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825\"/>
    </mc:Choice>
  </mc:AlternateContent>
  <xr:revisionPtr revIDLastSave="0" documentId="13_ncr:1_{17A423E7-0A85-405A-8F68-A3D5CCAE6818}" xr6:coauthVersionLast="47" xr6:coauthVersionMax="47" xr10:uidLastSave="{00000000-0000-0000-0000-000000000000}"/>
  <bookViews>
    <workbookView xWindow="-108" yWindow="-108" windowWidth="23256" windowHeight="13896" tabRatio="852" firstSheet="35"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P41" i="9" s="1"/>
  <c r="K40" i="9"/>
  <c r="K39" i="9"/>
  <c r="K38" i="9"/>
  <c r="K37" i="9"/>
  <c r="P37" i="9" s="1"/>
  <c r="K36" i="9"/>
  <c r="P36" i="9" s="1"/>
  <c r="K35" i="9"/>
  <c r="P35" i="9" s="1"/>
  <c r="K34" i="9"/>
  <c r="P34" i="9" s="1"/>
  <c r="K33" i="9"/>
  <c r="P33" i="9" s="1"/>
  <c r="K32" i="9"/>
  <c r="K31" i="9"/>
  <c r="K30" i="9"/>
  <c r="K29" i="9"/>
  <c r="K28" i="9"/>
  <c r="K27" i="9"/>
  <c r="K26" i="9"/>
  <c r="K25" i="9"/>
  <c r="K24" i="9"/>
  <c r="K23" i="9"/>
  <c r="K22" i="9"/>
  <c r="K21" i="9"/>
  <c r="K20" i="9"/>
  <c r="K19" i="9"/>
  <c r="P19" i="9" s="1"/>
  <c r="K18" i="9"/>
  <c r="K17" i="9"/>
  <c r="K16" i="9"/>
  <c r="K15" i="9"/>
  <c r="K14" i="9"/>
  <c r="P14" i="9" s="1"/>
  <c r="K13" i="9"/>
  <c r="P13" i="9" s="1"/>
  <c r="K12" i="9"/>
  <c r="P12" i="9" s="1"/>
  <c r="K11" i="9"/>
  <c r="P11" i="9" s="1"/>
  <c r="K10" i="9"/>
  <c r="K9" i="9"/>
  <c r="K8" i="9"/>
  <c r="K7" i="9"/>
  <c r="P54" i="9"/>
  <c r="P53" i="9"/>
  <c r="P52" i="9"/>
  <c r="P51" i="9"/>
  <c r="P50" i="9"/>
  <c r="P49" i="9"/>
  <c r="P48" i="9"/>
  <c r="P47" i="9"/>
  <c r="P46" i="9"/>
  <c r="P45" i="9"/>
  <c r="P44" i="9"/>
  <c r="P43" i="9"/>
  <c r="P42" i="9"/>
  <c r="P40" i="9"/>
  <c r="P39" i="9"/>
  <c r="P38" i="9"/>
  <c r="P32" i="9"/>
  <c r="P31" i="9"/>
  <c r="P30" i="9"/>
  <c r="P29" i="9"/>
  <c r="P28" i="9"/>
  <c r="P27" i="9"/>
  <c r="P26" i="9"/>
  <c r="P25" i="9"/>
  <c r="P24" i="9"/>
  <c r="P23" i="9"/>
  <c r="P22" i="9"/>
  <c r="P21" i="9"/>
  <c r="P20" i="9"/>
  <c r="P18" i="9"/>
  <c r="P17" i="9"/>
  <c r="P16" i="9"/>
  <c r="P15" i="9"/>
  <c r="P10" i="9"/>
  <c r="P9" i="9"/>
  <c r="P8" i="9"/>
  <c r="P7" i="9"/>
  <c r="O55" i="9"/>
  <c r="N55" i="9"/>
  <c r="M55" i="9"/>
  <c r="L55" i="9"/>
  <c r="J55" i="9"/>
  <c r="I55" i="9"/>
  <c r="H55" i="9"/>
  <c r="G55" i="9"/>
  <c r="F55" i="9"/>
  <c r="E55" i="9"/>
  <c r="D55" i="9"/>
  <c r="C55" i="9"/>
  <c r="K55" i="9" l="1"/>
  <c r="P55" i="9"/>
  <c r="P56" i="9" s="1"/>
  <c r="K56" i="9"/>
  <c r="L56" i="9"/>
  <c r="M56" i="9"/>
  <c r="N56" i="9"/>
  <c r="O56" i="9"/>
  <c r="C56" i="9"/>
  <c r="D56" i="9"/>
  <c r="E56" i="9"/>
  <c r="F56" i="9"/>
  <c r="G56" i="9"/>
  <c r="H56" i="9"/>
  <c r="J56" i="9" l="1"/>
  <c r="I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<sst xmlns="http://schemas.openxmlformats.org/spreadsheetml/2006/main" count="25734" uniqueCount="3398">
  <si>
    <t>miércoles, 3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</si>
  <si>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</si>
  <si>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</si>
  <si>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</si>
  <si>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</si>
  <si>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</si>
  <si>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</si>
  <si>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</si>
  <si>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</si>
  <si>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</si>
  <si>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</si>
  <si>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</si>
  <si>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</si>
  <si>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</si>
  <si>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</si>
  <si>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</si>
  <si>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</si>
  <si>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</si>
  <si>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03/12/2025 00:00:00</t>
  </si>
  <si>
    <t>04/12/2025 00:00:00</t>
  </si>
  <si>
    <t>DECLARACIÓN DE SITUACIÓN EXCEPCIONAL EN LA S.E. PORTILLO 60 kV</t>
  </si>
  <si>
    <t>NO</t>
  </si>
  <si>
    <t>RESTRICCIONES OPERATIVAS</t>
  </si>
  <si>
    <t>FECHA</t>
  </si>
  <si>
    <t>HORA
INICIO</t>
  </si>
  <si>
    <t>HORA
FINAL</t>
  </si>
  <si>
    <t>T.Eq.</t>
  </si>
  <si>
    <t>03/12/2025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</si>
  <si>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</si>
  <si>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</si>
  <si>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</si>
  <si>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</si>
  <si>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</si>
  <si>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</si>
  <si>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</si>
  <si>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</si>
  <si>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</si>
  <si>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</si>
  <si>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</si>
  <si>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</si>
  <si>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</si>
  <si>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</si>
  <si>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</si>
  <si>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</si>
  <si>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</si>
  <si>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</si>
  <si>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</si>
  <si>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</si>
  <si>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</si>
  <si>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</si>
  <si>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</si>
  <si>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</si>
  <si>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</si>
  <si>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</si>
  <si>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</si>
  <si>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</si>
  <si>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</si>
  <si>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</si>
  <si>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</si>
  <si>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</si>
  <si>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</si>
  <si>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</si>
  <si>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</si>
  <si>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</si>
  <si>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</si>
  <si>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</si>
  <si>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</si>
  <si>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</si>
  <si>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</si>
  <si>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</si>
  <si>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</si>
  <si>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</si>
  <si>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</si>
  <si>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</si>
  <si>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</si>
  <si>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</si>
  <si>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</si>
  <si>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</si>
  <si>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</si>
  <si>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</si>
  <si>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</si>
  <si>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</si>
  <si>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</si>
  <si>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</si>
  <si>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</si>
  <si>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</si>
  <si>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</si>
  <si>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</si>
  <si>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</si>
  <si>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</si>
  <si>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</si>
  <si>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</si>
  <si>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</si>
  <si>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</si>
  <si>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</si>
  <si>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</si>
  <si>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</si>
  <si>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</si>
  <si>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</si>
  <si>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</si>
  <si>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</si>
  <si>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</si>
  <si>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</si>
  <si>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</si>
  <si>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</si>
  <si>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</si>
  <si>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</si>
  <si>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</si>
  <si>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</si>
  <si>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</si>
  <si>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</si>
  <si>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</si>
  <si>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</si>
  <si>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</si>
  <si>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</si>
  <si>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</si>
  <si>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</si>
  <si>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</si>
  <si>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</si>
  <si>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</si>
  <si>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</si>
  <si>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</si>
  <si>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</si>
  <si>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</si>
  <si>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</si>
  <si>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</si>
  <si>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</si>
  <si>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</si>
  <si>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</si>
  <si>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</si>
  <si>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</si>
  <si>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</si>
  <si>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</si>
  <si>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</si>
  <si>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</si>
  <si>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03/12/2025 00:00</t>
  </si>
  <si>
    <t>03/12/2025 08:34</t>
  </si>
  <si>
    <t>LIMPIEZA E INSPECCION DE LA CALDERA CBS Y MANTENIMIENTO A SUS PERIFERICOS (CONDUCTORES, VENTILADORES, BOMBAS, MOTORES, ETC)</t>
  </si>
  <si>
    <t>P</t>
  </si>
  <si>
    <t>F/S</t>
  </si>
  <si>
    <t>N</t>
  </si>
  <si>
    <t xml:space="preserve">PREV.     </t>
  </si>
  <si>
    <t>G</t>
  </si>
  <si>
    <t>AGROLMOS SOCIEDAD ANONIMA - AGROLMOS S.A.</t>
  </si>
  <si>
    <t>AGROLMOS</t>
  </si>
  <si>
    <t>04/12/2025 00:00</t>
  </si>
  <si>
    <t>PARADA POR MANTENIMIENTO MENSUAL DE FABRICA Y MANTENIMIENTO CORRECTIVO DE TV1.</t>
  </si>
  <si>
    <t>OTROS</t>
  </si>
  <si>
    <t>ATLANTICA TRANSMISION SUR S.A.</t>
  </si>
  <si>
    <t>CHILCA CTM - POROMA</t>
  </si>
  <si>
    <t>L-5032</t>
  </si>
  <si>
    <t>03/12/2025 07:53</t>
  </si>
  <si>
    <t>03/12/2025 19:00</t>
  </si>
  <si>
    <t>Mejoramiento de PAT en la L-5032</t>
  </si>
  <si>
    <t>E/S</t>
  </si>
  <si>
    <t>T</t>
  </si>
  <si>
    <t>MONTALVO</t>
  </si>
  <si>
    <t>AUT-5672</t>
  </si>
  <si>
    <t>03/12/2025 04:56</t>
  </si>
  <si>
    <t>03/12/2025 19:42</t>
  </si>
  <si>
    <t>Cambio de los Transformadores de tension capacitivos C2 TTT-5672</t>
  </si>
  <si>
    <t>P.ENERG</t>
  </si>
  <si>
    <t>INT-5652</t>
  </si>
  <si>
    <t>03/12/2025 19:44</t>
  </si>
  <si>
    <t>Por seguridad para cambio de los Transformadores de tension capacitivos C2 TTT-5672</t>
  </si>
  <si>
    <t>INT-5672</t>
  </si>
  <si>
    <t>OCONA</t>
  </si>
  <si>
    <t>INT-5450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</si>
  <si>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</si>
  <si>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</si>
  <si>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</si>
  <si>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</si>
  <si>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</si>
  <si>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</si>
  <si>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POROMA - OCONA</t>
  </si>
  <si>
    <t>L-5034</t>
  </si>
  <si>
    <t>03/12/2025 08:17</t>
  </si>
  <si>
    <t>03/12/2025 16:50</t>
  </si>
  <si>
    <t>Mantenimiento de pedestales de las torres de la L-5034</t>
  </si>
  <si>
    <t>ATN S.A.</t>
  </si>
  <si>
    <t>CAJAMARCA NORTE - PAMPA HONDA</t>
  </si>
  <si>
    <t>L-2283</t>
  </si>
  <si>
    <t>03/12/2025 08:05</t>
  </si>
  <si>
    <t>03/12/2025 17:05</t>
  </si>
  <si>
    <t>Mejoramiento de SPAT</t>
  </si>
  <si>
    <t>L-2287</t>
  </si>
  <si>
    <t>KIMAN AYLLU</t>
  </si>
  <si>
    <t>AUT-501</t>
  </si>
  <si>
    <t>Restriccion Operativa en el circuito de control de cambiador de tap s del AUT-501</t>
  </si>
  <si>
    <t>KIMAN AYLLU - LA RAMADA</t>
  </si>
  <si>
    <t>L-2272</t>
  </si>
  <si>
    <t>03/12/2025 07:34</t>
  </si>
  <si>
    <t>03/12/2025 17:37</t>
  </si>
  <si>
    <t>L-2274</t>
  </si>
  <si>
    <t>RUBI - MONTALVO</t>
  </si>
  <si>
    <t>L-2037</t>
  </si>
  <si>
    <t>03/12/2025 08:29</t>
  </si>
  <si>
    <t>03/12/2025 17:00</t>
  </si>
  <si>
    <t>Medicion de PAT</t>
  </si>
  <si>
    <t>CALLAHUANCA (CNS)</t>
  </si>
  <si>
    <t>S.E.</t>
  </si>
  <si>
    <t>RELE DIFERENCIAL DE BARRAS DE CALLAHUANCA 220KV INOPERATIVO</t>
  </si>
  <si>
    <t>CHARCANI V</t>
  </si>
  <si>
    <t>03/12/2025 07:33</t>
  </si>
  <si>
    <t>03/12/2025 13:58</t>
  </si>
  <si>
    <t>Mantenimiento Electromecanico Plan 1</t>
  </si>
  <si>
    <t xml:space="preserve">CHILINA D                                         </t>
  </si>
  <si>
    <t>TG</t>
  </si>
  <si>
    <t>03/12/2025 10:55</t>
  </si>
  <si>
    <t>03/12/2025 14:40</t>
  </si>
  <si>
    <t>Mantenimiento Semestral (Incluye pruebas a plena carga)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</si>
  <si>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</si>
  <si>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</si>
  <si>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</si>
  <si>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</si>
  <si>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</si>
  <si>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</si>
  <si>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</si>
  <si>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</si>
  <si>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</si>
  <si>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</si>
  <si>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</si>
  <si>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</si>
  <si>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 xml:space="preserve">CORR.     </t>
  </si>
  <si>
    <t>ELECTRO ORIENTE</t>
  </si>
  <si>
    <t>NUEVA JAEN</t>
  </si>
  <si>
    <t>TPA014</t>
  </si>
  <si>
    <t>Energizado por pruebas previo a su integracion.</t>
  </si>
  <si>
    <t>PRUEBA</t>
  </si>
  <si>
    <t>CAMPO ARMI?O</t>
  </si>
  <si>
    <t>Proteccion diferencial 87B fuera de servicio segun lo informado por ELECTROPERU.</t>
  </si>
  <si>
    <t>ILO 2</t>
  </si>
  <si>
    <t>I2T4</t>
  </si>
  <si>
    <t>03/12/2025 08:19</t>
  </si>
  <si>
    <t>03/12/2025 16:10</t>
  </si>
  <si>
    <t>LAVADO DE TRANSFORMADOR PRINCIPAL I2T4 Y TRANSFORMADORES AUXILIARES + MANTENIMIENTO DE PANELES DE CELDA</t>
  </si>
  <si>
    <t>ILO 4</t>
  </si>
  <si>
    <t>TG41</t>
  </si>
  <si>
    <t>03/12/2025 08:28</t>
  </si>
  <si>
    <t>Mantenimiento sistema SFC de la TG41</t>
  </si>
  <si>
    <t>INTIPAMPA</t>
  </si>
  <si>
    <t>BARRA 138 kV</t>
  </si>
  <si>
    <t>BARRA 138KV PERMANECE CON LA PROTECCION DIFERENCIAL DE BARRAS 87B DESHABILITADA_SE INTIPAMPA LA REPOSICION SE REALIZARA EL 11 DE DICIEMBRE 2025 (18:30 A 19:30 HORAS)</t>
  </si>
  <si>
    <t>IPT2</t>
  </si>
  <si>
    <t>PRUEBAS PREVIAS A SU INTEGRACION</t>
  </si>
  <si>
    <t>PUNTA LOMITAS</t>
  </si>
  <si>
    <t>CENTRAL PUNTA LOMITAS: 04 WTGs FUERA DE SERVICIO POR REPARACION DE FALLAS MAYORES</t>
  </si>
  <si>
    <t>03/12/2025 08:00</t>
  </si>
  <si>
    <t>PRUEBAS DE COMUNICACION SERVIDORES SICAM PAS / GABINETE GOT - SE PUNTA LOMITAS / SE DERIVACION. CARGA DE NUEVA CONFIGURACION, CON PERDIDA TEMPORAL DE COMUNICACION DURANTE EL PROCESO</t>
  </si>
  <si>
    <t>MANTENIMIENTO PREVENTIVO DE CELDA DE GENERACION SE PUNTA LOMITAS Y CELDA DE MONITOREO SE DERIVACION. (Riesgo de deshabilitacion de la celda de Generacion y monitoreo)</t>
  </si>
  <si>
    <t>IMPLEMENTACION DE PROYECTO NOZOMI. (Se requiere Punta Lomitas desconectado del ACT Marcona) Riesgo de perdida de se?ales a COES</t>
  </si>
  <si>
    <t>RESERVA FRIA PLANTA ILO</t>
  </si>
  <si>
    <t>TG3</t>
  </si>
  <si>
    <t>INDISPONIBLE POR LAVADO DE TRANSFORMADOR PRINCIPAL I2T4 Y TRANSFORMADORES AUXILIARES + MANTENIMIENTO DE PANELES DE CELDA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</si>
  <si>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</si>
  <si>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</si>
  <si>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</si>
  <si>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</si>
  <si>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</si>
  <si>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</si>
  <si>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</si>
  <si>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</si>
  <si>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</si>
  <si>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</si>
  <si>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</si>
  <si>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</si>
  <si>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</si>
  <si>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</si>
  <si>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PERDIDA DE SUPERVISION A NIVEL SCADA DEL IN-2352. OPERACION LOCAL</t>
  </si>
  <si>
    <t>VIZCARRA</t>
  </si>
  <si>
    <t>03/12/2025 07:40</t>
  </si>
  <si>
    <t>03/12/2025 20:15</t>
  </si>
  <si>
    <t>INTERCAMBIO DE SE?ALES CON ANTAMINA, CONFIGURAR RTU, PRUEBAS DE  SE?ALES. ACTIVIDAD CON PERDIDA DE SUPERVISION. (R0126391)</t>
  </si>
  <si>
    <t>CHILCA - LAS FLORES</t>
  </si>
  <si>
    <t>L-2111</t>
  </si>
  <si>
    <t>03/12/2025 13:05</t>
  </si>
  <si>
    <t>Mantenimineto programado a solicitud de REP.</t>
  </si>
  <si>
    <t>LAS FLORES</t>
  </si>
  <si>
    <t>TV</t>
  </si>
  <si>
    <t>Unidad TV de la CT Las Flores fuera de servicio por reparacion de caja reductora de turbina</t>
  </si>
  <si>
    <t>LINEAS ANDINAS SECUNDARIAS S.A.C.</t>
  </si>
  <si>
    <t>PARAMONGA N. - PARAMONGA E.</t>
  </si>
  <si>
    <t>L-1101</t>
  </si>
  <si>
    <t>LINEA EN BYPASS CON LA L-1033 PARA ALIMENTAR LAS CARGAS DE LA SE CAHUA Y PONER LA CH CAHUA EN SERVICIO PARA EL SISTEMA.</t>
  </si>
  <si>
    <t>LUZ DEL SUR</t>
  </si>
  <si>
    <t>BALNEARIOS</t>
  </si>
  <si>
    <t>TR-2</t>
  </si>
  <si>
    <t>03/12/2025 05:13</t>
  </si>
  <si>
    <t>03/12/2025 20:16</t>
  </si>
  <si>
    <t>Apertura de interruptor 60 kV para reducir ICC en barra 60 kV de SET Balnearios</t>
  </si>
  <si>
    <t>MINERA ANTAMINA</t>
  </si>
  <si>
    <t>ANTAMINA</t>
  </si>
  <si>
    <t>T - 2</t>
  </si>
  <si>
    <t>Por condicion de operacion</t>
  </si>
  <si>
    <t>MINERA BUENAVENTURA</t>
  </si>
  <si>
    <t>UCHUCCHACUA</t>
  </si>
  <si>
    <t>TP-385</t>
  </si>
  <si>
    <t>03/12/2025 23:59</t>
  </si>
  <si>
    <t>El transformador de potencia TP-385 se encuentra indisponible por mantenimiento del cambiador de tomas bajo carga hasta del 01/12/2025 al 31/12/2025(Ampliacion de mantenimiento)</t>
  </si>
  <si>
    <t>MINERA CERRO VERDE</t>
  </si>
  <si>
    <t>RECKA</t>
  </si>
  <si>
    <t>RECKA-TG1</t>
  </si>
  <si>
    <t>CAMBIO DE VIRADOR TURBINA (CTR)</t>
  </si>
  <si>
    <t>UPGRADE DEL OVATION (CTR)</t>
  </si>
  <si>
    <t>REQUE - RECKA</t>
  </si>
  <si>
    <t>L-2167</t>
  </si>
  <si>
    <t>TRABAJOS DE CONFIGURACION DE EQUIPOS IED DE BAHIA L-2167 - SEL</t>
  </si>
  <si>
    <t>SAN LUIS - CERRO VERDE</t>
  </si>
  <si>
    <t>L-2074</t>
  </si>
  <si>
    <t>LINEA L-2074 E/S POR SEGURIDAD Y CONFIABILIDAD PARA EVITAR INTERRUPCIONES EN EL SUMINISTRO ELECTRICO.</t>
  </si>
  <si>
    <t>SULFUROS</t>
  </si>
  <si>
    <t>TR 2</t>
  </si>
  <si>
    <t>03/12/2025 16:25</t>
  </si>
  <si>
    <t>MANTENIMIENTO ANUAL LAVADO DE AISLADORES XF002 Y CB102</t>
  </si>
  <si>
    <t>ORAZUL ENERGY PERU</t>
  </si>
  <si>
    <t>CA?A BRAVA</t>
  </si>
  <si>
    <t xml:space="preserve">G1             </t>
  </si>
  <si>
    <t>Inspeccion de eje de turbina</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</si>
  <si>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</si>
  <si>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</si>
  <si>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</si>
  <si>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</si>
  <si>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INDISPONIBILIDAD U5  POR VACIADO DE PIQUE POR CAMBIO DE SELLOS U6</t>
  </si>
  <si>
    <t>CAMBIO DE SELLOS U6 (INYECTORES ANDRITZ)</t>
  </si>
  <si>
    <t>CALLAHUANCA</t>
  </si>
  <si>
    <t>03/12/2025 10:07</t>
  </si>
  <si>
    <t>Pruebas de operatividad</t>
  </si>
  <si>
    <t>R</t>
  </si>
  <si>
    <t>03/12/2025 13:22</t>
  </si>
  <si>
    <t>PARADA DE UNIDAD PARA RETIROS DE EQUIPOS DE PRUEBAS.</t>
  </si>
  <si>
    <t>PETRAMAS</t>
  </si>
  <si>
    <t>HUAYCOLORO</t>
  </si>
  <si>
    <t>MANTENIMIENTO DE 97000 HRS /MANTENIMIENTO DE CULATAS Y PISTONES /MANTENIMIENTO INTEGRAL DEL GENERADOR ELECTRICO/MANTENIMIENTO DE RADIADOR</t>
  </si>
  <si>
    <t>REACONDICIONAMIENTO GENERAL DEL MOTOR EN EL BASTIDOR /MANTENIMIENTO DE RADIADOR</t>
  </si>
  <si>
    <t>LA GRINGA V</t>
  </si>
  <si>
    <t>REACONDICIONAMIENTO GENERAL DEL GE (COMPLETO) /MANTENIMIENTO DE RADIADOR</t>
  </si>
  <si>
    <t>PLUZ ENERGIA PERU S.A.A.</t>
  </si>
  <si>
    <t>BARSI</t>
  </si>
  <si>
    <t>K  TR2 220/60</t>
  </si>
  <si>
    <t>MANTENIMIENTO DE SUPERESTRUCTURAS 220 KV</t>
  </si>
  <si>
    <t>ST B 220 kV</t>
  </si>
  <si>
    <t>MANTENIMIENTO DE SUPERESTRUCTURAS 220 KV. ACTIVIDAD APROBADA EN MENSUAL.</t>
  </si>
  <si>
    <t>MALVINAS - BARSI</t>
  </si>
  <si>
    <t>L-2316</t>
  </si>
  <si>
    <t>03/12/2025 03:00</t>
  </si>
  <si>
    <t>APLICACION DE RTV EQUIPOS AT</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</si>
  <si>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</si>
  <si>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</si>
  <si>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</si>
  <si>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</si>
  <si>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</si>
  <si>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</si>
  <si>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</si>
  <si>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 FORMA CONTINUA DEBIDO A TRABAJOS EN LA CL-ACOPLA 138KV. (R0116415)</t>
  </si>
  <si>
    <t>CHAVARRIA</t>
  </si>
  <si>
    <t>CL-2246</t>
  </si>
  <si>
    <t>03/12/2025 10:24</t>
  </si>
  <si>
    <t>03/12/2025 18:36</t>
  </si>
  <si>
    <t>CSP: CAMBIAR METODO POLARIZACION DEL 67N (R0126447)</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</si>
  <si>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</si>
  <si>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</si>
  <si>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</si>
  <si>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</si>
  <si>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</si>
  <si>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</si>
  <si>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</si>
  <si>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ACOPLE 60</t>
  </si>
  <si>
    <t>03/12/2025 12:00</t>
  </si>
  <si>
    <t>CORREGIR ANOMALIAS TERMICA (DELTA TEMPERATURA 33°C) EN SECCIONADOR SB-6275 FASE  R , ACTIVIDAD CON BARRA  B  FUERA DE SERVICIO. (R0126257)</t>
  </si>
  <si>
    <t>BARRA-B 60 kV</t>
  </si>
  <si>
    <t>FUERA DE SERVICIO DEBIDO A TRABAJOS EN LA CL-ACOP60. (R0126257)</t>
  </si>
  <si>
    <t>CHIMBOTE 1</t>
  </si>
  <si>
    <t>CL-2232</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</si>
  <si>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(R0107440)</t>
  </si>
  <si>
    <t>IN-4014</t>
  </si>
  <si>
    <t>03/12/2025 08:22</t>
  </si>
  <si>
    <t>03/12/2025 10:14</t>
  </si>
  <si>
    <t>CORREGIR ANOMALIA TERMICA EN TRANSFORMADOR DE CORRIENTE TC-4019, DELTA DE TEMPERATURA = 17.2°C. (R0126333)</t>
  </si>
  <si>
    <t>03/12/2025 19:58</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</si>
  <si>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CL-2232 FUERA DE SERVICIO DE MANERA CONTINUA Y ACTIVIDAD CON PERDIDA DE SUPERVISION. (R0107443)</t>
  </si>
  <si>
    <t>IN-4022</t>
  </si>
  <si>
    <t>03/12/2025 10:16</t>
  </si>
  <si>
    <t>03/12/2025 11:43</t>
  </si>
  <si>
    <t>CORREGIR ANOMALIA TERMICA EN TRANSFORMADOR DE CORRIENTE TC-4028, DELTA DE TEMPERATURA = 25.4°C. (R0126334)</t>
  </si>
  <si>
    <t>DESIERTO-CHINCHA</t>
  </si>
  <si>
    <t>L-2307</t>
  </si>
  <si>
    <t>03/12/2025 14:27</t>
  </si>
  <si>
    <t>CORREGIR ANOMALIA TERMICA DE TORRE T-10, REQUIERE L-2305 CON RECIERRES DESHABILITADOS. (R0122035)</t>
  </si>
  <si>
    <t>GUADALUPE</t>
  </si>
  <si>
    <t>R-5</t>
  </si>
  <si>
    <t>POA: MONTAJE DE MANDO SINCRONIZADO DEL REACTOR, ACTIVIDAD CON CORTE CONTINUO. (R0111967)</t>
  </si>
  <si>
    <t>HUACHO</t>
  </si>
  <si>
    <t>CL-685</t>
  </si>
  <si>
    <t>03/12/2025 08:24</t>
  </si>
  <si>
    <t>03/12/2025 13:30</t>
  </si>
  <si>
    <t>CORRECCION DE ANOMALIA TERMICA DEL TRANSFORMADOR DE CORRIENTE TC-685. (R0122376)</t>
  </si>
  <si>
    <t>T94-261</t>
  </si>
  <si>
    <t>03/12/2025 10:57</t>
  </si>
  <si>
    <t>03/12/2025 12:42</t>
  </si>
  <si>
    <t>MP 1A INSPECCION DEL CAMBIADOR DE TOMAS BAJO CARGA (OLTC). (R0115219)</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</si>
  <si>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</si>
  <si>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</si>
  <si>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</si>
  <si>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</si>
  <si>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</si>
  <si>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</si>
  <si>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</si>
  <si>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</si>
  <si>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</si>
  <si>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</si>
  <si>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</si>
  <si>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</si>
  <si>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</si>
  <si>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</si>
  <si>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</si>
  <si>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</si>
  <si>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</si>
  <si>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</si>
  <si>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</si>
  <si>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</si>
  <si>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</si>
  <si>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</si>
  <si>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</si>
  <si>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PARINAS</t>
  </si>
  <si>
    <t>CL-2295</t>
  </si>
  <si>
    <t>03/12/2025 16:19</t>
  </si>
  <si>
    <t>INSTALACION DE SENSORES DE CORRIENTE FUGA EN PARARRAYO PR-2486. (R0122018)</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</si>
  <si>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</si>
  <si>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</si>
  <si>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</si>
  <si>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</si>
  <si>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</si>
  <si>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</si>
  <si>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PUNO</t>
  </si>
  <si>
    <t>03/12/2025 08:50</t>
  </si>
  <si>
    <t>03/12/2025 16:57</t>
  </si>
  <si>
    <t>POA: PROYECTO DE MODERNIZACION DEL SISTEMA DE CONTROL NIVEL 2 S.E. PUNO, RETIRO DE LA RTU ABB, INSTALACION, CONEXION, CONFIGURACION Y PRUEBAS DE CONECTIVIDAD DE LA NUEVA SAS CON TODOS LOS EQUIPOS DE PROTECCION Y CONTROL DE LA SUBESTACION, ACTIVIDAD CON PERDIDA DE SUPERVISION. (R0111916)</t>
  </si>
  <si>
    <t>REQUE</t>
  </si>
  <si>
    <t>BARRA B 220kV</t>
  </si>
  <si>
    <t>03/12/2025 09:35</t>
  </si>
  <si>
    <t>BARRA FUERA DE SERVICIO A SOLICITUD DE RECKA (TRABAJOS CL-2167)</t>
  </si>
  <si>
    <t>TINTAYA</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</si>
  <si>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</si>
  <si>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</si>
  <si>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</si>
  <si>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</si>
  <si>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</si>
  <si>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+6.2 MVAR.</t>
  </si>
  <si>
    <t>VENTANILLA</t>
  </si>
  <si>
    <t>CSP: CAMBIAR METODO DE POLARIZACION DEL 67N (R0126451)</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</si>
  <si>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</si>
  <si>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</si>
  <si>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</si>
  <si>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</si>
  <si>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</si>
  <si>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</si>
  <si>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</si>
  <si>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PUERTO BRAVO</t>
  </si>
  <si>
    <t>CL-T4</t>
  </si>
  <si>
    <t>03/12/2025 06:04</t>
  </si>
  <si>
    <t>03/12/2025 16:15</t>
  </si>
  <si>
    <t>LIMPIEZA DE  CELDA Y BUSHING TR4</t>
  </si>
  <si>
    <t>SOUTHERN PERU CC</t>
  </si>
  <si>
    <t>ILO 1 - REFINERIA</t>
  </si>
  <si>
    <t>L-1387</t>
  </si>
  <si>
    <t>Desconexion de la linea L-1387 Ilo1-Refineria por actuacion de proteccion 87L, debido a falla en fase S.</t>
  </si>
  <si>
    <t>F</t>
  </si>
  <si>
    <t>PLAZA TOQUEPALA</t>
  </si>
  <si>
    <t>03/12/2025 06:47</t>
  </si>
  <si>
    <t>Mantenimiento preventivo celda GIS a cargo de HITACHI</t>
  </si>
  <si>
    <t>HCB755</t>
  </si>
  <si>
    <t>REFINERIA ILO</t>
  </si>
  <si>
    <t>RT1</t>
  </si>
  <si>
    <t>MALPASO</t>
  </si>
  <si>
    <t>03/12/2025 16:04</t>
  </si>
  <si>
    <t>MANTENIMIENTO MAYOR UG1 + Inspeccion Semestral 2 F/S UG1 + Pruebas electricas / protecciones propias - TR1*****************</t>
  </si>
  <si>
    <t>PARAMONGA E. - CAHUA</t>
  </si>
  <si>
    <t>L-1102</t>
  </si>
  <si>
    <t>LINEA INDISPONIBLE DESDE SE CAHUA A SE PARAMONGA EXISTENTE.</t>
  </si>
  <si>
    <t>Disponibilidad de 23.5 MMSCF para la CT Aguaytia.</t>
  </si>
  <si>
    <t>TG2</t>
  </si>
  <si>
    <t>PRUEBAS ELECTRICAS DEL INTERRUPTOR Y CAMBIO MECANISMO HIDRAULICO TG2</t>
  </si>
  <si>
    <t>TRANSMANTARO</t>
  </si>
  <si>
    <t>CAHUACHI</t>
  </si>
  <si>
    <t>CL-2312</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</si>
  <si>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</si>
  <si>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</si>
  <si>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</si>
  <si>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</si>
  <si>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</si>
  <si>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</si>
  <si>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</si>
  <si>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</si>
  <si>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</si>
  <si>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03/12/2025 18:15</t>
  </si>
  <si>
    <t>POA: REEMPLAZO REGISTRADOR DE FALLA ASOCIADO A LAS BAHIAS CL-2051 Y CL-2052. (R0111962)</t>
  </si>
  <si>
    <t>CHILCA-CTM</t>
  </si>
  <si>
    <t>SA-5117_BarraA</t>
  </si>
  <si>
    <t>BRAZO INFERIOR DEL SECCIONADOR SA-5117 (17.9.24) CON POSIBLE ROTURAS DE LA CREMALLERA INTERIOR. DISPONIBLE PARA MANIOBRAS DE FORMA LOCAL DESDE NIVEL CERO (10.12.24).</t>
  </si>
  <si>
    <t>CL-2111</t>
  </si>
  <si>
    <t>03/12/2025 08:14</t>
  </si>
  <si>
    <t>CORRECION DE ANOMALIA TERMICA, REQUIERE BARRA B FUERA DE SERVICIO (R0122809)</t>
  </si>
  <si>
    <t>03/12/2025 12:57</t>
  </si>
  <si>
    <t>BARRA FUERA DE SERVICIO POR TRABAJOS EN CL-2111</t>
  </si>
  <si>
    <t>COLCABAMBA</t>
  </si>
  <si>
    <t>AT103-523</t>
  </si>
  <si>
    <t>NO SE TIENE MANDO REMOTO PARA CONTROLAR LOS TAPS DEL AUTOTRANSFORMADOR POR PROBLEMAS EN EL TRANSDUCTOR. LA MANIOBRA ES LOCAL Y REQUIERE AL ASISTENTE EN LA SUBESTACION PARA LAS MANIOBRAS.</t>
  </si>
  <si>
    <t>03/12/2025 08:20</t>
  </si>
  <si>
    <t>03/12/2025 19:05</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</si>
  <si>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</si>
  <si>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ACOPLE 220</t>
  </si>
  <si>
    <t>03/12/2025 14:07</t>
  </si>
  <si>
    <t>03/12/2025 15:59</t>
  </si>
  <si>
    <t>DESACTIVAR LOS CABLES DE CONTROL QUE LLEVAN LOS CIRCUITOS DE DISPARO DEL RELE K86 DE LA CELDA DE ACOPLE 220 KV, ACTIVIDAD CON BARRA  B  FUERA DE SERVICIO. (R0122929)</t>
  </si>
  <si>
    <t>BARRA B_220 kV</t>
  </si>
  <si>
    <t>FUERA DE SERVICIO DEBIDO A TRABAJOS DE CELDA DE ACOPLE 220 KV. (R0122929)</t>
  </si>
  <si>
    <t>COTARUSE</t>
  </si>
  <si>
    <t>XL11</t>
  </si>
  <si>
    <t>POA: OBRAS CIVILES Y MONTAJE NUEVO INTERRUPTOR IP11. ACTIVIDAD CON CORTE CONTINUO HASTA 09/12/2025. L-2051 MANTARO - COTARUSE EN SERVICIO. (R0084712)</t>
  </si>
  <si>
    <t>XL13</t>
  </si>
  <si>
    <t>SOLO OPERAR EN CASOS DE EMERGENCIA YA QUE LOS SSAA SON ALIMENTADOS POR EL XL13 POR ESTAR INDISPONIBLE EL XL11</t>
  </si>
  <si>
    <t>LA BREA</t>
  </si>
  <si>
    <t>BC-32</t>
  </si>
  <si>
    <t>BANCO INDISPONIBLE DEBIDO A FALLA EL 12.09.2025.</t>
  </si>
  <si>
    <t>LA NI?A</t>
  </si>
  <si>
    <t>03/12/2025 07:51</t>
  </si>
  <si>
    <t>03/12/2025 18:48</t>
  </si>
  <si>
    <t>REEMPLAZO DE MULTIPLEXOR XMC25 POR MULTIPEXOR FOX615, MIGRACION DE ENLACE STM DIRECCION CHICLAYO OESTE - LA NI?A - PIURA OESTE. ACTIVIDAD CON PERDIDA DE SUPERVISION DURANTE 1 HORA. (R0126358)</t>
  </si>
  <si>
    <t>MACHUPICCHU II</t>
  </si>
  <si>
    <t>CL-1038</t>
  </si>
  <si>
    <t>03/12/2025 18:05</t>
  </si>
  <si>
    <t>PUESTA EN SERVICIO MULTIPLEXOR FOX615 EN SE MACHUPICCHU. ACTIVIDAD CON PERDIDA DE SUPERVISION DE 1 HORA.</t>
  </si>
  <si>
    <t>MANTARO - COTARUSE</t>
  </si>
  <si>
    <t>L-2052</t>
  </si>
  <si>
    <t>POA: ESTABILIDAD DE TORRE T-370, REUBICACION DE CONDUCTORES A TORRETA PROVISIONAL, ACTIVIDAD CON CORTE CONTINUO Y RECIERRES DESHABILITADOS DE LINEA L-2051. (R0121462)</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</si>
  <si>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</si>
  <si>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</si>
  <si>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</si>
  <si>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</si>
  <si>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</si>
  <si>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</si>
  <si>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</si>
  <si>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</si>
  <si>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03/12/2025 08:15</t>
  </si>
  <si>
    <t>03/12/2025 17:29</t>
  </si>
  <si>
    <t>POA: REEMPLAZO LOCALIZADOR DE FALLA. SIN RIESGO DE DISPARO. TRABAJOS PREVIOS , DESMONTAJE Y MONTAJE, ADECUACION DE NUEVOS CIRCUITOS DEL NUEVO TABLERO DEL LOCALIZADOR DE FALLA. (R0111948)</t>
  </si>
  <si>
    <t>YARABAMBA</t>
  </si>
  <si>
    <t>AT-104 523</t>
  </si>
  <si>
    <t>CL-R-30</t>
  </si>
  <si>
    <t>CL-R30 CON MANDO SINCRONIZADO ASOCIADO AL INTERRUPTOR IN-5147 INDISPONIBLE. EL 20.11.25 NO PUDO SER AJUSTADO DEBIDO A ANOMALIA EN LA CUCHILLA DE PUESTA A TIERRA ST-5027.</t>
  </si>
  <si>
    <t>03/12/2025 10:05</t>
  </si>
  <si>
    <t>03/12/2025 14:12</t>
  </si>
  <si>
    <t>MP 1A TERMOGRAFIA / 500KV. DE 11 A 12 REQUIERE R-31 MEDIANTE IN-5120 E IN-5116 (R0114533)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</si>
  <si>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</si>
  <si>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</si>
  <si>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</si>
  <si>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</si>
  <si>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</si>
  <si>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</si>
  <si>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</si>
  <si>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</si>
  <si>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</si>
  <si>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</si>
  <si>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</si>
  <si>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</si>
  <si>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</si>
  <si>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</si>
  <si>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</si>
  <si>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</si>
  <si>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</si>
  <si>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</si>
  <si>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</si>
  <si>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</si>
  <si>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</si>
  <si>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</si>
  <si>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</si>
  <si>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</si>
  <si>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</si>
  <si>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</si>
  <si>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</si>
  <si>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</si>
  <si>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</si>
  <si>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</si>
  <si>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</si>
  <si>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</si>
  <si>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</si>
  <si>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</si>
  <si>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</si>
  <si>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</si>
  <si>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</si>
  <si>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</si>
  <si>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</si>
  <si>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</si>
  <si>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</si>
  <si>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</si>
  <si>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</si>
  <si>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</si>
  <si>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</si>
  <si>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</si>
  <si>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</si>
  <si>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</si>
  <si>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</si>
  <si>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</si>
  <si>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</si>
  <si>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</si>
  <si>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</si>
  <si>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</si>
  <si>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</si>
  <si>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</si>
  <si>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</si>
  <si>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</si>
  <si>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</si>
  <si>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</si>
  <si>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</si>
  <si>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</si>
  <si>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</si>
  <si>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</si>
  <si>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</si>
  <si>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</si>
  <si>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</si>
  <si>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</si>
  <si>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</si>
  <si>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</si>
  <si>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</si>
  <si>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</si>
  <si>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</si>
  <si>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</si>
  <si>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</si>
  <si>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</si>
  <si>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</si>
  <si>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</si>
  <si>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</si>
  <si>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</si>
  <si>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</si>
  <si>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</si>
  <si>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</si>
  <si>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</si>
  <si>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</si>
  <si>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</si>
  <si>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</si>
  <si>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</si>
  <si>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</si>
  <si>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</si>
  <si>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</si>
  <si>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</si>
  <si>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</si>
  <si>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</si>
  <si>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</si>
  <si>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</si>
  <si>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</si>
  <si>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</si>
  <si>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</si>
  <si>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</si>
  <si>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</si>
  <si>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</si>
  <si>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</si>
  <si>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</si>
  <si>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</si>
  <si>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</si>
  <si>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</si>
  <si>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</si>
  <si>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</si>
  <si>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</si>
  <si>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</si>
  <si>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</si>
  <si>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</si>
  <si>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</si>
  <si>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</si>
  <si>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</si>
  <si>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</si>
  <si>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</si>
  <si>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</si>
  <si>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</si>
  <si>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</si>
  <si>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</si>
  <si>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</si>
  <si>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</si>
  <si>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</si>
  <si>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</si>
  <si>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</si>
  <si>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</si>
  <si>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</si>
  <si>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</si>
  <si>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</si>
  <si>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</si>
  <si>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</si>
  <si>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</si>
  <si>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</si>
  <si>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</si>
  <si>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</si>
  <si>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</si>
  <si>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</si>
  <si>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</si>
  <si>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</si>
  <si>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</si>
  <si>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</si>
  <si>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</si>
  <si>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</si>
  <si>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</si>
  <si>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</si>
  <si>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</si>
  <si>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</si>
  <si>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</si>
  <si>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</si>
  <si>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</si>
  <si>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</si>
  <si>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</si>
  <si>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</si>
  <si>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</si>
  <si>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</si>
  <si>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</si>
  <si>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</si>
  <si>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</si>
  <si>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</si>
  <si>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</si>
  <si>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</si>
  <si>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</si>
  <si>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</si>
  <si>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</si>
  <si>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</si>
  <si>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</si>
  <si>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</si>
  <si>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</si>
  <si>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</si>
  <si>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</si>
  <si>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</si>
  <si>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</si>
  <si>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</si>
  <si>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</si>
  <si>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</si>
  <si>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</si>
  <si>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</si>
  <si>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</si>
  <si>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</si>
  <si>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</si>
  <si>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</si>
  <si>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</si>
  <si>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</si>
  <si>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</si>
  <si>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</si>
  <si>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</si>
  <si>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</si>
  <si>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</si>
  <si>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</si>
  <si>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</si>
  <si>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</si>
  <si>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</si>
  <si>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</si>
  <si>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</si>
  <si>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</si>
  <si>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</si>
  <si>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</si>
  <si>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</si>
  <si>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</si>
  <si>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</si>
  <si>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</si>
  <si>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</si>
  <si>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</si>
  <si>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</si>
  <si>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</si>
  <si>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</si>
  <si>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</si>
  <si>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</si>
  <si>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</si>
  <si>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</si>
  <si>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</si>
  <si>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</si>
  <si>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</si>
  <si>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</si>
  <si>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</si>
  <si>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</si>
  <si>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</si>
  <si>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</si>
  <si>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</si>
  <si>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</si>
  <si>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</si>
  <si>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</si>
  <si>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</si>
  <si>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</si>
  <si>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</si>
  <si>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</si>
  <si>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</si>
  <si>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</si>
  <si>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</si>
  <si>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</si>
  <si>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</si>
  <si>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</si>
  <si>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</si>
  <si>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</si>
  <si>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</si>
  <si>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</si>
  <si>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</si>
  <si>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</si>
  <si>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</si>
  <si>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</si>
  <si>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</si>
  <si>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</si>
  <si>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</si>
  <si>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</si>
  <si>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</si>
  <si>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</si>
  <si>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</si>
  <si>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</si>
  <si>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</si>
  <si>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</si>
  <si>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</si>
  <si>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</si>
  <si>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</si>
  <si>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</si>
  <si>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</si>
  <si>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</si>
  <si>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</si>
  <si>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</si>
  <si>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</si>
  <si>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</si>
  <si>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</si>
  <si>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</si>
  <si>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</si>
  <si>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</si>
  <si>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</si>
  <si>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</si>
  <si>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</si>
  <si>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</si>
  <si>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</si>
  <si>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</si>
  <si>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</si>
  <si>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</si>
  <si>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</si>
  <si>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</si>
  <si>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</si>
  <si>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</si>
  <si>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</si>
  <si>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</si>
  <si>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</si>
  <si>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</si>
  <si>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</si>
  <si>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</si>
  <si>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</si>
  <si>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</si>
  <si>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</si>
  <si>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</si>
  <si>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</si>
  <si>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</si>
  <si>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</si>
  <si>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</si>
  <si>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</si>
  <si>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</si>
  <si>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</si>
  <si>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</si>
  <si>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</si>
  <si>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</si>
  <si>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</si>
  <si>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</si>
  <si>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</si>
  <si>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</si>
  <si>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</si>
  <si>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</si>
  <si>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</si>
  <si>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</si>
  <si>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</si>
  <si>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</si>
  <si>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</si>
  <si>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</si>
  <si>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</si>
  <si>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</si>
  <si>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</si>
  <si>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</si>
  <si>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</si>
  <si>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</si>
  <si>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</si>
  <si>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</si>
  <si>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</si>
  <si>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</si>
  <si>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</si>
  <si>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</si>
  <si>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</si>
  <si>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</si>
  <si>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</si>
  <si>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</si>
  <si>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</si>
  <si>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</si>
  <si>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</si>
  <si>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</si>
  <si>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</si>
  <si>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</si>
  <si>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</si>
  <si>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</si>
  <si>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</si>
  <si>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</si>
  <si>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</si>
  <si>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</si>
  <si>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</si>
  <si>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</si>
  <si>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</si>
  <si>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</si>
  <si>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</si>
  <si>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</si>
  <si>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</si>
  <si>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</si>
  <si>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</si>
  <si>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</si>
  <si>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</si>
  <si>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</si>
  <si>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</si>
  <si>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</si>
  <si>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</si>
  <si>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</si>
  <si>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</si>
  <si>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</si>
  <si>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</si>
  <si>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</si>
  <si>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</si>
  <si>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</si>
  <si>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</si>
  <si>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</si>
  <si>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</si>
  <si>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</si>
  <si>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</si>
  <si>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</si>
  <si>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</si>
  <si>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</si>
  <si>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</si>
  <si>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</si>
  <si>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</si>
  <si>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</si>
  <si>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</si>
  <si>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</si>
  <si>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</si>
  <si>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</si>
  <si>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</si>
  <si>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</si>
  <si>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</si>
  <si>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</si>
  <si>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</si>
  <si>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</si>
  <si>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</si>
  <si>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</si>
  <si>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</si>
  <si>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</si>
  <si>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</si>
  <si>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</si>
  <si>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</si>
  <si>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</si>
  <si>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</si>
  <si>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</si>
  <si>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</si>
  <si>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</si>
  <si>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</si>
  <si>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</si>
  <si>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</si>
  <si>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</si>
  <si>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</si>
  <si>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</si>
  <si>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</si>
  <si>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</si>
  <si>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</si>
  <si>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</si>
  <si>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</si>
  <si>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</si>
  <si>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</si>
  <si>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</si>
  <si>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</si>
  <si>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</si>
  <si>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</si>
  <si>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</si>
  <si>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</si>
  <si>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</si>
  <si>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</si>
  <si>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</si>
  <si>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</si>
  <si>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</si>
  <si>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</si>
  <si>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</si>
  <si>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</si>
  <si>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</si>
  <si>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</si>
  <si>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</si>
  <si>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</si>
  <si>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</si>
  <si>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</si>
  <si>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</si>
  <si>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</si>
  <si>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</si>
  <si>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</si>
  <si>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</si>
  <si>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</si>
  <si>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</si>
  <si>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</si>
  <si>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</si>
  <si>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TOTAL MWh</t>
  </si>
  <si>
    <t>C.H. CALLAHUANCA</t>
  </si>
  <si>
    <t>%</t>
  </si>
  <si>
    <t>C.H. HER 1</t>
  </si>
  <si>
    <t>C.H. HUAMPANI</t>
  </si>
  <si>
    <t>C.H. HUINCO</t>
  </si>
  <si>
    <t>C.H. MATUCANA</t>
  </si>
  <si>
    <t>C.H. MOYOPAMPA</t>
  </si>
  <si>
    <t>C.H. SAN GABAN II</t>
  </si>
  <si>
    <t>PCH TUPURI</t>
  </si>
  <si>
    <t xml:space="preserve">SINERSA                                           </t>
  </si>
  <si>
    <t>C.H. CHANCAY</t>
  </si>
  <si>
    <t>C.H. ARCATA</t>
  </si>
  <si>
    <t>C.H. CAHUA</t>
  </si>
  <si>
    <t>C.H. GALLITO CIEGO</t>
  </si>
  <si>
    <t>C.H. MALPASO</t>
  </si>
  <si>
    <t>C.H. YAUPI</t>
  </si>
  <si>
    <t>C.H. OROYA</t>
  </si>
  <si>
    <t>C.H. PACHACHACA</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</si>
  <si>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</si>
  <si>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</si>
  <si>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</si>
  <si>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</si>
  <si>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</si>
  <si>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</si>
  <si>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</si>
  <si>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</si>
  <si>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</si>
  <si>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</si>
  <si>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</si>
  <si>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</si>
  <si>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</si>
  <si>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</si>
  <si>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</si>
  <si>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</si>
  <si>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</si>
  <si>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</si>
  <si>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</si>
  <si>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</si>
  <si>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</si>
  <si>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</si>
  <si>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</si>
  <si>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</si>
  <si>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</si>
  <si>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</si>
  <si>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</si>
  <si>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</si>
  <si>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</si>
  <si>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</si>
  <si>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</si>
  <si>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</si>
  <si>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</si>
  <si>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</si>
  <si>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</si>
  <si>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</si>
  <si>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</si>
  <si>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</si>
  <si>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</si>
  <si>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</si>
  <si>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</si>
  <si>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</si>
  <si>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</si>
  <si>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</si>
  <si>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</si>
  <si>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</si>
  <si>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</si>
  <si>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</si>
  <si>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</si>
  <si>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</si>
  <si>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</si>
  <si>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</si>
  <si>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</si>
  <si>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</si>
  <si>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</si>
  <si>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</si>
  <si>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</si>
  <si>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</si>
  <si>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</si>
  <si>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</si>
  <si>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</si>
  <si>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</si>
  <si>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</si>
  <si>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</si>
  <si>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</si>
  <si>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</si>
  <si>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</si>
  <si>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</si>
  <si>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</si>
  <si>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</si>
  <si>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</si>
  <si>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</si>
  <si>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</si>
  <si>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</si>
  <si>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</si>
  <si>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</si>
  <si>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</si>
  <si>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</si>
  <si>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</si>
  <si>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</si>
  <si>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</si>
  <si>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</si>
  <si>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lunes, 1 de Diciembre del 2025 - miércoles, 3 de Diciembre del 2025</t>
  </si>
  <si>
    <t>EVOLUCIÓN DE LA PRODUCCIÓN DE LA ENERGÍA DIARIA DE LOS INTEGRANTES DEL COES (MWh)</t>
  </si>
  <si>
    <t>UNIDAD</t>
  </si>
  <si>
    <t>TIPO</t>
  </si>
  <si>
    <t>Diciembre</t>
  </si>
  <si>
    <t>C.T. MAPLE ETANOL</t>
  </si>
  <si>
    <t>C.T. SAN JACINTO</t>
  </si>
  <si>
    <t>TV3</t>
  </si>
  <si>
    <t>C.H. SANTA ROSA I</t>
  </si>
  <si>
    <t>C.H. SANTA ROSA II</t>
  </si>
  <si>
    <t>C.S. YARUCAYA</t>
  </si>
  <si>
    <t>C.H. CHARCANI VI</t>
  </si>
  <si>
    <t>C.T. CHILINA DIESEL</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</si>
  <si>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</si>
  <si>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</si>
  <si>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</si>
  <si>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</si>
  <si>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</si>
  <si>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</si>
  <si>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</si>
  <si>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</si>
  <si>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</si>
  <si>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</si>
  <si>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</si>
  <si>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</si>
  <si>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</si>
  <si>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</si>
  <si>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</si>
  <si>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</si>
  <si>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</si>
  <si>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</si>
  <si>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</si>
  <si>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 xml:space="preserve">TG1            </t>
  </si>
  <si>
    <t xml:space="preserve">TG2            </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</si>
  <si>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</si>
  <si>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</si>
  <si>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</si>
  <si>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</si>
  <si>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</si>
  <si>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</si>
  <si>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</si>
  <si>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</si>
  <si>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</si>
  <si>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</si>
  <si>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</si>
  <si>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</si>
  <si>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</si>
  <si>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</si>
  <si>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</si>
  <si>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</si>
  <si>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</si>
  <si>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</si>
  <si>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</si>
  <si>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</si>
  <si>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</si>
  <si>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</si>
  <si>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</si>
  <si>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</si>
  <si>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</si>
  <si>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</si>
  <si>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</si>
  <si>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</si>
  <si>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</si>
  <si>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</si>
  <si>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</si>
  <si>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</si>
  <si>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</si>
  <si>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</si>
  <si>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</si>
  <si>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</si>
  <si>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</si>
  <si>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</si>
  <si>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</si>
  <si>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</si>
  <si>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</si>
  <si>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</si>
  <si>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</si>
  <si>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</si>
  <si>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</si>
  <si>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</si>
  <si>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</si>
  <si>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</si>
  <si>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</si>
  <si>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</si>
  <si>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</si>
  <si>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</si>
  <si>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</si>
  <si>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</si>
  <si>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</si>
  <si>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</si>
  <si>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</si>
  <si>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</si>
  <si>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</si>
  <si>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</si>
  <si>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</si>
  <si>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</si>
  <si>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</si>
  <si>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</si>
  <si>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</si>
  <si>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</si>
  <si>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</si>
  <si>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</si>
  <si>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</si>
  <si>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</si>
  <si>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</si>
  <si>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</si>
  <si>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</si>
  <si>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</si>
  <si>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</si>
  <si>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</si>
  <si>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</si>
  <si>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</si>
  <si>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</si>
  <si>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</si>
  <si>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</si>
  <si>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</si>
  <si>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</si>
  <si>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</si>
  <si>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</si>
  <si>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</si>
  <si>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</si>
  <si>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</si>
  <si>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</si>
  <si>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</si>
  <si>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</si>
  <si>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</si>
  <si>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</si>
  <si>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</si>
  <si>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</si>
  <si>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</si>
  <si>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</si>
  <si>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03/12/2025 08:35:00</t>
  </si>
  <si>
    <t>03/12/2025 08:26:00</t>
  </si>
  <si>
    <t>POR COGENERACION</t>
  </si>
  <si>
    <t>...</t>
  </si>
  <si>
    <t>MAPLE- BAGAZO</t>
  </si>
  <si>
    <t>03/12/2025 23:58:00</t>
  </si>
  <si>
    <t>NO IDENTIFICADO</t>
  </si>
  <si>
    <t>SAN_JACINTO - BAGAZO</t>
  </si>
  <si>
    <t>G-1</t>
  </si>
  <si>
    <t>CANA BRAVA TV1 - BAGAZO</t>
  </si>
  <si>
    <t>03/12/2025 16:52:00</t>
  </si>
  <si>
    <t>CANA BRAVA TV1 &amp; TV2 - BAGAZO</t>
  </si>
  <si>
    <t>MALACAS1 TG6 - GAS</t>
  </si>
  <si>
    <t>03/12/2025 10:45:00</t>
  </si>
  <si>
    <t>03/12/2025 10:19:00</t>
  </si>
  <si>
    <t>POR POTENCIA O ENERGIA</t>
  </si>
  <si>
    <t>CHILCA1 CCOMB TG1 &amp; TG2 &amp; TG3 - GAS</t>
  </si>
  <si>
    <t>FENIX CCOMB GT11 &amp; GT12 - GAS</t>
  </si>
  <si>
    <t>REF_TALARA TV1 - NLH_RFG</t>
  </si>
  <si>
    <t>REF_TALARA TV2 - NLH_RFG</t>
  </si>
  <si>
    <t>KALLPA CCOMB TG1 &amp; TG2 &amp; TG3 - GAS</t>
  </si>
  <si>
    <t>VENTANILLA CCOMB TG3 &amp; TG4 - GAS</t>
  </si>
  <si>
    <t>HUAYCOLORO - BIOGAS</t>
  </si>
  <si>
    <t>LA GRINGA V - BIOGAS</t>
  </si>
  <si>
    <t>DONA CATALINA  - BIOGAS</t>
  </si>
  <si>
    <t>CALLAO - BIOGAS</t>
  </si>
  <si>
    <t>OLLEROS CCOMB TG1 - GAS</t>
  </si>
  <si>
    <t>Hora Inicio y Fin de Indisponibilidades de las Unidades de Generación SEIN</t>
  </si>
  <si>
    <t>LIMPIEZA E INSPECCIÓN DE LA CALDERA CBS Y MANTENIMIENTO A SUS PERIFÉRICOS (CONDUCTORES, VENTILADORES, BOMBAS, MOTORES, ETC)</t>
  </si>
  <si>
    <t>Mantenimiento Electromecánico Plan 1</t>
  </si>
  <si>
    <t>Mantenimiento por 32,000 horas de operación</t>
  </si>
  <si>
    <t>Unidad TV de la CT Las Flores fuera de servicio por reparación de caja reductora de turbina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</si>
  <si>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</si>
  <si>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de eje de turbina</t>
  </si>
  <si>
    <t>CAÑÓN DEL PATO</t>
  </si>
  <si>
    <t>MANTENIMIENTO MAYOR UG1 + Inspección Semestral 2 F/S UG1 + Pruebas eléctricas / protecciónes propias - TR1*****************</t>
  </si>
  <si>
    <t>AGUAYTÍA</t>
  </si>
  <si>
    <t>PRUEBAS ELÉCTRICAS DEL INTERRUPTOR Y CAMBIO MECANISMO HIDRÁULICO TG2</t>
  </si>
  <si>
    <t>EJECUTADO</t>
  </si>
  <si>
    <t>Miércoles 3 de Diciembre del 2025 / SEM N° 48</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</si>
  <si>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</si>
  <si>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</si>
  <si>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</si>
  <si>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</si>
  <si>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</si>
  <si>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</si>
  <si>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</si>
  <si>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</si>
  <si>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</si>
  <si>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</si>
  <si>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</si>
  <si>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</si>
  <si>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</si>
  <si>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</si>
  <si>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</si>
  <si>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</si>
  <si>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</si>
  <si>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</si>
  <si>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</si>
  <si>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</si>
  <si>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</si>
  <si>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</si>
  <si>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</si>
  <si>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</si>
  <si>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</si>
  <si>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</si>
  <si>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</si>
  <si>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</si>
  <si>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</si>
  <si>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</si>
  <si>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</si>
  <si>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</si>
  <si>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</si>
  <si>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</si>
  <si>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</si>
  <si>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</si>
  <si>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</si>
  <si>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</si>
  <si>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</si>
  <si>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</si>
  <si>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</si>
  <si>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</si>
  <si>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</si>
  <si>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</si>
  <si>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</si>
  <si>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</si>
  <si>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</si>
  <si>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</si>
  <si>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</si>
  <si>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</si>
  <si>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</si>
  <si>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</si>
  <si>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</si>
  <si>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</si>
  <si>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</si>
  <si>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</si>
  <si>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</si>
  <si>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</si>
  <si>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</si>
  <si>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</si>
  <si>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</si>
  <si>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</si>
  <si>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</si>
  <si>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</si>
  <si>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</si>
  <si>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</si>
  <si>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</si>
  <si>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</si>
  <si>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</si>
  <si>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</si>
  <si>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</si>
  <si>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</si>
  <si>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</si>
  <si>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</si>
  <si>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</si>
  <si>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</si>
  <si>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</si>
  <si>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</si>
  <si>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</si>
  <si>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</si>
  <si>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</si>
  <si>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</si>
  <si>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</si>
  <si>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</si>
  <si>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</si>
  <si>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</si>
  <si>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</si>
  <si>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</si>
  <si>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</si>
  <si>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</si>
  <si>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</si>
  <si>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</si>
  <si>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</si>
  <si>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</si>
  <si>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</si>
  <si>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</si>
  <si>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</si>
  <si>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</si>
  <si>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</si>
  <si>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</si>
  <si>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</si>
  <si>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</si>
  <si>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</si>
  <si>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</si>
  <si>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</si>
  <si>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</si>
  <si>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</si>
  <si>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</si>
  <si>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</si>
  <si>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</si>
  <si>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</si>
  <si>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</si>
  <si>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</si>
  <si>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</si>
  <si>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</si>
  <si>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6504755.87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</si>
  <si>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</si>
  <si>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</si>
  <si>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</si>
  <si>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</si>
  <si>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</si>
  <si>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</si>
  <si>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</si>
  <si>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</si>
  <si>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</si>
  <si>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</si>
  <si>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</si>
  <si>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</si>
  <si>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</si>
  <si>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</si>
  <si>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</si>
  <si>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</si>
  <si>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</si>
  <si>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</si>
  <si>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</si>
  <si>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</si>
  <si>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</si>
  <si>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</si>
  <si>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</si>
  <si>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</si>
  <si>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</si>
  <si>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</si>
  <si>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</si>
  <si>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</si>
  <si>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</si>
  <si>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</si>
  <si>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</si>
  <si>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</si>
  <si>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</si>
  <si>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</si>
  <si>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</si>
  <si>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</si>
  <si>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</si>
  <si>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</si>
  <si>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</si>
  <si>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</si>
  <si>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</si>
  <si>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</si>
  <si>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</si>
  <si>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</si>
  <si>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</si>
  <si>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</si>
  <si>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</si>
  <si>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</si>
  <si>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</si>
  <si>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</si>
  <si>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</si>
  <si>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</si>
  <si>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</si>
  <si>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</si>
  <si>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</si>
  <si>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</si>
  <si>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</si>
  <si>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</si>
  <si>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</si>
  <si>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</si>
  <si>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</si>
  <si>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</si>
  <si>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</si>
  <si>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</si>
  <si>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</si>
  <si>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</si>
  <si>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</si>
  <si>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</si>
  <si>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</si>
  <si>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</si>
  <si>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</si>
  <si>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</si>
  <si>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</si>
  <si>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</si>
  <si>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</si>
  <si>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</si>
  <si>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</si>
  <si>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</si>
  <si>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</si>
  <si>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</si>
  <si>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</si>
  <si>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</si>
  <si>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</si>
  <si>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</si>
  <si>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</si>
  <si>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</si>
  <si>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</si>
  <si>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</si>
  <si>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</si>
  <si>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</si>
  <si>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</si>
  <si>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</si>
  <si>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</si>
  <si>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</si>
  <si>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</si>
  <si>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</si>
  <si>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</si>
  <si>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</si>
  <si>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</si>
  <si>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</si>
  <si>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</si>
  <si>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</si>
  <si>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</si>
  <si>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</si>
  <si>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</si>
  <si>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</si>
  <si>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</si>
  <si>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</si>
  <si>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</si>
  <si>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</si>
  <si>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</si>
  <si>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</si>
  <si>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</si>
  <si>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</si>
  <si>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</si>
  <si>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</si>
  <si>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</si>
  <si>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</si>
  <si>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</si>
  <si>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</si>
  <si>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</si>
  <si>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</si>
  <si>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</si>
  <si>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</si>
  <si>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</si>
  <si>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</si>
  <si>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</si>
  <si>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</si>
  <si>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</si>
  <si>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</si>
  <si>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</si>
  <si>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</si>
  <si>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</si>
  <si>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</si>
  <si>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</si>
  <si>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07:45:00</t>
  </si>
  <si>
    <t>CUENCA RIO MANTARO</t>
  </si>
  <si>
    <t>CUENCA RIO PATIVILCA</t>
  </si>
  <si>
    <t>CUENCA RIO YAULI_PUCARA</t>
  </si>
  <si>
    <t>Vertimiento de embalses</t>
  </si>
  <si>
    <t>TOMA KM 105</t>
  </si>
  <si>
    <t>vertido, no caudal total</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</si>
  <si>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</si>
  <si>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</si>
  <si>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</si>
  <si>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</si>
  <si>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</si>
  <si>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</si>
  <si>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</si>
  <si>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</si>
  <si>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</si>
  <si>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</si>
  <si>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</si>
  <si>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</si>
  <si>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</si>
  <si>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</si>
  <si>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Reporte de Consumo de Combustibles</t>
  </si>
  <si>
    <t>CONSUMO DE COMBUSTIBLES - LÍQUIDO, SÓLIDO, GASEOSO</t>
  </si>
  <si>
    <t>MEDIDOR</t>
  </si>
  <si>
    <t>03/Dec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</si>
  <si>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</si>
  <si>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</si>
  <si>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</si>
  <si>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</si>
  <si>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</si>
  <si>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</si>
  <si>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</si>
  <si>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</si>
  <si>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</si>
  <si>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</si>
  <si>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</si>
  <si>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</si>
  <si>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</si>
  <si>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</si>
  <si>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</si>
  <si>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</si>
  <si>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</si>
  <si>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</si>
  <si>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</si>
  <si>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</si>
  <si>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</si>
  <si>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</si>
  <si>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</si>
  <si>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</si>
  <si>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</si>
  <si>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</si>
  <si>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</si>
  <si>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</si>
  <si>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</si>
  <si>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</si>
  <si>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</si>
  <si>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</si>
  <si>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</si>
  <si>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</si>
  <si>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</si>
  <si>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</si>
  <si>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</si>
  <si>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</si>
  <si>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</si>
  <si>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</si>
  <si>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</si>
  <si>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</si>
  <si>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</si>
  <si>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</si>
  <si>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</si>
  <si>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</si>
  <si>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</si>
  <si>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</si>
  <si>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</si>
  <si>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</si>
  <si>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</si>
  <si>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</si>
  <si>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</si>
  <si>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</si>
  <si>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</si>
  <si>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</si>
  <si>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</si>
  <si>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</si>
  <si>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</si>
  <si>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</si>
  <si>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</si>
  <si>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</si>
  <si>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</si>
  <si>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</si>
  <si>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</si>
  <si>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</si>
  <si>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</si>
  <si>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</si>
  <si>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</si>
  <si>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</si>
  <si>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</si>
  <si>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</si>
  <si>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</si>
  <si>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</si>
  <si>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</si>
  <si>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03/12/2025 01:00</t>
  </si>
  <si>
    <t>03/12/2025 02:00</t>
  </si>
  <si>
    <t>03/12/2025 04:00</t>
  </si>
  <si>
    <t>03/12/2025 05:00</t>
  </si>
  <si>
    <t>03/12/2025 06:00</t>
  </si>
  <si>
    <t>03/12/2025 07:00</t>
  </si>
  <si>
    <t>03/12/2025 09:00</t>
  </si>
  <si>
    <t>03/12/2025 10:00</t>
  </si>
  <si>
    <t>03/12/2025 11:00</t>
  </si>
  <si>
    <t>03/12/2025 13:00</t>
  </si>
  <si>
    <t>03/12/2025 14:00</t>
  </si>
  <si>
    <t>03/12/2025 15:00</t>
  </si>
  <si>
    <t>03/12/2025 16:00</t>
  </si>
  <si>
    <t>03/12/2025 18:00</t>
  </si>
  <si>
    <t>03/12/2025 20:00</t>
  </si>
  <si>
    <t>03/12/2025 21:00</t>
  </si>
  <si>
    <t>03/12/2025 22:00</t>
  </si>
  <si>
    <t>03/12/2025 23:00</t>
  </si>
  <si>
    <t>TEMPERATURA AMBIENTE (ºC)</t>
  </si>
  <si>
    <t>Disponibilidad de Gas Natural de las Centrales Termoeléctricas</t>
  </si>
  <si>
    <t>GASEODUCTO</t>
  </si>
  <si>
    <t>VOLUMEN DE GAS (Mm3)</t>
  </si>
  <si>
    <t>INICIAL</t>
  </si>
  <si>
    <t>GASEODUCTO DE CAMISEA (EGESUR)</t>
  </si>
  <si>
    <t>04/12/2025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</si>
  <si>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</si>
  <si>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</si>
  <si>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</si>
  <si>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</si>
  <si>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</si>
  <si>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</si>
  <si>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</si>
  <si>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</si>
  <si>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</si>
  <si>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</si>
  <si>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</si>
  <si>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</si>
  <si>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</si>
  <si>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</si>
  <si>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</si>
  <si>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</si>
  <si>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</si>
  <si>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</si>
  <si>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</si>
  <si>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</si>
  <si>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</si>
  <si>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</si>
  <si>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</si>
  <si>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</si>
  <si>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</si>
  <si>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</si>
  <si>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</si>
  <si>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</si>
  <si>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</si>
  <si>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</si>
  <si>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</si>
  <si>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</si>
  <si>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</si>
  <si>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</si>
  <si>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</si>
  <si>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</si>
  <si>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</si>
  <si>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</si>
  <si>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</si>
  <si>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</si>
  <si>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</si>
  <si>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</si>
  <si>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</si>
  <si>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</si>
  <si>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</si>
  <si>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</si>
  <si>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</si>
  <si>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</si>
  <si>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</si>
  <si>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</si>
  <si>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</si>
  <si>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</si>
  <si>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</si>
  <si>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</si>
  <si>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</si>
  <si>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</si>
  <si>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</si>
  <si>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</si>
  <si>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</si>
  <si>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</si>
  <si>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</si>
  <si>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</si>
  <si>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</si>
  <si>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</si>
  <si>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</si>
  <si>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</si>
  <si>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</si>
  <si>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</si>
  <si>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</si>
  <si>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</si>
  <si>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</si>
  <si>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</si>
  <si>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</si>
  <si>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</si>
  <si>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</si>
  <si>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</si>
  <si>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</si>
  <si>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</si>
  <si>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</si>
  <si>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</si>
  <si>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</si>
  <si>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</si>
  <si>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</si>
  <si>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</si>
  <si>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</si>
  <si>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</si>
  <si>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</si>
  <si>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</si>
  <si>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</si>
  <si>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</si>
  <si>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</si>
  <si>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</si>
  <si>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</si>
  <si>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</si>
  <si>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</si>
  <si>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</si>
  <si>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</si>
  <si>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</si>
  <si>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</si>
  <si>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</si>
  <si>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</si>
  <si>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</si>
  <si>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</si>
  <si>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</si>
  <si>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</si>
  <si>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</si>
  <si>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</si>
  <si>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</si>
  <si>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</si>
  <si>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</si>
  <si>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</si>
  <si>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</si>
  <si>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</si>
  <si>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</si>
  <si>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</si>
  <si>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</si>
  <si>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</si>
  <si>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</si>
  <si>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</si>
  <si>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</si>
  <si>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</si>
  <si>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</si>
  <si>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</si>
  <si>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</si>
  <si>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</si>
  <si>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</si>
  <si>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</si>
  <si>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</si>
  <si>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</si>
  <si>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</si>
  <si>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</si>
  <si>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</si>
  <si>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</si>
  <si>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</si>
  <si>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</si>
  <si>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</si>
  <si>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</si>
  <si>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</si>
  <si>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</si>
  <si>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</si>
  <si>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</si>
  <si>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</si>
  <si>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</si>
  <si>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</si>
  <si>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</si>
  <si>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</si>
  <si>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</si>
  <si>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</si>
  <si>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</si>
  <si>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</si>
  <si>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</si>
  <si>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</si>
  <si>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</si>
  <si>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</si>
  <si>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</si>
  <si>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</si>
  <si>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</si>
  <si>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</si>
  <si>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</si>
  <si>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</si>
  <si>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</si>
  <si>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</si>
  <si>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</si>
  <si>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</si>
  <si>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</si>
  <si>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</si>
  <si>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</si>
  <si>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</si>
  <si>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</si>
  <si>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</si>
  <si>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</si>
  <si>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</si>
  <si>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</si>
  <si>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</si>
  <si>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</si>
  <si>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</si>
  <si>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</si>
  <si>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</si>
  <si>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</si>
  <si>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</si>
  <si>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</si>
  <si>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</si>
  <si>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</si>
  <si>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</si>
  <si>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</si>
  <si>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</si>
  <si>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</si>
  <si>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</si>
  <si>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</si>
  <si>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</si>
  <si>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</si>
  <si>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</si>
  <si>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</si>
  <si>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</si>
  <si>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</si>
  <si>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</si>
  <si>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</si>
  <si>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</si>
  <si>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</si>
  <si>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</si>
  <si>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</si>
  <si>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</si>
  <si>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</si>
  <si>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</si>
  <si>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</si>
  <si>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</si>
  <si>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</si>
  <si>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</si>
  <si>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</si>
  <si>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</si>
  <si>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</si>
  <si>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</si>
  <si>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</si>
  <si>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</si>
  <si>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</si>
  <si>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</si>
  <si>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</si>
  <si>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</si>
  <si>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</si>
  <si>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</si>
  <si>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</si>
  <si>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</si>
  <si>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</si>
  <si>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</si>
  <si>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</si>
  <si>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</si>
  <si>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</si>
  <si>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</si>
  <si>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</si>
  <si>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</si>
  <si>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</si>
  <si>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</si>
  <si>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</si>
  <si>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</si>
  <si>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</si>
  <si>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</si>
  <si>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</si>
  <si>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</si>
  <si>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</si>
  <si>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</si>
  <si>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</si>
  <si>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</si>
  <si>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</si>
  <si>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</si>
  <si>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</si>
  <si>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</si>
  <si>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</si>
  <si>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</si>
  <si>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</si>
  <si>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</si>
  <si>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</si>
  <si>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</si>
  <si>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</si>
  <si>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</si>
  <si>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</si>
  <si>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</si>
  <si>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</si>
  <si>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</si>
  <si>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</si>
  <si>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</si>
  <si>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</si>
  <si>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</si>
  <si>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</si>
  <si>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</si>
  <si>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</si>
  <si>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</si>
  <si>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</si>
  <si>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</si>
  <si>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</si>
  <si>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</si>
  <si>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</si>
  <si>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</si>
  <si>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</si>
  <si>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</si>
  <si>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</si>
  <si>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</si>
  <si>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</si>
  <si>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</si>
  <si>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</si>
  <si>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</si>
  <si>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</si>
  <si>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</si>
  <si>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</si>
  <si>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</si>
  <si>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</si>
  <si>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</si>
  <si>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</si>
  <si>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</si>
  <si>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</si>
  <si>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</si>
  <si>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</si>
  <si>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</si>
  <si>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</si>
  <si>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</si>
  <si>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</si>
  <si>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</si>
  <si>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</si>
  <si>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</si>
  <si>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</si>
  <si>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</si>
  <si>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</si>
  <si>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</si>
  <si>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</si>
  <si>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</si>
  <si>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</si>
  <si>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</si>
  <si>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</si>
  <si>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</si>
  <si>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</si>
  <si>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</si>
  <si>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</si>
  <si>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</si>
  <si>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</si>
  <si>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</si>
  <si>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</si>
  <si>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</si>
  <si>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</si>
  <si>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</si>
  <si>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</si>
  <si>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</si>
  <si>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</si>
  <si>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</si>
  <si>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</si>
  <si>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</si>
  <si>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</si>
  <si>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</si>
  <si>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</si>
  <si>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</si>
  <si>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</si>
  <si>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</si>
  <si>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</si>
  <si>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</si>
  <si>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</si>
  <si>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</si>
  <si>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</si>
  <si>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</si>
  <si>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</si>
  <si>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</si>
  <si>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</si>
  <si>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</si>
  <si>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</si>
  <si>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</si>
  <si>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</si>
  <si>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</si>
  <si>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</si>
  <si>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</si>
  <si>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</si>
  <si>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</si>
  <si>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</si>
  <si>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</si>
  <si>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</si>
  <si>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</si>
  <si>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</si>
  <si>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</si>
  <si>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</si>
  <si>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</si>
  <si>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</si>
  <si>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</si>
  <si>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</si>
  <si>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</si>
  <si>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</si>
  <si>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</si>
  <si>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</si>
  <si>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</si>
  <si>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</si>
  <si>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</si>
  <si>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</si>
  <si>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</si>
  <si>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</si>
  <si>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</si>
  <si>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</si>
  <si>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</si>
  <si>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</si>
  <si>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</si>
  <si>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</si>
  <si>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</si>
  <si>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</si>
  <si>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</si>
  <si>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</si>
  <si>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</si>
  <si>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</si>
  <si>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</si>
  <si>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</si>
  <si>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</si>
  <si>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</si>
  <si>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</si>
  <si>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</si>
  <si>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</si>
  <si>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</si>
  <si>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</si>
  <si>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</si>
  <si>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</si>
  <si>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</si>
  <si>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</si>
  <si>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</si>
  <si>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</si>
  <si>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</si>
  <si>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</si>
  <si>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</si>
  <si>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</si>
  <si>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</si>
  <si>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</si>
  <si>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</si>
  <si>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</si>
  <si>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</si>
  <si>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</si>
  <si>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</si>
  <si>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</si>
  <si>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</si>
  <si>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</si>
  <si>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</si>
  <si>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</si>
  <si>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</si>
  <si>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</si>
  <si>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</si>
  <si>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</si>
  <si>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</si>
  <si>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</si>
  <si>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</si>
  <si>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</si>
  <si>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</si>
  <si>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</si>
  <si>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</si>
  <si>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</si>
  <si>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</si>
  <si>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</si>
  <si>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</si>
  <si>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</si>
  <si>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</si>
  <si>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</si>
  <si>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</si>
  <si>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</si>
  <si>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</si>
  <si>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</si>
  <si>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</si>
  <si>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</si>
  <si>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</si>
  <si>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</si>
  <si>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</si>
  <si>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</si>
  <si>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</si>
  <si>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</si>
  <si>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</si>
  <si>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</si>
  <si>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</si>
  <si>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</si>
  <si>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</si>
  <si>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</si>
  <si>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</si>
  <si>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</si>
  <si>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</si>
  <si>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</si>
  <si>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</si>
  <si>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</si>
  <si>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</si>
  <si>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</si>
  <si>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</si>
  <si>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</si>
  <si>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</si>
  <si>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</si>
  <si>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</si>
  <si>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</si>
  <si>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</si>
  <si>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</si>
  <si>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</si>
  <si>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</si>
  <si>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</si>
  <si>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</si>
  <si>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</si>
  <si>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</si>
  <si>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</si>
  <si>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</si>
  <si>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</si>
  <si>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</si>
  <si>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</si>
  <si>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</si>
  <si>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</si>
  <si>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</si>
  <si>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</si>
  <si>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</si>
  <si>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</si>
  <si>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</si>
  <si>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</si>
  <si>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</si>
  <si>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</si>
  <si>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</si>
  <si>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</si>
  <si>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</si>
  <si>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</si>
  <si>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</si>
  <si>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</si>
  <si>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</si>
  <si>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</si>
  <si>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</si>
  <si>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</si>
  <si>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</si>
  <si>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</si>
  <si>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</si>
  <si>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</si>
  <si>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</si>
  <si>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</si>
  <si>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</si>
  <si>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</si>
  <si>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</si>
  <si>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</si>
  <si>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</si>
  <si>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</si>
  <si>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</si>
  <si>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</si>
  <si>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</si>
  <si>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</si>
  <si>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</si>
  <si>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</si>
  <si>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</si>
  <si>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</si>
  <si>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</si>
  <si>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</si>
  <si>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</si>
  <si>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</si>
  <si>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</si>
  <si>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</si>
  <si>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</si>
  <si>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</si>
  <si>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</si>
  <si>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</si>
  <si>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</si>
  <si>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</si>
  <si>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</si>
  <si>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</si>
  <si>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</si>
  <si>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</si>
  <si>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</si>
  <si>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</si>
  <si>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</si>
  <si>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</si>
  <si>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</si>
  <si>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</si>
  <si>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</si>
  <si>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</si>
  <si>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</si>
  <si>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</si>
  <si>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</si>
  <si>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</si>
  <si>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</si>
  <si>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</si>
  <si>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</si>
  <si>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</si>
  <si>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</si>
  <si>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</si>
  <si>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</si>
  <si>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</si>
  <si>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</si>
  <si>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</si>
  <si>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</si>
  <si>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</si>
  <si>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</si>
  <si>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</si>
  <si>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</si>
  <si>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</si>
  <si>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</si>
  <si>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</si>
  <si>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</si>
  <si>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</si>
  <si>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</si>
  <si>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</si>
  <si>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</si>
  <si>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</si>
  <si>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</si>
  <si>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</si>
  <si>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</si>
  <si>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</si>
  <si>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</si>
  <si>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</si>
  <si>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</si>
  <si>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</si>
  <si>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</si>
  <si>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</si>
  <si>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</si>
  <si>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</si>
  <si>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</si>
  <si>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</si>
  <si>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</si>
  <si>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</si>
  <si>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</si>
  <si>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</si>
  <si>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</si>
  <si>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</si>
  <si>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</si>
  <si>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</si>
  <si>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</si>
  <si>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</si>
  <si>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</si>
  <si>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</si>
  <si>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</si>
  <si>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</si>
  <si>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</si>
  <si>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</si>
  <si>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</si>
  <si>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</si>
  <si>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</si>
  <si>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</si>
  <si>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</si>
  <si>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</si>
  <si>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</si>
  <si>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</si>
  <si>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</si>
  <si>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</si>
  <si>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</si>
  <si>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</si>
  <si>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</si>
  <si>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</si>
  <si>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</si>
  <si>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</si>
  <si>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</si>
  <si>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</si>
  <si>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</si>
  <si>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</si>
  <si>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</si>
  <si>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</si>
  <si>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</si>
  <si>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</si>
  <si>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</si>
  <si>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</si>
  <si>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</si>
  <si>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</si>
  <si>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</si>
  <si>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</si>
  <si>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</si>
  <si>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</si>
  <si>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</si>
  <si>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</si>
  <si>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</si>
  <si>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</si>
  <si>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</si>
  <si>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</si>
  <si>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</si>
  <si>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</si>
  <si>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</si>
  <si>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</si>
  <si>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</si>
  <si>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</si>
  <si>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</si>
  <si>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</si>
  <si>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</si>
  <si>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</si>
  <si>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</si>
  <si>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</si>
  <si>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</si>
  <si>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</si>
  <si>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</si>
  <si>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</si>
  <si>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</si>
  <si>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</si>
  <si>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</si>
  <si>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</si>
  <si>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</si>
  <si>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</si>
  <si>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</si>
  <si>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</si>
  <si>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</si>
  <si>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</si>
  <si>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</si>
  <si>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</si>
  <si>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</si>
  <si>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</si>
  <si>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</si>
  <si>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</si>
  <si>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</si>
  <si>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</si>
  <si>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</si>
  <si>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</si>
  <si>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</si>
  <si>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</si>
  <si>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</si>
  <si>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</si>
  <si>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</si>
  <si>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</si>
  <si>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</si>
  <si>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</si>
  <si>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</si>
  <si>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</si>
  <si>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</si>
  <si>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</si>
  <si>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</si>
  <si>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</si>
  <si>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</si>
  <si>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</si>
  <si>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</si>
  <si>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</si>
  <si>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</si>
  <si>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</si>
  <si>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</si>
  <si>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</si>
  <si>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</si>
  <si>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</si>
  <si>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</si>
  <si>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</si>
  <si>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</si>
  <si>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</si>
  <si>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</si>
  <si>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</si>
  <si>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</si>
  <si>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</si>
  <si>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</si>
  <si>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</si>
  <si>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</si>
  <si>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</si>
  <si>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</si>
  <si>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</si>
  <si>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</si>
  <si>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</si>
  <si>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</si>
  <si>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</si>
  <si>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</si>
  <si>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</si>
  <si>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</si>
  <si>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</si>
  <si>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</si>
  <si>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</si>
  <si>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</si>
  <si>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</si>
  <si>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</si>
  <si>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</si>
  <si>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</si>
  <si>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</si>
  <si>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</si>
  <si>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</si>
  <si>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</si>
  <si>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</si>
  <si>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</si>
  <si>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</si>
  <si>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</si>
  <si>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</si>
  <si>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</si>
  <si>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</si>
  <si>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</si>
  <si>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</si>
  <si>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</si>
  <si>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</si>
  <si>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</si>
  <si>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</si>
  <si>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</si>
  <si>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</si>
  <si>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</si>
  <si>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</si>
  <si>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</si>
  <si>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</si>
  <si>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</si>
  <si>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</si>
  <si>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</si>
  <si>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</si>
  <si>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</si>
  <si>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</si>
  <si>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</si>
  <si>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</si>
  <si>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</si>
  <si>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</si>
  <si>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</si>
  <si>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</si>
  <si>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</si>
  <si>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</si>
  <si>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</si>
  <si>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</si>
  <si>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</si>
  <si>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</si>
  <si>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</si>
  <si>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</si>
  <si>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</si>
  <si>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</si>
  <si>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</si>
  <si>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</si>
  <si>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</si>
  <si>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</si>
  <si>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</si>
  <si>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</si>
  <si>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</si>
  <si>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</si>
  <si>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</si>
  <si>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</si>
  <si>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</si>
  <si>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</si>
  <si>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</si>
  <si>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</si>
  <si>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</si>
  <si>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</si>
  <si>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</si>
  <si>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</si>
  <si>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</si>
  <si>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</si>
  <si>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</si>
  <si>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</si>
  <si>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</si>
  <si>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</si>
  <si>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</si>
  <si>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</si>
  <si>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</si>
  <si>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</si>
  <si>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</si>
  <si>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</si>
  <si>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</si>
  <si>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</si>
  <si>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</si>
  <si>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</si>
  <si>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</si>
  <si>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</si>
  <si>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</si>
  <si>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</si>
  <si>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</si>
  <si>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</si>
  <si>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</si>
  <si>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</si>
  <si>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</si>
  <si>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</si>
  <si>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</si>
  <si>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</si>
  <si>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</si>
  <si>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</si>
  <si>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</si>
  <si>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</si>
  <si>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</si>
  <si>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</si>
  <si>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</si>
  <si>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</si>
  <si>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</si>
  <si>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</si>
  <si>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</si>
  <si>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</si>
  <si>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</si>
  <si>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</si>
  <si>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</si>
  <si>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</si>
  <si>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</si>
  <si>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</si>
  <si>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</si>
  <si>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</si>
  <si>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</si>
  <si>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</si>
  <si>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</si>
  <si>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</si>
  <si>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</si>
  <si>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</si>
  <si>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</si>
  <si>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</si>
  <si>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</si>
  <si>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</si>
  <si>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</si>
  <si>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</si>
  <si>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</si>
  <si>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</si>
  <si>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</si>
  <si>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</si>
  <si>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</si>
  <si>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</si>
  <si>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</si>
  <si>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</si>
  <si>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</si>
  <si>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</si>
  <si>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</si>
  <si>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</si>
  <si>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</si>
  <si>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</si>
  <si>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</si>
  <si>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</si>
  <si>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</si>
  <si>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</si>
  <si>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</si>
  <si>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</si>
  <si>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</si>
  <si>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</si>
  <si>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</si>
  <si>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</si>
  <si>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</si>
  <si>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</si>
  <si>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</si>
  <si>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</si>
  <si>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</si>
  <si>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</si>
  <si>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</si>
  <si>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</si>
  <si>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</si>
  <si>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</si>
  <si>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</si>
  <si>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</si>
  <si>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</si>
  <si>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</si>
  <si>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</si>
  <si>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</si>
  <si>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</si>
  <si>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</si>
  <si>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</si>
  <si>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</si>
  <si>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</si>
  <si>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</si>
  <si>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</si>
  <si>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</si>
  <si>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</si>
  <si>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</si>
  <si>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</si>
  <si>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</si>
  <si>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</si>
  <si>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</si>
  <si>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</si>
  <si>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</si>
  <si>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</si>
  <si>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</si>
  <si>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</si>
  <si>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</si>
  <si>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</si>
  <si>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</si>
  <si>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</si>
  <si>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</si>
  <si>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</si>
  <si>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</si>
  <si>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</si>
  <si>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</si>
  <si>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</si>
  <si>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</si>
  <si>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</si>
  <si>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</si>
  <si>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</si>
  <si>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</si>
  <si>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</si>
  <si>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</si>
  <si>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</si>
  <si>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</si>
  <si>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</si>
  <si>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</si>
  <si>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</si>
  <si>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</si>
  <si>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</si>
  <si>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</si>
  <si>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</si>
  <si>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</si>
  <si>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</si>
  <si>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</si>
  <si>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</si>
  <si>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</si>
  <si>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</si>
  <si>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</si>
  <si>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</si>
  <si>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</si>
  <si>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</si>
  <si>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</si>
  <si>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</si>
  <si>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</si>
  <si>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</si>
  <si>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</si>
  <si>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</si>
  <si>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</si>
  <si>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</si>
  <si>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</si>
  <si>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</si>
  <si>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</si>
  <si>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</si>
  <si>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</si>
  <si>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</si>
  <si>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</si>
  <si>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</si>
  <si>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</si>
  <si>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</si>
  <si>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</si>
  <si>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</si>
  <si>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</si>
  <si>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</si>
  <si>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</si>
  <si>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</si>
  <si>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</si>
  <si>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</si>
  <si>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</si>
  <si>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</si>
  <si>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</si>
  <si>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</si>
  <si>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</si>
  <si>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</si>
  <si>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</si>
  <si>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</si>
  <si>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</si>
  <si>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</si>
  <si>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</si>
  <si>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</si>
  <si>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</si>
  <si>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</si>
  <si>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</si>
  <si>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</si>
  <si>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</si>
  <si>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</si>
  <si>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</si>
  <si>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</si>
  <si>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</si>
  <si>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</si>
  <si>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</si>
  <si>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</si>
  <si>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</si>
  <si>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</si>
  <si>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</si>
  <si>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</si>
  <si>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</si>
  <si>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</si>
  <si>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</si>
  <si>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</si>
  <si>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</si>
  <si>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</si>
  <si>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</si>
  <si>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</si>
  <si>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</si>
  <si>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</si>
  <si>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</si>
  <si>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</si>
  <si>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</si>
  <si>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</si>
  <si>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</si>
  <si>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</si>
  <si>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</si>
  <si>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</si>
  <si>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</si>
  <si>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</si>
  <si>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</si>
  <si>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</si>
  <si>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</si>
  <si>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</si>
  <si>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</si>
  <si>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</si>
  <si>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</si>
  <si>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</si>
  <si>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</si>
  <si>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</si>
  <si>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</si>
  <si>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</si>
  <si>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</si>
  <si>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</si>
  <si>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</si>
  <si>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</si>
  <si>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</si>
  <si>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</si>
  <si>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</si>
  <si>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</si>
  <si>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</si>
  <si>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</si>
  <si>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</si>
  <si>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</si>
  <si>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</si>
  <si>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</si>
  <si>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</si>
  <si>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</si>
  <si>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</si>
  <si>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</si>
  <si>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</si>
  <si>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</si>
  <si>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</si>
  <si>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CHAVARRÍA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</si>
  <si>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</si>
  <si>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</si>
  <si>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</si>
  <si>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</si>
  <si>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</si>
  <si>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</si>
  <si>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</si>
  <si>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</si>
  <si>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</si>
  <si>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</si>
  <si>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</si>
  <si>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</si>
  <si>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</si>
  <si>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</si>
  <si>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</si>
  <si>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</si>
  <si>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</si>
  <si>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</si>
  <si>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03/12/2025 06:38:00</t>
  </si>
  <si>
    <t>Por regulación de tensión en la SE Paragsha II.</t>
  </si>
  <si>
    <t>L-2151</t>
  </si>
  <si>
    <t>03/12/2025 06:48:00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</si>
  <si>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</si>
  <si>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</si>
  <si>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</si>
  <si>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</si>
  <si>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</si>
  <si>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</si>
  <si>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</si>
  <si>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</si>
  <si>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</si>
  <si>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</si>
  <si>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</si>
  <si>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</si>
  <si>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</si>
  <si>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</si>
  <si>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</si>
  <si>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</si>
  <si>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</si>
  <si>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</si>
  <si>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</si>
  <si>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03:48:30
</t>
  </si>
  <si>
    <t xml:space="preserve">59.756 
</t>
  </si>
  <si>
    <t xml:space="preserve">07:37:29
</t>
  </si>
  <si>
    <t xml:space="preserve">60.267 
</t>
  </si>
  <si>
    <t>PUCALLPA ISA</t>
  </si>
  <si>
    <t xml:space="preserve">60.268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</si>
  <si>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</si>
  <si>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</si>
  <si>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</si>
  <si>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</si>
  <si>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</si>
  <si>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</si>
  <si>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</si>
  <si>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</si>
  <si>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</si>
  <si>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</si>
  <si>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</si>
  <si>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</si>
  <si>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</si>
  <si>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</si>
  <si>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</si>
  <si>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</si>
  <si>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</si>
  <si>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</si>
  <si>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</si>
  <si>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</si>
  <si>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</si>
  <si>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6504756 y resultó S/. 614782 (10.44% ) menor que el correspondiente al miércoles de la semana pasada.</t>
  </si>
  <si>
    <t>Fecha</t>
  </si>
  <si>
    <t>Costo Total Ejecutado</t>
  </si>
  <si>
    <t>Costo Total Programado</t>
  </si>
  <si>
    <t>MIE 26</t>
  </si>
  <si>
    <t>JUE 27</t>
  </si>
  <si>
    <t>VIE 28</t>
  </si>
  <si>
    <t>SAB 29</t>
  </si>
  <si>
    <t>DOM 30</t>
  </si>
  <si>
    <t>LUN 1</t>
  </si>
  <si>
    <t>MAR 2</t>
  </si>
  <si>
    <t>MIE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</si>
  <si>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</si>
  <si>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</si>
  <si>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</si>
  <si>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</si>
  <si>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</si>
  <si>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</si>
  <si>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</si>
  <si>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</si>
  <si>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</si>
  <si>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</si>
  <si>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</si>
  <si>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</si>
  <si>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</si>
  <si>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</si>
  <si>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</si>
  <si>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</si>
  <si>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</si>
  <si>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</si>
  <si>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</si>
  <si>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</si>
  <si>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</si>
  <si>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</si>
  <si>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</si>
  <si>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</si>
  <si>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</si>
  <si>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</si>
  <si>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</si>
  <si>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</si>
  <si>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</si>
  <si>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</si>
  <si>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</si>
  <si>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</si>
  <si>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</si>
  <si>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</si>
  <si>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</si>
  <si>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</si>
  <si>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</si>
  <si>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</si>
  <si>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</si>
  <si>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</si>
  <si>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</si>
  <si>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</si>
  <si>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</si>
  <si>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</si>
  <si>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</si>
  <si>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</si>
  <si>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</si>
  <si>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</si>
  <si>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</si>
  <si>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</si>
  <si>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</si>
  <si>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</si>
  <si>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</si>
  <si>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</si>
  <si>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</si>
  <si>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</si>
  <si>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</si>
  <si>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</si>
  <si>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</si>
  <si>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</si>
  <si>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</si>
  <si>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</si>
  <si>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</si>
  <si>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</si>
  <si>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</si>
  <si>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</si>
  <si>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131.0324</t>
  </si>
  <si>
    <t>205</t>
  </si>
  <si>
    <t>197.9504</t>
  </si>
  <si>
    <t>30.0513</t>
  </si>
  <si>
    <t>172.1338</t>
  </si>
  <si>
    <t>21.0513</t>
  </si>
  <si>
    <t>149</t>
  </si>
  <si>
    <t>177.5687</t>
  </si>
  <si>
    <t>177.1337</t>
  </si>
  <si>
    <t>6</t>
  </si>
  <si>
    <t>240</t>
  </si>
  <si>
    <t>9.2752</t>
  </si>
  <si>
    <t>227.3668</t>
  </si>
  <si>
    <t>33.0256</t>
  </si>
  <si>
    <t>216.0145</t>
  </si>
  <si>
    <t>218.1904</t>
  </si>
  <si>
    <t>225.1875</t>
  </si>
  <si>
    <t>218</t>
  </si>
  <si>
    <t>199.0428</t>
  </si>
  <si>
    <t>83.2429</t>
  </si>
  <si>
    <t>64.7736</t>
  </si>
  <si>
    <t>85.6232</t>
  </si>
  <si>
    <t>193.7459</t>
  </si>
  <si>
    <t>126.9999</t>
  </si>
  <si>
    <t>189.8772</t>
  </si>
  <si>
    <t>188.1337</t>
  </si>
  <si>
    <t>211.4671</t>
  </si>
  <si>
    <t>24.3642</t>
  </si>
  <si>
    <t>184.8842</t>
  </si>
  <si>
    <t>158.2541</t>
  </si>
  <si>
    <t>158.0376</t>
  </si>
  <si>
    <t>172.8987</t>
  </si>
  <si>
    <t>52.4354</t>
  </si>
  <si>
    <t>155.0253</t>
  </si>
  <si>
    <t>100.4699</t>
  </si>
  <si>
    <t>190</t>
  </si>
  <si>
    <t>21.2214</t>
  </si>
  <si>
    <t>39.9619</t>
  </si>
  <si>
    <t>133.9024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</si>
  <si>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</si>
  <si>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</si>
  <si>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</si>
  <si>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</si>
  <si>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</si>
  <si>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</si>
  <si>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</si>
  <si>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</si>
  <si>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</si>
  <si>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</si>
  <si>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</si>
  <si>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</si>
  <si>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</si>
  <si>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</si>
  <si>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</si>
  <si>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</si>
  <si>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</si>
  <si>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</si>
  <si>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</si>
  <si>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</si>
  <si>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</si>
  <si>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</si>
  <si>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</si>
  <si>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</si>
  <si>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</si>
  <si>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</si>
  <si>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</si>
  <si>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</si>
  <si>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</si>
  <si>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</si>
  <si>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</si>
  <si>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</si>
  <si>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</si>
  <si>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</si>
  <si>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</si>
  <si>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</si>
  <si>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</si>
  <si>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</si>
  <si>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</si>
  <si>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</si>
  <si>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</si>
  <si>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</si>
  <si>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13.5596</t>
  </si>
  <si>
    <t>17.7422</t>
  </si>
  <si>
    <t>17.9881</t>
  </si>
  <si>
    <t>21</t>
  </si>
  <si>
    <t>15.0582</t>
  </si>
  <si>
    <t>17.0024</t>
  </si>
  <si>
    <t>14.1187</t>
  </si>
  <si>
    <t>14.9404</t>
  </si>
  <si>
    <t>15.7263</t>
  </si>
  <si>
    <t>17.1134</t>
  </si>
  <si>
    <t>20.9985</t>
  </si>
  <si>
    <t>20.9233</t>
  </si>
  <si>
    <t>15.6751</t>
  </si>
  <si>
    <t>18.1622</t>
  </si>
  <si>
    <t>18.0055</t>
  </si>
  <si>
    <t>20.999</t>
  </si>
  <si>
    <t>18.8108</t>
  </si>
  <si>
    <t>16.8894</t>
  </si>
  <si>
    <t>16.6085</t>
  </si>
  <si>
    <t>16.8064</t>
  </si>
  <si>
    <t>12.8976</t>
  </si>
  <si>
    <t>917-39</t>
  </si>
  <si>
    <t>URS-STK-002 - G1</t>
  </si>
  <si>
    <t>CHMalpas - G1</t>
  </si>
  <si>
    <t>5.2498</t>
  </si>
  <si>
    <t>4.7027</t>
  </si>
  <si>
    <t>4.2224</t>
  </si>
  <si>
    <t>4.1521</t>
  </si>
  <si>
    <t>4.2016</t>
  </si>
  <si>
    <t>3.2244</t>
  </si>
  <si>
    <t>5.25</t>
  </si>
  <si>
    <t>917-40</t>
  </si>
  <si>
    <t>URS-STK-002 - G2</t>
  </si>
  <si>
    <t>CHMalpas - G2</t>
  </si>
  <si>
    <t>4.5199</t>
  </si>
  <si>
    <t>5.9141</t>
  </si>
  <si>
    <t>5.996</t>
  </si>
  <si>
    <t>7</t>
  </si>
  <si>
    <t>5.0194</t>
  </si>
  <si>
    <t>5.6675</t>
  </si>
  <si>
    <t>4.7062</t>
  </si>
  <si>
    <t>4.9801</t>
  </si>
  <si>
    <t>5.2421</t>
  </si>
  <si>
    <t>5.7045</t>
  </si>
  <si>
    <t>6.9995</t>
  </si>
  <si>
    <t>6.9744</t>
  </si>
  <si>
    <t>5.225</t>
  </si>
  <si>
    <t>6.0541</t>
  </si>
  <si>
    <t>6.0018</t>
  </si>
  <si>
    <t>917-41</t>
  </si>
  <si>
    <t>URS-STK-002 - G3</t>
  </si>
  <si>
    <t>CHMalpas - G3</t>
  </si>
  <si>
    <t>917-42</t>
  </si>
  <si>
    <t>URS-STK-002 - G4</t>
  </si>
  <si>
    <t>CHMalpas - G4</t>
  </si>
  <si>
    <t>918-260</t>
  </si>
  <si>
    <t>URS-STK-003</t>
  </si>
  <si>
    <t>CHCahua</t>
  </si>
  <si>
    <t>7.046</t>
  </si>
  <si>
    <t>7.0496</t>
  </si>
  <si>
    <t>7.0485</t>
  </si>
  <si>
    <t>7.0429</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</si>
  <si>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</si>
  <si>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</si>
  <si>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</si>
  <si>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</si>
  <si>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</si>
  <si>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</si>
  <si>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</si>
  <si>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</si>
  <si>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</si>
  <si>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</si>
  <si>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</si>
  <si>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</si>
  <si>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</si>
  <si>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</si>
  <si>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</si>
  <si>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</si>
  <si>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</si>
  <si>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</si>
  <si>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</si>
  <si>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</si>
  <si>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</si>
  <si>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</si>
  <si>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</si>
  <si>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</si>
  <si>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</si>
  <si>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</si>
  <si>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</si>
  <si>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</si>
  <si>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</si>
  <si>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</si>
  <si>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</si>
  <si>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</si>
  <si>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</si>
  <si>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</si>
  <si>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</si>
  <si>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</si>
  <si>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</si>
  <si>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</si>
  <si>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</si>
  <si>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</si>
  <si>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</si>
  <si>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</si>
  <si>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</si>
  <si>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110.5688</t>
  </si>
  <si>
    <t>124.0293</t>
  </si>
  <si>
    <t>123.8562</t>
  </si>
  <si>
    <t>127.9487</t>
  </si>
  <si>
    <t>109.472</t>
  </si>
  <si>
    <t>112.3927</t>
  </si>
  <si>
    <t>61.8257</t>
  </si>
  <si>
    <t>92.7265</t>
  </si>
  <si>
    <t>108.1022</t>
  </si>
  <si>
    <t>106.2042</t>
  </si>
  <si>
    <t>126.5973</t>
  </si>
  <si>
    <t>112.04</t>
  </si>
  <si>
    <t>126.9166</t>
  </si>
  <si>
    <t>63.9744</t>
  </si>
  <si>
    <t>114.5429</t>
  </si>
  <si>
    <t>114.2228</t>
  </si>
  <si>
    <t>120.5084</t>
  </si>
  <si>
    <t>115.3077</t>
  </si>
  <si>
    <t>91.0459</t>
  </si>
  <si>
    <t>89.4276</t>
  </si>
  <si>
    <t>102.2623</t>
  </si>
  <si>
    <t>63.898</t>
  </si>
  <si>
    <t>103.9856</t>
  </si>
  <si>
    <t>71.9546</t>
  </si>
  <si>
    <t>117.1752</t>
  </si>
  <si>
    <t>67.992</t>
  </si>
  <si>
    <t>80.7016</t>
  </si>
  <si>
    <t>10.0019</t>
  </si>
  <si>
    <t>61.4726</t>
  </si>
  <si>
    <t>64.2934</t>
  </si>
  <si>
    <t>101.0283</t>
  </si>
  <si>
    <t>63.5481</t>
  </si>
  <si>
    <t>59.2152</t>
  </si>
  <si>
    <t>100.1014</t>
  </si>
  <si>
    <t>85.7796</t>
  </si>
  <si>
    <t>57.5605</t>
  </si>
  <si>
    <t>41.4314</t>
  </si>
  <si>
    <t>56.0434</t>
  </si>
  <si>
    <t>52.3044</t>
  </si>
  <si>
    <t>125</t>
  </si>
  <si>
    <t>44</t>
  </si>
  <si>
    <t>41</t>
  </si>
  <si>
    <t>95.7786</t>
  </si>
  <si>
    <t>24.2941</t>
  </si>
  <si>
    <t>922-14965</t>
  </si>
  <si>
    <t>URS-STK-004 - G1</t>
  </si>
  <si>
    <t>CHCheves - G1</t>
  </si>
  <si>
    <t>55.2844</t>
  </si>
  <si>
    <t>62.0146</t>
  </si>
  <si>
    <t>61.9281</t>
  </si>
  <si>
    <t>54.736</t>
  </si>
  <si>
    <t>56.1963</t>
  </si>
  <si>
    <t>46.3633</t>
  </si>
  <si>
    <t>54.0511</t>
  </si>
  <si>
    <t>53.1021</t>
  </si>
  <si>
    <t>63.2986</t>
  </si>
  <si>
    <t>56.02</t>
  </si>
  <si>
    <t>63.4583</t>
  </si>
  <si>
    <t>57.2715</t>
  </si>
  <si>
    <t>57.1114</t>
  </si>
  <si>
    <t>60.2542</t>
  </si>
  <si>
    <t>57.6539</t>
  </si>
  <si>
    <t>45.523</t>
  </si>
  <si>
    <t>44.7138</t>
  </si>
  <si>
    <t>51.1311</t>
  </si>
  <si>
    <t>51.9928</t>
  </si>
  <si>
    <t>35.9773</t>
  </si>
  <si>
    <t>58.5876</t>
  </si>
  <si>
    <t>33.996</t>
  </si>
  <si>
    <t>40.3508</t>
  </si>
  <si>
    <t>32.1467</t>
  </si>
  <si>
    <t>50.5142</t>
  </si>
  <si>
    <t>50.0507</t>
  </si>
  <si>
    <t>42.8898</t>
  </si>
  <si>
    <t>62.5</t>
  </si>
  <si>
    <t>47.8893</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</si>
  <si>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</si>
  <si>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</si>
  <si>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</si>
  <si>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</si>
  <si>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</si>
  <si>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</si>
  <si>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</si>
  <si>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</si>
  <si>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</si>
  <si>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</si>
  <si>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</si>
  <si>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</si>
  <si>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</si>
  <si>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</si>
  <si>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</si>
  <si>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36.2113</t>
  </si>
  <si>
    <t>55.6059</t>
  </si>
  <si>
    <t>13.3356</t>
  </si>
  <si>
    <t>35.8324</t>
  </si>
  <si>
    <t>47.907</t>
  </si>
  <si>
    <t>81.063</t>
  </si>
  <si>
    <t>27.4313</t>
  </si>
  <si>
    <t>53.7208</t>
  </si>
  <si>
    <t>37.3423</t>
  </si>
  <si>
    <t>27.8663</t>
  </si>
  <si>
    <t>48.1899</t>
  </si>
  <si>
    <t>55.2604</t>
  </si>
  <si>
    <t>68.056</t>
  </si>
  <si>
    <t>54.7973</t>
  </si>
  <si>
    <t>90</t>
  </si>
  <si>
    <t>74.7572</t>
  </si>
  <si>
    <t>23.9855</t>
  </si>
  <si>
    <t>75.0497</t>
  </si>
  <si>
    <t>21.8096</t>
  </si>
  <si>
    <t>68.418</t>
  </si>
  <si>
    <t>14.8125</t>
  </si>
  <si>
    <t>73.7155</t>
  </si>
  <si>
    <t>82.4799</t>
  </si>
  <si>
    <t>82.3537</t>
  </si>
  <si>
    <t>46.7408</t>
  </si>
  <si>
    <t>65.329</t>
  </si>
  <si>
    <t>18.9572</t>
  </si>
  <si>
    <t>66.5821</t>
  </si>
  <si>
    <t>26.8026</t>
  </si>
  <si>
    <t>64.8248</t>
  </si>
  <si>
    <t>39.8898</t>
  </si>
  <si>
    <t>24.2541</t>
  </si>
  <si>
    <t>9.937</t>
  </si>
  <si>
    <t>85.7874</t>
  </si>
  <si>
    <t>28.1228</t>
  </si>
  <si>
    <t>88.6761</t>
  </si>
  <si>
    <t>47.9735</t>
  </si>
  <si>
    <t>29.8663</t>
  </si>
  <si>
    <t>88.028</t>
  </si>
  <si>
    <t>6.5329</t>
  </si>
  <si>
    <t>79.0508</t>
  </si>
  <si>
    <t>66.6774</t>
  </si>
  <si>
    <t>62.2842</t>
  </si>
  <si>
    <t>81.8982</t>
  </si>
  <si>
    <t>20.9842</t>
  </si>
  <si>
    <t>77.7085</t>
  </si>
  <si>
    <t>31.7459</t>
  </si>
  <si>
    <t>79.81</t>
  </si>
  <si>
    <t>31.9624</t>
  </si>
  <si>
    <t>61.326</t>
  </si>
  <si>
    <t>17.1013</t>
  </si>
  <si>
    <t>60.5646</t>
  </si>
  <si>
    <t>34.9747</t>
  </si>
  <si>
    <t>74.6739</t>
  </si>
  <si>
    <t>82.3397</t>
  </si>
  <si>
    <t>59.4645</t>
  </si>
  <si>
    <t>924-22</t>
  </si>
  <si>
    <t>URS-ENL-001 - G1</t>
  </si>
  <si>
    <t>CHHuinco - G1</t>
  </si>
  <si>
    <t>18.572</t>
  </si>
  <si>
    <t>23.9535</t>
  </si>
  <si>
    <t>40.5315</t>
  </si>
  <si>
    <t>26.8604</t>
  </si>
  <si>
    <t>27.3986</t>
  </si>
  <si>
    <t>45</t>
  </si>
  <si>
    <t>37.3786</t>
  </si>
  <si>
    <t>26.8985</t>
  </si>
  <si>
    <t>36.8577</t>
  </si>
  <si>
    <t>27.4933</t>
  </si>
  <si>
    <t>41.1769</t>
  </si>
  <si>
    <t>33.291</t>
  </si>
  <si>
    <t>32.4124</t>
  </si>
  <si>
    <t>19.9449</t>
  </si>
  <si>
    <t>29.5587</t>
  </si>
  <si>
    <t>40.5814</t>
  </si>
  <si>
    <t>39.5254</t>
  </si>
  <si>
    <t>31.1421</t>
  </si>
  <si>
    <t>17.191</t>
  </si>
  <si>
    <t>38.8543</t>
  </si>
  <si>
    <t>22.7881</t>
  </si>
  <si>
    <t>30.2823</t>
  </si>
  <si>
    <t>24.956</t>
  </si>
  <si>
    <t>924-23</t>
  </si>
  <si>
    <t>URS-ENL-001 - G2</t>
  </si>
  <si>
    <t>CHHuinco - G2</t>
  </si>
  <si>
    <t>18.4954</t>
  </si>
  <si>
    <t>24.8209</t>
  </si>
  <si>
    <t>44.5018</t>
  </si>
  <si>
    <t>44.5034</t>
  </si>
  <si>
    <t>29.6683</t>
  </si>
  <si>
    <t>924-24</t>
  </si>
  <si>
    <t>URS-ENL-001 - G3</t>
  </si>
  <si>
    <t>CHHuinco - G3</t>
  </si>
  <si>
    <t>24.095</t>
  </si>
  <si>
    <t>27.6302</t>
  </si>
  <si>
    <t>34.028</t>
  </si>
  <si>
    <t>37.5248</t>
  </si>
  <si>
    <t>41.5195</t>
  </si>
  <si>
    <t>23.7561</t>
  </si>
  <si>
    <t>42.8937</t>
  </si>
  <si>
    <t>33.3387</t>
  </si>
  <si>
    <t>32.3536</t>
  </si>
  <si>
    <t>39.905</t>
  </si>
  <si>
    <t>45.4982</t>
  </si>
  <si>
    <t>45.4966</t>
  </si>
  <si>
    <t>41.1699</t>
  </si>
  <si>
    <t>924-25</t>
  </si>
  <si>
    <t>URS-ENL-001 - G4</t>
  </si>
  <si>
    <t>CHHuinco - G4</t>
  </si>
  <si>
    <t>18.5385</t>
  </si>
  <si>
    <t>41.5728</t>
  </si>
  <si>
    <t>47.4466</t>
  </si>
  <si>
    <t>38.5379</t>
  </si>
  <si>
    <t>24.897</t>
  </si>
  <si>
    <t>29.7962</t>
  </si>
  <si>
    <t>1906-280</t>
  </si>
  <si>
    <t>URS-ENL-002</t>
  </si>
  <si>
    <t>CHMatuca</t>
  </si>
  <si>
    <t>9.6602</t>
  </si>
  <si>
    <t>11.3156</t>
  </si>
  <si>
    <t>10.4438</t>
  </si>
  <si>
    <t>10.4343</t>
  </si>
  <si>
    <t>12</t>
  </si>
  <si>
    <t>12.4821</t>
  </si>
  <si>
    <t>9.6374</t>
  </si>
  <si>
    <t>9.7003</t>
  </si>
  <si>
    <t>10.1089</t>
  </si>
  <si>
    <t>9.4339</t>
  </si>
  <si>
    <t>9.6151</t>
  </si>
  <si>
    <t>9.6059</t>
  </si>
  <si>
    <t>11.1424</t>
  </si>
  <si>
    <t>9.6288</t>
  </si>
  <si>
    <t>12.6332</t>
  </si>
  <si>
    <t>11.2861</t>
  </si>
  <si>
    <t>9.6999</t>
  </si>
  <si>
    <t>9.7275</t>
  </si>
  <si>
    <t>10.0736</t>
  </si>
  <si>
    <t>9.9768</t>
  </si>
  <si>
    <t>9.7479</t>
  </si>
  <si>
    <t>10.1052</t>
  </si>
  <si>
    <t>11.9985</t>
  </si>
  <si>
    <t>11.9256</t>
  </si>
  <si>
    <t>11.4324</t>
  </si>
  <si>
    <t>9.3446</t>
  </si>
  <si>
    <t>8.0612</t>
  </si>
  <si>
    <t>10.5611</t>
  </si>
  <si>
    <t>11.0251</t>
  </si>
  <si>
    <t>11.9991</t>
  </si>
  <si>
    <t>11.6131</t>
  </si>
  <si>
    <t>10.0808</t>
  </si>
  <si>
    <t>9.572</t>
  </si>
  <si>
    <t>9.9865</t>
  </si>
  <si>
    <t>12.1316</t>
  </si>
  <si>
    <t>10.0537</t>
  </si>
  <si>
    <t>10.1466</t>
  </si>
  <si>
    <t>9.7978</t>
  </si>
  <si>
    <t>7.8134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</si>
  <si>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</si>
  <si>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</si>
  <si>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</si>
  <si>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</si>
  <si>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</si>
  <si>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</si>
  <si>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</si>
  <si>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</si>
  <si>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</si>
  <si>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</si>
  <si>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</si>
  <si>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</si>
  <si>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</si>
  <si>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</si>
  <si>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</si>
  <si>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</si>
  <si>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</si>
  <si>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</si>
  <si>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</si>
  <si>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</si>
  <si>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</si>
  <si>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</si>
  <si>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</si>
  <si>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</si>
  <si>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</si>
  <si>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</si>
  <si>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</si>
  <si>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</si>
  <si>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</si>
  <si>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</si>
  <si>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</si>
  <si>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</si>
  <si>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</si>
  <si>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</si>
  <si>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</si>
  <si>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</si>
  <si>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</si>
  <si>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</si>
  <si>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</si>
  <si>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</si>
  <si>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</si>
  <si>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</si>
  <si>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</si>
  <si>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</si>
  <si>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</si>
  <si>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</si>
  <si>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</si>
  <si>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17.7847</t>
  </si>
  <si>
    <t>17.7214</t>
  </si>
  <si>
    <t>19.9242</t>
  </si>
  <si>
    <t>6.0167</t>
  </si>
  <si>
    <t>16.7638</t>
  </si>
  <si>
    <t>15.2212</t>
  </si>
  <si>
    <t>15.9462</t>
  </si>
  <si>
    <t>9.6741</t>
  </si>
  <si>
    <t>20</t>
  </si>
  <si>
    <t>11.4042</t>
  </si>
  <si>
    <t>11.633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</si>
  <si>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</si>
  <si>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</si>
  <si>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</si>
  <si>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</si>
  <si>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</si>
  <si>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</si>
  <si>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</si>
  <si>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</si>
  <si>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</si>
  <si>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</si>
  <si>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</si>
  <si>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</si>
  <si>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</si>
  <si>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</si>
  <si>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</si>
  <si>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</si>
  <si>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</si>
  <si>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</si>
  <si>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</si>
  <si>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</si>
  <si>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</si>
  <si>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</si>
  <si>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</si>
  <si>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</si>
  <si>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</si>
  <si>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</si>
  <si>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</si>
  <si>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</si>
  <si>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</si>
  <si>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</si>
  <si>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</si>
  <si>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</si>
  <si>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</si>
  <si>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</si>
  <si>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</si>
  <si>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</si>
  <si>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</si>
  <si>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</si>
  <si>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</si>
  <si>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</si>
  <si>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</si>
  <si>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</si>
  <si>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</si>
  <si>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</si>
  <si>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</si>
  <si>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</si>
  <si>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</si>
  <si>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</si>
  <si>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</si>
  <si>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</si>
  <si>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</si>
  <si>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</si>
  <si>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</si>
  <si>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</si>
  <si>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</si>
  <si>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</si>
  <si>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</si>
  <si>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</si>
  <si>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</si>
  <si>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</si>
  <si>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</si>
  <si>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</si>
  <si>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</si>
  <si>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</si>
  <si>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 xml:space="preserve"> Se actualizó el despacho ejecutado de las: CC.HH. Chancay, Poechos I Pías; CC.TT.Tablazo y Tallanca; y de las Centrales de Electro Oriente.</t>
  </si>
  <si>
    <t>CENTRALES DE ELECTRO ORIENTE</t>
  </si>
  <si>
    <t>HIDRO - TÉRMICO</t>
  </si>
  <si>
    <t xml:space="preserve">
GAS DE AGUAYTIA
</t>
  </si>
  <si>
    <t xml:space="preserve">
DIÉSEL
</t>
  </si>
  <si>
    <t>RESIDUAL</t>
  </si>
  <si>
    <t>NAFTA+GAS DE REFINERIA</t>
  </si>
  <si>
    <t>FLEXIGAS+GAS DE REFINERIA</t>
  </si>
  <si>
    <t>SE ALIPIO ROSALES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</si>
</sst>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0" fontId="28" fillId="0" borderId="0" xfId="0" applyFont="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0" fontId="28" fillId="0" borderId="39"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1040.1451999999999</c:v>
                </c:pt>
                <c:pt idx="1">
                  <c:v>1049.6762000000001</c:v>
                </c:pt>
                <c:pt idx="2">
                  <c:v>1008.7956</c:v>
                </c:pt>
                <c:pt idx="3">
                  <c:v>988.72299999999996</c:v>
                </c:pt>
                <c:pt idx="4">
                  <c:v>1038.5135</c:v>
                </c:pt>
                <c:pt idx="5">
                  <c:v>973.65099999999995</c:v>
                </c:pt>
                <c:pt idx="6">
                  <c:v>969.58939999999996</c:v>
                </c:pt>
                <c:pt idx="7">
                  <c:v>969.82640000000004</c:v>
                </c:pt>
                <c:pt idx="8">
                  <c:v>1019.5228</c:v>
                </c:pt>
                <c:pt idx="9">
                  <c:v>982.91470000000004</c:v>
                </c:pt>
                <c:pt idx="10">
                  <c:v>1040.914</c:v>
                </c:pt>
                <c:pt idx="11">
                  <c:v>1021.5042999999999</c:v>
                </c:pt>
                <c:pt idx="12">
                  <c:v>1090.5664999999999</c:v>
                </c:pt>
                <c:pt idx="13">
                  <c:v>1106.6523</c:v>
                </c:pt>
                <c:pt idx="14">
                  <c:v>1079.4115999999999</c:v>
                </c:pt>
                <c:pt idx="15">
                  <c:v>1092.6016</c:v>
                </c:pt>
                <c:pt idx="16">
                  <c:v>1121.047</c:v>
                </c:pt>
                <c:pt idx="17">
                  <c:v>1157.9834000000001</c:v>
                </c:pt>
                <c:pt idx="18">
                  <c:v>1171.9866</c:v>
                </c:pt>
                <c:pt idx="19">
                  <c:v>1207.671</c:v>
                </c:pt>
                <c:pt idx="20">
                  <c:v>1214.9473</c:v>
                </c:pt>
                <c:pt idx="21">
                  <c:v>1260.6341</c:v>
                </c:pt>
                <c:pt idx="22">
                  <c:v>1260.3748000000001</c:v>
                </c:pt>
                <c:pt idx="23">
                  <c:v>1256.5715</c:v>
                </c:pt>
                <c:pt idx="24">
                  <c:v>1247.3695</c:v>
                </c:pt>
                <c:pt idx="25">
                  <c:v>1216.9783</c:v>
                </c:pt>
                <c:pt idx="26">
                  <c:v>1202.6626000000001</c:v>
                </c:pt>
                <c:pt idx="27">
                  <c:v>1207.5148999999999</c:v>
                </c:pt>
                <c:pt idx="28">
                  <c:v>1226.0434</c:v>
                </c:pt>
                <c:pt idx="29">
                  <c:v>1232.5037</c:v>
                </c:pt>
                <c:pt idx="30">
                  <c:v>1231.4287999999999</c:v>
                </c:pt>
                <c:pt idx="31">
                  <c:v>1217.3366000000001</c:v>
                </c:pt>
                <c:pt idx="32">
                  <c:v>1200.5354</c:v>
                </c:pt>
                <c:pt idx="33">
                  <c:v>1222.413</c:v>
                </c:pt>
                <c:pt idx="34">
                  <c:v>1175.8649</c:v>
                </c:pt>
                <c:pt idx="35">
                  <c:v>1175.7405000000001</c:v>
                </c:pt>
                <c:pt idx="36">
                  <c:v>1196.4826</c:v>
                </c:pt>
                <c:pt idx="37">
                  <c:v>1287.1114</c:v>
                </c:pt>
                <c:pt idx="38">
                  <c:v>1292.1546000000001</c:v>
                </c:pt>
                <c:pt idx="39">
                  <c:v>1285.9695999999999</c:v>
                </c:pt>
                <c:pt idx="40">
                  <c:v>1297.1461999999999</c:v>
                </c:pt>
                <c:pt idx="41">
                  <c:v>1275.3599999999999</c:v>
                </c:pt>
                <c:pt idx="42">
                  <c:v>1288.5445999999999</c:v>
                </c:pt>
                <c:pt idx="43">
                  <c:v>1255.5320999999999</c:v>
                </c:pt>
                <c:pt idx="44">
                  <c:v>1200.0664999999999</c:v>
                </c:pt>
                <c:pt idx="45">
                  <c:v>1158.3489999999999</c:v>
                </c:pt>
                <c:pt idx="46">
                  <c:v>1112.6409000000001</c:v>
                </c:pt>
                <c:pt idx="47">
                  <c:v>1093.0933</c:v>
                </c:pt>
              </c:numCache>
            </c:numRef>
          </c:val>
          <c:smooth val="0"/>
          <c:extLst>
            <c:ext xmlns:c16="http://schemas.microsoft.com/office/drawing/2014/chart" uri="{C3380CC4-5D6E-409C-BE32-E72D297353CC}">
              <c16:uniqueId val="{00000000-604E-4F75-90E3-DC3FEE3832B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1717.4889000000001</c:v>
                </c:pt>
                <c:pt idx="1">
                  <c:v>1690.8848</c:v>
                </c:pt>
                <c:pt idx="2">
                  <c:v>1704.3629000000001</c:v>
                </c:pt>
                <c:pt idx="3">
                  <c:v>1671.3904</c:v>
                </c:pt>
                <c:pt idx="4">
                  <c:v>1721.3227999999999</c:v>
                </c:pt>
                <c:pt idx="5">
                  <c:v>1697.729</c:v>
                </c:pt>
                <c:pt idx="6">
                  <c:v>1689.4663</c:v>
                </c:pt>
                <c:pt idx="7">
                  <c:v>1692.5222000000001</c:v>
                </c:pt>
                <c:pt idx="8">
                  <c:v>1698.616</c:v>
                </c:pt>
                <c:pt idx="9">
                  <c:v>1703.1039000000001</c:v>
                </c:pt>
                <c:pt idx="10">
                  <c:v>1715.9658999999999</c:v>
                </c:pt>
                <c:pt idx="11">
                  <c:v>1729.6432</c:v>
                </c:pt>
                <c:pt idx="12">
                  <c:v>1697.8761999999999</c:v>
                </c:pt>
                <c:pt idx="13">
                  <c:v>1763.4233999999999</c:v>
                </c:pt>
                <c:pt idx="14">
                  <c:v>1755.9821999999999</c:v>
                </c:pt>
                <c:pt idx="15">
                  <c:v>1691.4949999999999</c:v>
                </c:pt>
                <c:pt idx="16">
                  <c:v>1810.6070999999999</c:v>
                </c:pt>
                <c:pt idx="17">
                  <c:v>1837.1441</c:v>
                </c:pt>
                <c:pt idx="18">
                  <c:v>1838.5334</c:v>
                </c:pt>
                <c:pt idx="19">
                  <c:v>1836.6907000000001</c:v>
                </c:pt>
                <c:pt idx="20">
                  <c:v>1845.4439</c:v>
                </c:pt>
                <c:pt idx="21">
                  <c:v>1834.08</c:v>
                </c:pt>
                <c:pt idx="22">
                  <c:v>1824.8079</c:v>
                </c:pt>
                <c:pt idx="23">
                  <c:v>1729.4938999999999</c:v>
                </c:pt>
                <c:pt idx="24">
                  <c:v>1771.2479000000001</c:v>
                </c:pt>
                <c:pt idx="25">
                  <c:v>1828.1225999999999</c:v>
                </c:pt>
                <c:pt idx="26">
                  <c:v>1734.1863000000001</c:v>
                </c:pt>
                <c:pt idx="27">
                  <c:v>1821.8323</c:v>
                </c:pt>
                <c:pt idx="28">
                  <c:v>1854.1719000000001</c:v>
                </c:pt>
                <c:pt idx="29">
                  <c:v>1826.0590999999999</c:v>
                </c:pt>
                <c:pt idx="30">
                  <c:v>1818.5823</c:v>
                </c:pt>
                <c:pt idx="31">
                  <c:v>1868.8122000000001</c:v>
                </c:pt>
                <c:pt idx="32">
                  <c:v>1831.9532999999999</c:v>
                </c:pt>
                <c:pt idx="33">
                  <c:v>1844.6931999999999</c:v>
                </c:pt>
                <c:pt idx="34">
                  <c:v>1822.0833</c:v>
                </c:pt>
                <c:pt idx="35">
                  <c:v>1838.5704000000001</c:v>
                </c:pt>
                <c:pt idx="36">
                  <c:v>1898.2455</c:v>
                </c:pt>
                <c:pt idx="37">
                  <c:v>1884.2941000000001</c:v>
                </c:pt>
                <c:pt idx="38">
                  <c:v>1881.6411000000001</c:v>
                </c:pt>
                <c:pt idx="39">
                  <c:v>1900.2089000000001</c:v>
                </c:pt>
                <c:pt idx="40">
                  <c:v>1901.9175</c:v>
                </c:pt>
                <c:pt idx="41">
                  <c:v>1911.1449</c:v>
                </c:pt>
                <c:pt idx="42">
                  <c:v>1873.9239</c:v>
                </c:pt>
                <c:pt idx="43">
                  <c:v>1864.7193</c:v>
                </c:pt>
                <c:pt idx="44">
                  <c:v>1837.9899</c:v>
                </c:pt>
                <c:pt idx="45">
                  <c:v>1819.9755</c:v>
                </c:pt>
                <c:pt idx="46">
                  <c:v>1803.4762000000001</c:v>
                </c:pt>
                <c:pt idx="47">
                  <c:v>1769.2618</c:v>
                </c:pt>
              </c:numCache>
            </c:numRef>
          </c:val>
          <c:smooth val="0"/>
          <c:extLst>
            <c:ext xmlns:c16="http://schemas.microsoft.com/office/drawing/2014/chart" uri="{C3380CC4-5D6E-409C-BE32-E72D297353CC}">
              <c16:uniqueId val="{00000001-604E-4F75-90E3-DC3FEE3832B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4027.4429</c:v>
                </c:pt>
                <c:pt idx="1">
                  <c:v>3940.2750000000001</c:v>
                </c:pt>
                <c:pt idx="2">
                  <c:v>3897.5524999999998</c:v>
                </c:pt>
                <c:pt idx="3">
                  <c:v>3884.5275999999999</c:v>
                </c:pt>
                <c:pt idx="4">
                  <c:v>3698.3027000000002</c:v>
                </c:pt>
                <c:pt idx="5">
                  <c:v>3736.451</c:v>
                </c:pt>
                <c:pt idx="6">
                  <c:v>3844.4683</c:v>
                </c:pt>
                <c:pt idx="7">
                  <c:v>3813.5963999999999</c:v>
                </c:pt>
                <c:pt idx="8">
                  <c:v>3754.9132</c:v>
                </c:pt>
                <c:pt idx="9">
                  <c:v>3863.3764000000001</c:v>
                </c:pt>
                <c:pt idx="10">
                  <c:v>3889.6111000000001</c:v>
                </c:pt>
                <c:pt idx="11">
                  <c:v>3885.0234999999998</c:v>
                </c:pt>
                <c:pt idx="12">
                  <c:v>4078.4243000000001</c:v>
                </c:pt>
                <c:pt idx="13">
                  <c:v>3975.4353000000001</c:v>
                </c:pt>
                <c:pt idx="14">
                  <c:v>4202.8032000000003</c:v>
                </c:pt>
                <c:pt idx="15">
                  <c:v>4245.1433999999999</c:v>
                </c:pt>
                <c:pt idx="16">
                  <c:v>4419.2678999999998</c:v>
                </c:pt>
                <c:pt idx="17">
                  <c:v>4523.7674999999999</c:v>
                </c:pt>
                <c:pt idx="18">
                  <c:v>4658.1000000000004</c:v>
                </c:pt>
                <c:pt idx="19">
                  <c:v>4559.0892999999996</c:v>
                </c:pt>
                <c:pt idx="20">
                  <c:v>4785.6167999999998</c:v>
                </c:pt>
                <c:pt idx="21">
                  <c:v>4735.6529</c:v>
                </c:pt>
                <c:pt idx="22">
                  <c:v>4861.7833000000001</c:v>
                </c:pt>
                <c:pt idx="23">
                  <c:v>4930.6296000000002</c:v>
                </c:pt>
                <c:pt idx="24">
                  <c:v>4731.6196</c:v>
                </c:pt>
                <c:pt idx="25">
                  <c:v>4725.5171</c:v>
                </c:pt>
                <c:pt idx="26">
                  <c:v>4777.5661</c:v>
                </c:pt>
                <c:pt idx="27">
                  <c:v>4782.8028000000004</c:v>
                </c:pt>
                <c:pt idx="28">
                  <c:v>4817.3056999999999</c:v>
                </c:pt>
                <c:pt idx="29">
                  <c:v>4858.1592000000001</c:v>
                </c:pt>
                <c:pt idx="30">
                  <c:v>4913.5879000000004</c:v>
                </c:pt>
                <c:pt idx="31">
                  <c:v>4875.9031999999997</c:v>
                </c:pt>
                <c:pt idx="32">
                  <c:v>4820.1932999999999</c:v>
                </c:pt>
                <c:pt idx="33">
                  <c:v>4687.2377999999999</c:v>
                </c:pt>
                <c:pt idx="34">
                  <c:v>4668.4628000000002</c:v>
                </c:pt>
                <c:pt idx="35">
                  <c:v>4499.1161000000002</c:v>
                </c:pt>
                <c:pt idx="36">
                  <c:v>4684.1129000000001</c:v>
                </c:pt>
                <c:pt idx="37">
                  <c:v>4652.1305000000002</c:v>
                </c:pt>
                <c:pt idx="38">
                  <c:v>4688.2173000000003</c:v>
                </c:pt>
                <c:pt idx="39">
                  <c:v>4684.4184999999998</c:v>
                </c:pt>
                <c:pt idx="40">
                  <c:v>4708.9102999999996</c:v>
                </c:pt>
                <c:pt idx="41">
                  <c:v>4705.3680999999997</c:v>
                </c:pt>
                <c:pt idx="42">
                  <c:v>4663.5394999999999</c:v>
                </c:pt>
                <c:pt idx="43">
                  <c:v>4629.1625999999997</c:v>
                </c:pt>
                <c:pt idx="44">
                  <c:v>4528.8065999999999</c:v>
                </c:pt>
                <c:pt idx="45">
                  <c:v>4359.8344999999999</c:v>
                </c:pt>
                <c:pt idx="46">
                  <c:v>4212.3629000000001</c:v>
                </c:pt>
                <c:pt idx="47">
                  <c:v>4029.3438999999998</c:v>
                </c:pt>
              </c:numCache>
            </c:numRef>
          </c:val>
          <c:smooth val="0"/>
          <c:extLst>
            <c:ext xmlns:c16="http://schemas.microsoft.com/office/drawing/2014/chart" uri="{C3380CC4-5D6E-409C-BE32-E72D297353CC}">
              <c16:uniqueId val="{00000002-604E-4F75-90E3-DC3FEE3832B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1E4-4AA1-B8A3-23DE1A7A35A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1E4-4AA1-B8A3-23DE1A7A35A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33.679650000000002</c:v>
                </c:pt>
                <c:pt idx="1">
                  <c:v>35.451450000000001</c:v>
                </c:pt>
                <c:pt idx="2">
                  <c:v>35.358400000000003</c:v>
                </c:pt>
                <c:pt idx="3">
                  <c:v>35.626130000000003</c:v>
                </c:pt>
                <c:pt idx="4">
                  <c:v>35.419980000000002</c:v>
                </c:pt>
                <c:pt idx="5">
                  <c:v>35.255519999999997</c:v>
                </c:pt>
                <c:pt idx="6">
                  <c:v>35.293909999999997</c:v>
                </c:pt>
                <c:pt idx="7">
                  <c:v>34.862079999999999</c:v>
                </c:pt>
                <c:pt idx="8">
                  <c:v>34.368020000000001</c:v>
                </c:pt>
                <c:pt idx="9">
                  <c:v>35.021099999999997</c:v>
                </c:pt>
                <c:pt idx="10">
                  <c:v>33.466990000000003</c:v>
                </c:pt>
                <c:pt idx="11">
                  <c:v>35.156509999999997</c:v>
                </c:pt>
                <c:pt idx="12">
                  <c:v>34.942439999999998</c:v>
                </c:pt>
                <c:pt idx="13">
                  <c:v>34.406669999999998</c:v>
                </c:pt>
                <c:pt idx="14">
                  <c:v>34.732030000000002</c:v>
                </c:pt>
                <c:pt idx="15">
                  <c:v>34.943269999999998</c:v>
                </c:pt>
                <c:pt idx="16">
                  <c:v>34.489800000000002</c:v>
                </c:pt>
                <c:pt idx="17">
                  <c:v>34.424370000000003</c:v>
                </c:pt>
                <c:pt idx="18">
                  <c:v>36.303530000000002</c:v>
                </c:pt>
                <c:pt idx="19">
                  <c:v>36.18412</c:v>
                </c:pt>
                <c:pt idx="20">
                  <c:v>36.311450000000001</c:v>
                </c:pt>
                <c:pt idx="21">
                  <c:v>35.242460000000001</c:v>
                </c:pt>
                <c:pt idx="22">
                  <c:v>34.615340000000003</c:v>
                </c:pt>
                <c:pt idx="23">
                  <c:v>30.758759999999999</c:v>
                </c:pt>
                <c:pt idx="24">
                  <c:v>25.593350000000001</c:v>
                </c:pt>
                <c:pt idx="25">
                  <c:v>27.726680000000002</c:v>
                </c:pt>
                <c:pt idx="26">
                  <c:v>25.076460000000001</c:v>
                </c:pt>
                <c:pt idx="27">
                  <c:v>22.820250000000001</c:v>
                </c:pt>
                <c:pt idx="28">
                  <c:v>23.134699999999999</c:v>
                </c:pt>
                <c:pt idx="29">
                  <c:v>25.173269999999999</c:v>
                </c:pt>
                <c:pt idx="30">
                  <c:v>25.564419999999998</c:v>
                </c:pt>
                <c:pt idx="31">
                  <c:v>25.65925</c:v>
                </c:pt>
                <c:pt idx="32">
                  <c:v>18.081250000000001</c:v>
                </c:pt>
                <c:pt idx="33">
                  <c:v>21.868120000000001</c:v>
                </c:pt>
                <c:pt idx="34">
                  <c:v>25.177959999999999</c:v>
                </c:pt>
                <c:pt idx="35">
                  <c:v>26.642440000000001</c:v>
                </c:pt>
                <c:pt idx="36">
                  <c:v>16.795729999999999</c:v>
                </c:pt>
                <c:pt idx="37">
                  <c:v>16.703469999999999</c:v>
                </c:pt>
                <c:pt idx="38">
                  <c:v>16.239159999999998</c:v>
                </c:pt>
                <c:pt idx="39">
                  <c:v>16.330919999999999</c:v>
                </c:pt>
                <c:pt idx="40">
                  <c:v>16.99184</c:v>
                </c:pt>
                <c:pt idx="41">
                  <c:v>17.946390000000001</c:v>
                </c:pt>
                <c:pt idx="42">
                  <c:v>22.29448</c:v>
                </c:pt>
                <c:pt idx="43">
                  <c:v>22.340420000000002</c:v>
                </c:pt>
                <c:pt idx="44">
                  <c:v>23.34121</c:v>
                </c:pt>
                <c:pt idx="45">
                  <c:v>25.84918</c:v>
                </c:pt>
                <c:pt idx="46">
                  <c:v>26.79421</c:v>
                </c:pt>
                <c:pt idx="47">
                  <c:v>26.906880000000001</c:v>
                </c:pt>
              </c:numCache>
            </c:numRef>
          </c:val>
          <c:smooth val="0"/>
          <c:extLst>
            <c:ext xmlns:c16="http://schemas.microsoft.com/office/drawing/2014/chart" uri="{C3380CC4-5D6E-409C-BE32-E72D297353CC}">
              <c16:uniqueId val="{00000002-31E4-4AA1-B8A3-23DE1A7A35A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12.64</c:v>
                </c:pt>
                <c:pt idx="1">
                  <c:v>12.38</c:v>
                </c:pt>
                <c:pt idx="2">
                  <c:v>12.839</c:v>
                </c:pt>
                <c:pt idx="3">
                  <c:v>12.804</c:v>
                </c:pt>
                <c:pt idx="4">
                  <c:v>13.134</c:v>
                </c:pt>
                <c:pt idx="5">
                  <c:v>12.932</c:v>
                </c:pt>
                <c:pt idx="6">
                  <c:v>13.044</c:v>
                </c:pt>
                <c:pt idx="7">
                  <c:v>12.994</c:v>
                </c:pt>
                <c:pt idx="8">
                  <c:v>12.742000000000001</c:v>
                </c:pt>
                <c:pt idx="9">
                  <c:v>12.558999999999999</c:v>
                </c:pt>
                <c:pt idx="10">
                  <c:v>12.189</c:v>
                </c:pt>
                <c:pt idx="11">
                  <c:v>11.569000000000001</c:v>
                </c:pt>
                <c:pt idx="12">
                  <c:v>11.321</c:v>
                </c:pt>
                <c:pt idx="13">
                  <c:v>10.093</c:v>
                </c:pt>
                <c:pt idx="14">
                  <c:v>10.281000000000001</c:v>
                </c:pt>
                <c:pt idx="15">
                  <c:v>11.404999999999999</c:v>
                </c:pt>
                <c:pt idx="16">
                  <c:v>12.098000000000001</c:v>
                </c:pt>
                <c:pt idx="17">
                  <c:v>12.382999999999999</c:v>
                </c:pt>
                <c:pt idx="18">
                  <c:v>11.74</c:v>
                </c:pt>
                <c:pt idx="19">
                  <c:v>12.625999999999999</c:v>
                </c:pt>
                <c:pt idx="20">
                  <c:v>13.010999999999999</c:v>
                </c:pt>
                <c:pt idx="21">
                  <c:v>12.221</c:v>
                </c:pt>
                <c:pt idx="22">
                  <c:v>12.55</c:v>
                </c:pt>
                <c:pt idx="23">
                  <c:v>11.707000000000001</c:v>
                </c:pt>
                <c:pt idx="24">
                  <c:v>11.694000000000001</c:v>
                </c:pt>
                <c:pt idx="25">
                  <c:v>12.898</c:v>
                </c:pt>
                <c:pt idx="26">
                  <c:v>12.936</c:v>
                </c:pt>
                <c:pt idx="27">
                  <c:v>13.125</c:v>
                </c:pt>
                <c:pt idx="28">
                  <c:v>13.163</c:v>
                </c:pt>
                <c:pt idx="29">
                  <c:v>12.768000000000001</c:v>
                </c:pt>
                <c:pt idx="30">
                  <c:v>12.406000000000001</c:v>
                </c:pt>
                <c:pt idx="31">
                  <c:v>12.58</c:v>
                </c:pt>
                <c:pt idx="32">
                  <c:v>12.837999999999999</c:v>
                </c:pt>
                <c:pt idx="33">
                  <c:v>12.414</c:v>
                </c:pt>
                <c:pt idx="34">
                  <c:v>11.941000000000001</c:v>
                </c:pt>
                <c:pt idx="35">
                  <c:v>11.257999999999999</c:v>
                </c:pt>
                <c:pt idx="36">
                  <c:v>9.9339999999999993</c:v>
                </c:pt>
                <c:pt idx="37">
                  <c:v>9.6820000000000004</c:v>
                </c:pt>
                <c:pt idx="38">
                  <c:v>9.8650000000000002</c:v>
                </c:pt>
                <c:pt idx="39">
                  <c:v>11.173</c:v>
                </c:pt>
                <c:pt idx="40">
                  <c:v>12.593999999999999</c:v>
                </c:pt>
                <c:pt idx="41">
                  <c:v>12.532</c:v>
                </c:pt>
                <c:pt idx="42">
                  <c:v>12.795</c:v>
                </c:pt>
                <c:pt idx="43">
                  <c:v>12.746</c:v>
                </c:pt>
                <c:pt idx="44">
                  <c:v>12.952999999999999</c:v>
                </c:pt>
                <c:pt idx="45">
                  <c:v>12.504</c:v>
                </c:pt>
                <c:pt idx="46">
                  <c:v>12.009</c:v>
                </c:pt>
                <c:pt idx="47">
                  <c:v>11.096</c:v>
                </c:pt>
              </c:numCache>
            </c:numRef>
          </c:val>
          <c:smooth val="0"/>
          <c:extLst>
            <c:ext xmlns:c16="http://schemas.microsoft.com/office/drawing/2014/chart" uri="{C3380CC4-5D6E-409C-BE32-E72D297353CC}">
              <c16:uniqueId val="{00000003-31E4-4AA1-B8A3-23DE1A7A35A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1E4-4AA1-B8A3-23DE1A7A35A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1E4-4AA1-B8A3-23DE1A7A35A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1E4-4AA1-B8A3-23DE1A7A35A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1E4-4AA1-B8A3-23DE1A7A35A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1E4-4AA1-B8A3-23DE1A7A35A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28.828499999999998</c:v>
                </c:pt>
                <c:pt idx="1">
                  <c:v>28.644100000000002</c:v>
                </c:pt>
                <c:pt idx="2">
                  <c:v>28.4255</c:v>
                </c:pt>
                <c:pt idx="3">
                  <c:v>28.194600000000001</c:v>
                </c:pt>
                <c:pt idx="4">
                  <c:v>28.035599999999999</c:v>
                </c:pt>
                <c:pt idx="5">
                  <c:v>28.4438</c:v>
                </c:pt>
                <c:pt idx="6">
                  <c:v>27.402899999999999</c:v>
                </c:pt>
                <c:pt idx="7">
                  <c:v>27.5489</c:v>
                </c:pt>
                <c:pt idx="8">
                  <c:v>27.606100000000001</c:v>
                </c:pt>
                <c:pt idx="9">
                  <c:v>27.818000000000001</c:v>
                </c:pt>
                <c:pt idx="10">
                  <c:v>28.4209</c:v>
                </c:pt>
                <c:pt idx="11">
                  <c:v>28.549199999999999</c:v>
                </c:pt>
                <c:pt idx="12">
                  <c:v>28.3264</c:v>
                </c:pt>
                <c:pt idx="13">
                  <c:v>28.074400000000001</c:v>
                </c:pt>
                <c:pt idx="14">
                  <c:v>27.454000000000001</c:v>
                </c:pt>
                <c:pt idx="15">
                  <c:v>27.255099999999999</c:v>
                </c:pt>
                <c:pt idx="16">
                  <c:v>27.376200000000001</c:v>
                </c:pt>
                <c:pt idx="17">
                  <c:v>26.8597</c:v>
                </c:pt>
                <c:pt idx="18">
                  <c:v>27.2912</c:v>
                </c:pt>
                <c:pt idx="19">
                  <c:v>27.448599999999999</c:v>
                </c:pt>
                <c:pt idx="20">
                  <c:v>27.416699999999999</c:v>
                </c:pt>
                <c:pt idx="21">
                  <c:v>27.340299999999999</c:v>
                </c:pt>
                <c:pt idx="22">
                  <c:v>27.572199999999999</c:v>
                </c:pt>
                <c:pt idx="23">
                  <c:v>27.619700000000002</c:v>
                </c:pt>
                <c:pt idx="24">
                  <c:v>26.982199999999999</c:v>
                </c:pt>
                <c:pt idx="25">
                  <c:v>26.554099999999998</c:v>
                </c:pt>
                <c:pt idx="26">
                  <c:v>27.1065</c:v>
                </c:pt>
                <c:pt idx="27">
                  <c:v>27.088799999999999</c:v>
                </c:pt>
                <c:pt idx="28">
                  <c:v>27.521999999999998</c:v>
                </c:pt>
                <c:pt idx="29">
                  <c:v>28.017099999999999</c:v>
                </c:pt>
                <c:pt idx="30">
                  <c:v>27.6739</c:v>
                </c:pt>
                <c:pt idx="31">
                  <c:v>27.6496</c:v>
                </c:pt>
                <c:pt idx="32">
                  <c:v>26.959700000000002</c:v>
                </c:pt>
                <c:pt idx="33">
                  <c:v>26.953199999999999</c:v>
                </c:pt>
                <c:pt idx="34">
                  <c:v>26.374400000000001</c:v>
                </c:pt>
                <c:pt idx="35">
                  <c:v>25.866800000000001</c:v>
                </c:pt>
                <c:pt idx="36">
                  <c:v>26.1343</c:v>
                </c:pt>
                <c:pt idx="37">
                  <c:v>27.6967</c:v>
                </c:pt>
                <c:pt idx="38">
                  <c:v>28.214600000000001</c:v>
                </c:pt>
                <c:pt idx="39">
                  <c:v>28.371700000000001</c:v>
                </c:pt>
                <c:pt idx="40">
                  <c:v>28.201499999999999</c:v>
                </c:pt>
                <c:pt idx="41">
                  <c:v>28.165299999999998</c:v>
                </c:pt>
                <c:pt idx="42">
                  <c:v>27.164300000000001</c:v>
                </c:pt>
                <c:pt idx="43">
                  <c:v>27.069500000000001</c:v>
                </c:pt>
                <c:pt idx="44">
                  <c:v>26.6066</c:v>
                </c:pt>
                <c:pt idx="45">
                  <c:v>26.031500000000001</c:v>
                </c:pt>
                <c:pt idx="46">
                  <c:v>25.727699999999999</c:v>
                </c:pt>
                <c:pt idx="47">
                  <c:v>26.285299999999999</c:v>
                </c:pt>
              </c:numCache>
            </c:numRef>
          </c:val>
          <c:smooth val="0"/>
          <c:extLst>
            <c:ext xmlns:c16="http://schemas.microsoft.com/office/drawing/2014/chart" uri="{C3380CC4-5D6E-409C-BE32-E72D297353CC}">
              <c16:uniqueId val="{00000009-31E4-4AA1-B8A3-23DE1A7A35A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13.7341</c:v>
                </c:pt>
                <c:pt idx="1">
                  <c:v>13.512</c:v>
                </c:pt>
                <c:pt idx="2">
                  <c:v>14.444000000000001</c:v>
                </c:pt>
                <c:pt idx="3">
                  <c:v>14.3399</c:v>
                </c:pt>
                <c:pt idx="4">
                  <c:v>14.2364</c:v>
                </c:pt>
                <c:pt idx="5">
                  <c:v>14.1363</c:v>
                </c:pt>
                <c:pt idx="6">
                  <c:v>13.769</c:v>
                </c:pt>
                <c:pt idx="7">
                  <c:v>13.769299999999999</c:v>
                </c:pt>
                <c:pt idx="8">
                  <c:v>14.7013</c:v>
                </c:pt>
                <c:pt idx="9">
                  <c:v>14.7029</c:v>
                </c:pt>
                <c:pt idx="10">
                  <c:v>14.4779</c:v>
                </c:pt>
                <c:pt idx="11">
                  <c:v>14.649699999999999</c:v>
                </c:pt>
                <c:pt idx="12">
                  <c:v>13.6135</c:v>
                </c:pt>
                <c:pt idx="13">
                  <c:v>11.498799999999999</c:v>
                </c:pt>
                <c:pt idx="14">
                  <c:v>11.317500000000001</c:v>
                </c:pt>
                <c:pt idx="15">
                  <c:v>11.042199999999999</c:v>
                </c:pt>
                <c:pt idx="16">
                  <c:v>11.057399999999999</c:v>
                </c:pt>
                <c:pt idx="17">
                  <c:v>11.004</c:v>
                </c:pt>
                <c:pt idx="18">
                  <c:v>10.952299999999999</c:v>
                </c:pt>
                <c:pt idx="19">
                  <c:v>10.880699999999999</c:v>
                </c:pt>
                <c:pt idx="20">
                  <c:v>10.736800000000001</c:v>
                </c:pt>
                <c:pt idx="21">
                  <c:v>10.562900000000001</c:v>
                </c:pt>
                <c:pt idx="22">
                  <c:v>12.600300000000001</c:v>
                </c:pt>
                <c:pt idx="23">
                  <c:v>12.988300000000001</c:v>
                </c:pt>
                <c:pt idx="24">
                  <c:v>13.240399999999999</c:v>
                </c:pt>
                <c:pt idx="25">
                  <c:v>13.1768</c:v>
                </c:pt>
                <c:pt idx="26">
                  <c:v>13.535399999999999</c:v>
                </c:pt>
                <c:pt idx="27">
                  <c:v>13.512</c:v>
                </c:pt>
                <c:pt idx="28">
                  <c:v>14.220700000000001</c:v>
                </c:pt>
                <c:pt idx="29">
                  <c:v>14.193099999999999</c:v>
                </c:pt>
                <c:pt idx="30">
                  <c:v>14.4491</c:v>
                </c:pt>
                <c:pt idx="31">
                  <c:v>14.2951</c:v>
                </c:pt>
                <c:pt idx="32">
                  <c:v>14.915900000000001</c:v>
                </c:pt>
                <c:pt idx="33">
                  <c:v>14.6449</c:v>
                </c:pt>
                <c:pt idx="34">
                  <c:v>14.4556</c:v>
                </c:pt>
                <c:pt idx="35">
                  <c:v>15.2765</c:v>
                </c:pt>
                <c:pt idx="36">
                  <c:v>15.2523</c:v>
                </c:pt>
                <c:pt idx="37">
                  <c:v>14.5924</c:v>
                </c:pt>
                <c:pt idx="38">
                  <c:v>13.462</c:v>
                </c:pt>
                <c:pt idx="39">
                  <c:v>11.4551</c:v>
                </c:pt>
                <c:pt idx="40">
                  <c:v>11.365500000000001</c:v>
                </c:pt>
                <c:pt idx="41">
                  <c:v>11.0167</c:v>
                </c:pt>
                <c:pt idx="42">
                  <c:v>11.027799999999999</c:v>
                </c:pt>
                <c:pt idx="43">
                  <c:v>10.941800000000001</c:v>
                </c:pt>
                <c:pt idx="44">
                  <c:v>10.947900000000001</c:v>
                </c:pt>
                <c:pt idx="45">
                  <c:v>11.0815</c:v>
                </c:pt>
                <c:pt idx="46">
                  <c:v>13.6716</c:v>
                </c:pt>
                <c:pt idx="47">
                  <c:v>13.743499999999999</c:v>
                </c:pt>
              </c:numCache>
            </c:numRef>
          </c:val>
          <c:smooth val="0"/>
          <c:extLst>
            <c:ext xmlns:c16="http://schemas.microsoft.com/office/drawing/2014/chart" uri="{C3380CC4-5D6E-409C-BE32-E72D297353CC}">
              <c16:uniqueId val="{0000000A-31E4-4AA1-B8A3-23DE1A7A35A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31E4-4AA1-B8A3-23DE1A7A35A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32.704000000000001</c:v>
                </c:pt>
                <c:pt idx="1">
                  <c:v>32.444000000000003</c:v>
                </c:pt>
                <c:pt idx="2">
                  <c:v>32.536000000000001</c:v>
                </c:pt>
                <c:pt idx="3">
                  <c:v>32.058</c:v>
                </c:pt>
                <c:pt idx="4">
                  <c:v>31.916</c:v>
                </c:pt>
                <c:pt idx="5">
                  <c:v>31.052</c:v>
                </c:pt>
                <c:pt idx="6">
                  <c:v>31.425999999999998</c:v>
                </c:pt>
                <c:pt idx="7">
                  <c:v>31.925999999999998</c:v>
                </c:pt>
                <c:pt idx="8">
                  <c:v>31.71</c:v>
                </c:pt>
                <c:pt idx="9">
                  <c:v>32.526000000000003</c:v>
                </c:pt>
                <c:pt idx="10">
                  <c:v>33.368000000000002</c:v>
                </c:pt>
                <c:pt idx="11">
                  <c:v>32.646000000000001</c:v>
                </c:pt>
                <c:pt idx="12">
                  <c:v>32.173999999999999</c:v>
                </c:pt>
                <c:pt idx="13">
                  <c:v>31.73</c:v>
                </c:pt>
                <c:pt idx="14">
                  <c:v>31.295999999999999</c:v>
                </c:pt>
                <c:pt idx="15">
                  <c:v>31.667999999999999</c:v>
                </c:pt>
                <c:pt idx="16">
                  <c:v>31.634</c:v>
                </c:pt>
                <c:pt idx="17">
                  <c:v>32.177999999999997</c:v>
                </c:pt>
                <c:pt idx="18">
                  <c:v>32.636000000000003</c:v>
                </c:pt>
                <c:pt idx="19">
                  <c:v>32.875999999999998</c:v>
                </c:pt>
                <c:pt idx="20">
                  <c:v>32.264000000000003</c:v>
                </c:pt>
                <c:pt idx="21">
                  <c:v>32.164000000000001</c:v>
                </c:pt>
                <c:pt idx="22">
                  <c:v>31.498000000000001</c:v>
                </c:pt>
                <c:pt idx="23">
                  <c:v>30.021999999999998</c:v>
                </c:pt>
                <c:pt idx="24">
                  <c:v>30.521999999999998</c:v>
                </c:pt>
                <c:pt idx="25">
                  <c:v>31.033999999999999</c:v>
                </c:pt>
                <c:pt idx="26">
                  <c:v>30.59</c:v>
                </c:pt>
                <c:pt idx="27">
                  <c:v>30.922000000000001</c:v>
                </c:pt>
                <c:pt idx="28">
                  <c:v>30.556000000000001</c:v>
                </c:pt>
                <c:pt idx="29">
                  <c:v>29.937999999999999</c:v>
                </c:pt>
                <c:pt idx="30">
                  <c:v>30.891999999999999</c:v>
                </c:pt>
                <c:pt idx="31">
                  <c:v>30.852</c:v>
                </c:pt>
                <c:pt idx="32">
                  <c:v>31.321999999999999</c:v>
                </c:pt>
                <c:pt idx="33">
                  <c:v>31.742000000000001</c:v>
                </c:pt>
                <c:pt idx="34">
                  <c:v>31.591999999999999</c:v>
                </c:pt>
                <c:pt idx="35">
                  <c:v>30.952000000000002</c:v>
                </c:pt>
                <c:pt idx="36">
                  <c:v>31.774000000000001</c:v>
                </c:pt>
                <c:pt idx="37">
                  <c:v>32.173999999999999</c:v>
                </c:pt>
                <c:pt idx="38">
                  <c:v>32.473999999999997</c:v>
                </c:pt>
                <c:pt idx="39">
                  <c:v>31.53</c:v>
                </c:pt>
                <c:pt idx="40">
                  <c:v>31.512</c:v>
                </c:pt>
                <c:pt idx="41">
                  <c:v>32.088000000000001</c:v>
                </c:pt>
                <c:pt idx="42">
                  <c:v>32.468000000000004</c:v>
                </c:pt>
                <c:pt idx="43">
                  <c:v>31.698</c:v>
                </c:pt>
                <c:pt idx="44">
                  <c:v>31.8</c:v>
                </c:pt>
                <c:pt idx="45">
                  <c:v>31.75</c:v>
                </c:pt>
                <c:pt idx="46">
                  <c:v>31.518000000000001</c:v>
                </c:pt>
                <c:pt idx="47">
                  <c:v>32.414000000000001</c:v>
                </c:pt>
              </c:numCache>
            </c:numRef>
          </c:val>
          <c:smooth val="0"/>
          <c:extLst>
            <c:ext xmlns:c16="http://schemas.microsoft.com/office/drawing/2014/chart" uri="{C3380CC4-5D6E-409C-BE32-E72D297353CC}">
              <c16:uniqueId val="{0000000C-31E4-4AA1-B8A3-23DE1A7A35A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1E4-4AA1-B8A3-23DE1A7A35A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1E4-4AA1-B8A3-23DE1A7A35A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52.192</c:v>
                </c:pt>
                <c:pt idx="1">
                  <c:v>52.194000000000003</c:v>
                </c:pt>
                <c:pt idx="2">
                  <c:v>52.14</c:v>
                </c:pt>
                <c:pt idx="3">
                  <c:v>52.149000000000001</c:v>
                </c:pt>
                <c:pt idx="4">
                  <c:v>52.436</c:v>
                </c:pt>
                <c:pt idx="5">
                  <c:v>52.543999999999997</c:v>
                </c:pt>
                <c:pt idx="6">
                  <c:v>53.343000000000004</c:v>
                </c:pt>
                <c:pt idx="7">
                  <c:v>52.927999999999997</c:v>
                </c:pt>
                <c:pt idx="8">
                  <c:v>52.99</c:v>
                </c:pt>
                <c:pt idx="9">
                  <c:v>52.872999999999998</c:v>
                </c:pt>
                <c:pt idx="10">
                  <c:v>52.531999999999996</c:v>
                </c:pt>
                <c:pt idx="11">
                  <c:v>52.158999999999999</c:v>
                </c:pt>
                <c:pt idx="12">
                  <c:v>51.723999999999997</c:v>
                </c:pt>
                <c:pt idx="13">
                  <c:v>52.241</c:v>
                </c:pt>
                <c:pt idx="14">
                  <c:v>52.311</c:v>
                </c:pt>
                <c:pt idx="15">
                  <c:v>51.938000000000002</c:v>
                </c:pt>
                <c:pt idx="16">
                  <c:v>52.052999999999997</c:v>
                </c:pt>
                <c:pt idx="17">
                  <c:v>52.264000000000003</c:v>
                </c:pt>
                <c:pt idx="18">
                  <c:v>51.926000000000002</c:v>
                </c:pt>
                <c:pt idx="19">
                  <c:v>52.319000000000003</c:v>
                </c:pt>
                <c:pt idx="20">
                  <c:v>52.194000000000003</c:v>
                </c:pt>
                <c:pt idx="21">
                  <c:v>52.344000000000001</c:v>
                </c:pt>
                <c:pt idx="22">
                  <c:v>52.470999999999997</c:v>
                </c:pt>
                <c:pt idx="23">
                  <c:v>52.171999999999997</c:v>
                </c:pt>
                <c:pt idx="24">
                  <c:v>52.435000000000002</c:v>
                </c:pt>
                <c:pt idx="25">
                  <c:v>52.051000000000002</c:v>
                </c:pt>
                <c:pt idx="26">
                  <c:v>52.04</c:v>
                </c:pt>
                <c:pt idx="27">
                  <c:v>52.045000000000002</c:v>
                </c:pt>
                <c:pt idx="28">
                  <c:v>52.186999999999998</c:v>
                </c:pt>
                <c:pt idx="29">
                  <c:v>52.604999999999997</c:v>
                </c:pt>
                <c:pt idx="30">
                  <c:v>52.192</c:v>
                </c:pt>
                <c:pt idx="31">
                  <c:v>51.923999999999999</c:v>
                </c:pt>
                <c:pt idx="32">
                  <c:v>51.581000000000003</c:v>
                </c:pt>
                <c:pt idx="33">
                  <c:v>51.454999999999998</c:v>
                </c:pt>
                <c:pt idx="34">
                  <c:v>52.128</c:v>
                </c:pt>
                <c:pt idx="35">
                  <c:v>51.835999999999999</c:v>
                </c:pt>
                <c:pt idx="36">
                  <c:v>52.182000000000002</c:v>
                </c:pt>
                <c:pt idx="37">
                  <c:v>53.21</c:v>
                </c:pt>
                <c:pt idx="38">
                  <c:v>52.994999999999997</c:v>
                </c:pt>
                <c:pt idx="39">
                  <c:v>53.170999999999999</c:v>
                </c:pt>
                <c:pt idx="40">
                  <c:v>52.515000000000001</c:v>
                </c:pt>
                <c:pt idx="41">
                  <c:v>52.585999999999999</c:v>
                </c:pt>
                <c:pt idx="42">
                  <c:v>52.814</c:v>
                </c:pt>
                <c:pt idx="43">
                  <c:v>52.478000000000002</c:v>
                </c:pt>
                <c:pt idx="44">
                  <c:v>52.112000000000002</c:v>
                </c:pt>
                <c:pt idx="45">
                  <c:v>52.271999999999998</c:v>
                </c:pt>
                <c:pt idx="46">
                  <c:v>52.027999999999999</c:v>
                </c:pt>
                <c:pt idx="47">
                  <c:v>52.44</c:v>
                </c:pt>
              </c:numCache>
            </c:numRef>
          </c:val>
          <c:smooth val="0"/>
          <c:extLst>
            <c:ext xmlns:c16="http://schemas.microsoft.com/office/drawing/2014/chart" uri="{C3380CC4-5D6E-409C-BE32-E72D297353CC}">
              <c16:uniqueId val="{0000000F-31E4-4AA1-B8A3-23DE1A7A35A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1E4-4AA1-B8A3-23DE1A7A35A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36.160600000000002</c:v>
                </c:pt>
                <c:pt idx="1">
                  <c:v>35.053199999999997</c:v>
                </c:pt>
                <c:pt idx="2">
                  <c:v>43.552</c:v>
                </c:pt>
                <c:pt idx="3">
                  <c:v>38.659799999999997</c:v>
                </c:pt>
                <c:pt idx="4">
                  <c:v>48.778599999999997</c:v>
                </c:pt>
                <c:pt idx="5">
                  <c:v>40.770200000000003</c:v>
                </c:pt>
                <c:pt idx="6">
                  <c:v>38.593600000000002</c:v>
                </c:pt>
                <c:pt idx="7">
                  <c:v>37.658700000000003</c:v>
                </c:pt>
                <c:pt idx="8">
                  <c:v>46.2943</c:v>
                </c:pt>
                <c:pt idx="9">
                  <c:v>39.865099999999998</c:v>
                </c:pt>
                <c:pt idx="10">
                  <c:v>37.959299999999999</c:v>
                </c:pt>
                <c:pt idx="11">
                  <c:v>34.481699999999996</c:v>
                </c:pt>
                <c:pt idx="12">
                  <c:v>42.685299999999998</c:v>
                </c:pt>
                <c:pt idx="13">
                  <c:v>45.428699999999999</c:v>
                </c:pt>
                <c:pt idx="14">
                  <c:v>13.374599999999999</c:v>
                </c:pt>
                <c:pt idx="15">
                  <c:v>13.154199999999999</c:v>
                </c:pt>
                <c:pt idx="16">
                  <c:v>12.1313</c:v>
                </c:pt>
                <c:pt idx="17">
                  <c:v>9.8300999999999998</c:v>
                </c:pt>
                <c:pt idx="18">
                  <c:v>8.7766000000000002</c:v>
                </c:pt>
                <c:pt idx="19">
                  <c:v>10.7293</c:v>
                </c:pt>
                <c:pt idx="20">
                  <c:v>13.8317</c:v>
                </c:pt>
                <c:pt idx="21">
                  <c:v>13.958399999999999</c:v>
                </c:pt>
                <c:pt idx="22">
                  <c:v>12.082700000000001</c:v>
                </c:pt>
                <c:pt idx="23">
                  <c:v>13.2933</c:v>
                </c:pt>
                <c:pt idx="24">
                  <c:v>13.6944</c:v>
                </c:pt>
                <c:pt idx="25">
                  <c:v>8.6812000000000005</c:v>
                </c:pt>
                <c:pt idx="26">
                  <c:v>12.760400000000001</c:v>
                </c:pt>
                <c:pt idx="27">
                  <c:v>13.217700000000001</c:v>
                </c:pt>
                <c:pt idx="28">
                  <c:v>14.5031</c:v>
                </c:pt>
                <c:pt idx="29">
                  <c:v>12.9621</c:v>
                </c:pt>
                <c:pt idx="30">
                  <c:v>11.1607</c:v>
                </c:pt>
                <c:pt idx="31">
                  <c:v>15.1587</c:v>
                </c:pt>
                <c:pt idx="32">
                  <c:v>42.136000000000003</c:v>
                </c:pt>
                <c:pt idx="33">
                  <c:v>44.264099999999999</c:v>
                </c:pt>
                <c:pt idx="34">
                  <c:v>38.877000000000002</c:v>
                </c:pt>
                <c:pt idx="35">
                  <c:v>43.065600000000003</c:v>
                </c:pt>
                <c:pt idx="36">
                  <c:v>42.145699999999998</c:v>
                </c:pt>
                <c:pt idx="37">
                  <c:v>16.968</c:v>
                </c:pt>
                <c:pt idx="38">
                  <c:v>7.6994999999999996</c:v>
                </c:pt>
                <c:pt idx="39">
                  <c:v>8.4133999999999993</c:v>
                </c:pt>
                <c:pt idx="40">
                  <c:v>38.195900000000002</c:v>
                </c:pt>
                <c:pt idx="41">
                  <c:v>20.727599999999999</c:v>
                </c:pt>
                <c:pt idx="42">
                  <c:v>40.346699999999998</c:v>
                </c:pt>
                <c:pt idx="43">
                  <c:v>45.003799999999998</c:v>
                </c:pt>
                <c:pt idx="44">
                  <c:v>34.599699999999999</c:v>
                </c:pt>
                <c:pt idx="45">
                  <c:v>42.189</c:v>
                </c:pt>
                <c:pt idx="46">
                  <c:v>31.032800000000002</c:v>
                </c:pt>
                <c:pt idx="47">
                  <c:v>46.248699999999999</c:v>
                </c:pt>
              </c:numCache>
            </c:numRef>
          </c:val>
          <c:smooth val="0"/>
          <c:extLst>
            <c:ext xmlns:c16="http://schemas.microsoft.com/office/drawing/2014/chart" uri="{C3380CC4-5D6E-409C-BE32-E72D297353CC}">
              <c16:uniqueId val="{00000011-31E4-4AA1-B8A3-23DE1A7A35A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1E4-4AA1-B8A3-23DE1A7A35A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8.5</c:v>
                </c:pt>
                <c:pt idx="2">
                  <c:v>8.5</c:v>
                </c:pt>
                <c:pt idx="3">
                  <c:v>8.6</c:v>
                </c:pt>
                <c:pt idx="4">
                  <c:v>8.6</c:v>
                </c:pt>
                <c:pt idx="5">
                  <c:v>8.6999999999999993</c:v>
                </c:pt>
                <c:pt idx="6">
                  <c:v>8.6</c:v>
                </c:pt>
                <c:pt idx="7">
                  <c:v>8.6999999999999993</c:v>
                </c:pt>
                <c:pt idx="8">
                  <c:v>8.6999999999999993</c:v>
                </c:pt>
                <c:pt idx="9">
                  <c:v>8.9</c:v>
                </c:pt>
                <c:pt idx="10">
                  <c:v>8.9</c:v>
                </c:pt>
                <c:pt idx="11">
                  <c:v>9.3000000000000007</c:v>
                </c:pt>
                <c:pt idx="12">
                  <c:v>9</c:v>
                </c:pt>
                <c:pt idx="13">
                  <c:v>8.6</c:v>
                </c:pt>
                <c:pt idx="14">
                  <c:v>8.5</c:v>
                </c:pt>
                <c:pt idx="15">
                  <c:v>8.1999999999999993</c:v>
                </c:pt>
                <c:pt idx="16">
                  <c:v>8.1999999999999993</c:v>
                </c:pt>
                <c:pt idx="17">
                  <c:v>8.3000000000000007</c:v>
                </c:pt>
                <c:pt idx="18">
                  <c:v>9</c:v>
                </c:pt>
                <c:pt idx="19">
                  <c:v>9.4</c:v>
                </c:pt>
                <c:pt idx="20">
                  <c:v>9.1999999999999993</c:v>
                </c:pt>
                <c:pt idx="21">
                  <c:v>9</c:v>
                </c:pt>
                <c:pt idx="22">
                  <c:v>8.6</c:v>
                </c:pt>
                <c:pt idx="23">
                  <c:v>8.1999999999999993</c:v>
                </c:pt>
                <c:pt idx="24">
                  <c:v>8.5</c:v>
                </c:pt>
                <c:pt idx="25">
                  <c:v>9</c:v>
                </c:pt>
                <c:pt idx="26">
                  <c:v>9</c:v>
                </c:pt>
                <c:pt idx="27">
                  <c:v>9</c:v>
                </c:pt>
                <c:pt idx="28">
                  <c:v>8.4</c:v>
                </c:pt>
                <c:pt idx="29">
                  <c:v>7.7</c:v>
                </c:pt>
                <c:pt idx="30">
                  <c:v>7.8</c:v>
                </c:pt>
                <c:pt idx="31">
                  <c:v>7.9</c:v>
                </c:pt>
                <c:pt idx="32">
                  <c:v>7.8</c:v>
                </c:pt>
                <c:pt idx="33">
                  <c:v>7.8</c:v>
                </c:pt>
                <c:pt idx="34">
                  <c:v>8.1</c:v>
                </c:pt>
                <c:pt idx="35">
                  <c:v>8.5</c:v>
                </c:pt>
                <c:pt idx="36">
                  <c:v>8.6999999999999993</c:v>
                </c:pt>
                <c:pt idx="37">
                  <c:v>8.9</c:v>
                </c:pt>
                <c:pt idx="38">
                  <c:v>9.1999999999999993</c:v>
                </c:pt>
                <c:pt idx="39">
                  <c:v>9.6999999999999993</c:v>
                </c:pt>
                <c:pt idx="40">
                  <c:v>9.6999999999999993</c:v>
                </c:pt>
                <c:pt idx="41">
                  <c:v>9.6999999999999993</c:v>
                </c:pt>
                <c:pt idx="42">
                  <c:v>9.6999999999999993</c:v>
                </c:pt>
                <c:pt idx="43">
                  <c:v>9.6999999999999993</c:v>
                </c:pt>
                <c:pt idx="44">
                  <c:v>9.6</c:v>
                </c:pt>
                <c:pt idx="45">
                  <c:v>9.6</c:v>
                </c:pt>
                <c:pt idx="46">
                  <c:v>8.1999999999999993</c:v>
                </c:pt>
                <c:pt idx="47">
                  <c:v>7.9</c:v>
                </c:pt>
              </c:numCache>
            </c:numRef>
          </c:val>
          <c:smooth val="0"/>
          <c:extLst>
            <c:ext xmlns:c16="http://schemas.microsoft.com/office/drawing/2014/chart" uri="{C3380CC4-5D6E-409C-BE32-E72D297353CC}">
              <c16:uniqueId val="{00000013-31E4-4AA1-B8A3-23DE1A7A35A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1E4-4AA1-B8A3-23DE1A7A35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142.98211000000001</c:v>
                </c:pt>
                <c:pt idx="1">
                  <c:v>141.23594</c:v>
                </c:pt>
                <c:pt idx="2">
                  <c:v>132.86405999999999</c:v>
                </c:pt>
                <c:pt idx="3">
                  <c:v>102.02948000000001</c:v>
                </c:pt>
                <c:pt idx="4">
                  <c:v>127.99007</c:v>
                </c:pt>
                <c:pt idx="5">
                  <c:v>162.96766</c:v>
                </c:pt>
                <c:pt idx="6">
                  <c:v>146.78120000000001</c:v>
                </c:pt>
                <c:pt idx="7">
                  <c:v>140.75469000000001</c:v>
                </c:pt>
                <c:pt idx="8">
                  <c:v>121.67725</c:v>
                </c:pt>
                <c:pt idx="9">
                  <c:v>112.22347000000001</c:v>
                </c:pt>
                <c:pt idx="10">
                  <c:v>120.00856</c:v>
                </c:pt>
                <c:pt idx="11">
                  <c:v>131.95273</c:v>
                </c:pt>
                <c:pt idx="12">
                  <c:v>139.36091999999999</c:v>
                </c:pt>
                <c:pt idx="13">
                  <c:v>123.75366</c:v>
                </c:pt>
                <c:pt idx="14">
                  <c:v>102.24514000000001</c:v>
                </c:pt>
                <c:pt idx="15">
                  <c:v>140.00257999999999</c:v>
                </c:pt>
                <c:pt idx="16">
                  <c:v>145.06616</c:v>
                </c:pt>
                <c:pt idx="17">
                  <c:v>136.95332999999999</c:v>
                </c:pt>
                <c:pt idx="18">
                  <c:v>96.652699999999996</c:v>
                </c:pt>
                <c:pt idx="19">
                  <c:v>116.87649999999999</c:v>
                </c:pt>
                <c:pt idx="20">
                  <c:v>154.71973</c:v>
                </c:pt>
                <c:pt idx="21">
                  <c:v>138.46852999999999</c:v>
                </c:pt>
                <c:pt idx="22">
                  <c:v>130.72444999999999</c:v>
                </c:pt>
                <c:pt idx="23">
                  <c:v>85.478570000000005</c:v>
                </c:pt>
                <c:pt idx="24">
                  <c:v>103.03019</c:v>
                </c:pt>
                <c:pt idx="25">
                  <c:v>137.15797000000001</c:v>
                </c:pt>
                <c:pt idx="26">
                  <c:v>141.98294000000001</c:v>
                </c:pt>
                <c:pt idx="27">
                  <c:v>99.684240000000003</c:v>
                </c:pt>
                <c:pt idx="28">
                  <c:v>103.8468</c:v>
                </c:pt>
                <c:pt idx="29">
                  <c:v>139.44060999999999</c:v>
                </c:pt>
                <c:pt idx="30">
                  <c:v>144.60475</c:v>
                </c:pt>
                <c:pt idx="31">
                  <c:v>139.19866999999999</c:v>
                </c:pt>
                <c:pt idx="32">
                  <c:v>69.006309999999999</c:v>
                </c:pt>
                <c:pt idx="33">
                  <c:v>43.63785</c:v>
                </c:pt>
                <c:pt idx="34">
                  <c:v>33.768430000000002</c:v>
                </c:pt>
                <c:pt idx="35">
                  <c:v>40.191850000000002</c:v>
                </c:pt>
                <c:pt idx="36">
                  <c:v>33.632359999999998</c:v>
                </c:pt>
                <c:pt idx="37">
                  <c:v>31.76125</c:v>
                </c:pt>
                <c:pt idx="38">
                  <c:v>31.480419999999999</c:v>
                </c:pt>
                <c:pt idx="39">
                  <c:v>35.554400000000001</c:v>
                </c:pt>
                <c:pt idx="40">
                  <c:v>36.488379999999999</c:v>
                </c:pt>
                <c:pt idx="41">
                  <c:v>27.97137</c:v>
                </c:pt>
                <c:pt idx="42">
                  <c:v>29.54487</c:v>
                </c:pt>
                <c:pt idx="43">
                  <c:v>37.896659999999997</c:v>
                </c:pt>
                <c:pt idx="44">
                  <c:v>43.643540000000002</c:v>
                </c:pt>
                <c:pt idx="45">
                  <c:v>126.94284</c:v>
                </c:pt>
                <c:pt idx="46">
                  <c:v>98.954179999999994</c:v>
                </c:pt>
                <c:pt idx="47">
                  <c:v>162.09137999999999</c:v>
                </c:pt>
              </c:numCache>
            </c:numRef>
          </c:val>
          <c:smooth val="0"/>
          <c:extLst>
            <c:ext xmlns:c16="http://schemas.microsoft.com/office/drawing/2014/chart" uri="{C3380CC4-5D6E-409C-BE32-E72D297353CC}">
              <c16:uniqueId val="{00000000-613D-42B6-86E7-5E6766CE944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13D-42B6-86E7-5E6766CE944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9.9376700000000007</c:v>
                </c:pt>
                <c:pt idx="1">
                  <c:v>10.0228</c:v>
                </c:pt>
                <c:pt idx="2">
                  <c:v>10.05315</c:v>
                </c:pt>
                <c:pt idx="3">
                  <c:v>10.04397</c:v>
                </c:pt>
                <c:pt idx="4">
                  <c:v>9.9183199999999996</c:v>
                </c:pt>
                <c:pt idx="5">
                  <c:v>9.8931400000000007</c:v>
                </c:pt>
                <c:pt idx="6">
                  <c:v>9.5505600000000008</c:v>
                </c:pt>
                <c:pt idx="7">
                  <c:v>9.7133800000000008</c:v>
                </c:pt>
                <c:pt idx="8">
                  <c:v>9.9043100000000006</c:v>
                </c:pt>
                <c:pt idx="9">
                  <c:v>9.7274799999999999</c:v>
                </c:pt>
                <c:pt idx="10">
                  <c:v>9.8822700000000001</c:v>
                </c:pt>
                <c:pt idx="11">
                  <c:v>9.8355999999999995</c:v>
                </c:pt>
                <c:pt idx="12">
                  <c:v>9.7662099999999992</c:v>
                </c:pt>
                <c:pt idx="13">
                  <c:v>9.7429600000000001</c:v>
                </c:pt>
                <c:pt idx="14">
                  <c:v>9.7969500000000007</c:v>
                </c:pt>
                <c:pt idx="15">
                  <c:v>9.9672999999999998</c:v>
                </c:pt>
                <c:pt idx="16">
                  <c:v>10.078900000000001</c:v>
                </c:pt>
                <c:pt idx="17">
                  <c:v>10.06601</c:v>
                </c:pt>
                <c:pt idx="18">
                  <c:v>9.8433399999999995</c:v>
                </c:pt>
                <c:pt idx="19">
                  <c:v>10.29091</c:v>
                </c:pt>
                <c:pt idx="20">
                  <c:v>10.164849999999999</c:v>
                </c:pt>
                <c:pt idx="21">
                  <c:v>10.200889999999999</c:v>
                </c:pt>
                <c:pt idx="22">
                  <c:v>9.7628199999999996</c:v>
                </c:pt>
                <c:pt idx="23">
                  <c:v>9.7155100000000001</c:v>
                </c:pt>
                <c:pt idx="24">
                  <c:v>9.8023600000000002</c:v>
                </c:pt>
                <c:pt idx="25">
                  <c:v>10.249230000000001</c:v>
                </c:pt>
                <c:pt idx="26">
                  <c:v>10.296860000000001</c:v>
                </c:pt>
                <c:pt idx="27">
                  <c:v>10.29566</c:v>
                </c:pt>
                <c:pt idx="28">
                  <c:v>10.435280000000001</c:v>
                </c:pt>
                <c:pt idx="29">
                  <c:v>10.197939999999999</c:v>
                </c:pt>
                <c:pt idx="30">
                  <c:v>10.264150000000001</c:v>
                </c:pt>
                <c:pt idx="31">
                  <c:v>10.433590000000001</c:v>
                </c:pt>
                <c:pt idx="32">
                  <c:v>10.7248</c:v>
                </c:pt>
                <c:pt idx="33">
                  <c:v>10.612539999999999</c:v>
                </c:pt>
                <c:pt idx="34">
                  <c:v>10.582190000000001</c:v>
                </c:pt>
                <c:pt idx="35">
                  <c:v>10.201700000000001</c:v>
                </c:pt>
                <c:pt idx="36">
                  <c:v>8.8683099999999992</c:v>
                </c:pt>
                <c:pt idx="37">
                  <c:v>8.7486999999999995</c:v>
                </c:pt>
                <c:pt idx="38">
                  <c:v>8.6360799999999998</c:v>
                </c:pt>
                <c:pt idx="39">
                  <c:v>8.7194699999999994</c:v>
                </c:pt>
                <c:pt idx="40">
                  <c:v>9.0154899999999998</c:v>
                </c:pt>
                <c:pt idx="41">
                  <c:v>9.0781399999999994</c:v>
                </c:pt>
                <c:pt idx="42">
                  <c:v>10.427239999999999</c:v>
                </c:pt>
                <c:pt idx="43">
                  <c:v>10.67914</c:v>
                </c:pt>
                <c:pt idx="44">
                  <c:v>10.6844</c:v>
                </c:pt>
                <c:pt idx="45">
                  <c:v>10.45851</c:v>
                </c:pt>
                <c:pt idx="46">
                  <c:v>10.209580000000001</c:v>
                </c:pt>
                <c:pt idx="47">
                  <c:v>10.492749999999999</c:v>
                </c:pt>
              </c:numCache>
            </c:numRef>
          </c:val>
          <c:smooth val="0"/>
          <c:extLst>
            <c:ext xmlns:c16="http://schemas.microsoft.com/office/drawing/2014/chart" uri="{C3380CC4-5D6E-409C-BE32-E72D297353CC}">
              <c16:uniqueId val="{00000002-613D-42B6-86E7-5E6766CE944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13D-42B6-86E7-5E6766CE944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13D-42B6-86E7-5E6766CE944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14.54</c:v>
                </c:pt>
                <c:pt idx="1">
                  <c:v>14.51</c:v>
                </c:pt>
                <c:pt idx="2">
                  <c:v>16.02</c:v>
                </c:pt>
                <c:pt idx="3">
                  <c:v>15.97</c:v>
                </c:pt>
                <c:pt idx="4">
                  <c:v>15.54</c:v>
                </c:pt>
                <c:pt idx="5">
                  <c:v>14.48</c:v>
                </c:pt>
                <c:pt idx="6">
                  <c:v>14.9</c:v>
                </c:pt>
                <c:pt idx="7">
                  <c:v>15.15</c:v>
                </c:pt>
                <c:pt idx="8">
                  <c:v>14.94</c:v>
                </c:pt>
                <c:pt idx="9">
                  <c:v>14.71</c:v>
                </c:pt>
                <c:pt idx="10">
                  <c:v>15</c:v>
                </c:pt>
                <c:pt idx="11">
                  <c:v>15.44</c:v>
                </c:pt>
                <c:pt idx="12">
                  <c:v>15.93</c:v>
                </c:pt>
                <c:pt idx="13">
                  <c:v>15.77</c:v>
                </c:pt>
                <c:pt idx="14">
                  <c:v>15.76</c:v>
                </c:pt>
                <c:pt idx="15">
                  <c:v>15.96</c:v>
                </c:pt>
                <c:pt idx="16">
                  <c:v>16.04</c:v>
                </c:pt>
                <c:pt idx="17">
                  <c:v>16.239999999999998</c:v>
                </c:pt>
                <c:pt idx="18">
                  <c:v>16.18</c:v>
                </c:pt>
                <c:pt idx="19">
                  <c:v>16.25</c:v>
                </c:pt>
                <c:pt idx="20">
                  <c:v>16.41</c:v>
                </c:pt>
                <c:pt idx="21">
                  <c:v>16.84</c:v>
                </c:pt>
                <c:pt idx="22">
                  <c:v>16.420000000000002</c:v>
                </c:pt>
                <c:pt idx="23">
                  <c:v>15.89</c:v>
                </c:pt>
                <c:pt idx="24">
                  <c:v>15.75</c:v>
                </c:pt>
                <c:pt idx="25">
                  <c:v>15.85</c:v>
                </c:pt>
                <c:pt idx="26">
                  <c:v>16.149999999999999</c:v>
                </c:pt>
                <c:pt idx="27">
                  <c:v>15.97</c:v>
                </c:pt>
                <c:pt idx="28">
                  <c:v>16.010000000000002</c:v>
                </c:pt>
                <c:pt idx="29">
                  <c:v>15.91</c:v>
                </c:pt>
                <c:pt idx="30">
                  <c:v>15.42</c:v>
                </c:pt>
                <c:pt idx="31">
                  <c:v>14.8</c:v>
                </c:pt>
                <c:pt idx="32">
                  <c:v>15.31</c:v>
                </c:pt>
                <c:pt idx="33">
                  <c:v>15.39</c:v>
                </c:pt>
                <c:pt idx="34">
                  <c:v>15.55</c:v>
                </c:pt>
                <c:pt idx="35">
                  <c:v>15.95</c:v>
                </c:pt>
                <c:pt idx="36">
                  <c:v>16.07</c:v>
                </c:pt>
                <c:pt idx="37">
                  <c:v>15.92</c:v>
                </c:pt>
                <c:pt idx="38">
                  <c:v>16.329999999999998</c:v>
                </c:pt>
                <c:pt idx="39">
                  <c:v>16.36</c:v>
                </c:pt>
                <c:pt idx="40">
                  <c:v>16.649999999999999</c:v>
                </c:pt>
                <c:pt idx="41">
                  <c:v>17.04</c:v>
                </c:pt>
                <c:pt idx="42">
                  <c:v>16.989999999999998</c:v>
                </c:pt>
                <c:pt idx="43">
                  <c:v>17.190000000000001</c:v>
                </c:pt>
                <c:pt idx="44">
                  <c:v>17.3</c:v>
                </c:pt>
                <c:pt idx="45">
                  <c:v>16.899999999999999</c:v>
                </c:pt>
                <c:pt idx="46">
                  <c:v>16.440000000000001</c:v>
                </c:pt>
                <c:pt idx="47">
                  <c:v>15.88</c:v>
                </c:pt>
              </c:numCache>
            </c:numRef>
          </c:val>
          <c:smooth val="0"/>
          <c:extLst>
            <c:ext xmlns:c16="http://schemas.microsoft.com/office/drawing/2014/chart" uri="{C3380CC4-5D6E-409C-BE32-E72D297353CC}">
              <c16:uniqueId val="{00000005-613D-42B6-86E7-5E6766CE944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13D-42B6-86E7-5E6766CE944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13D-42B6-86E7-5E6766CE944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1.6</c:v>
                </c:pt>
                <c:pt idx="1">
                  <c:v>2</c:v>
                </c:pt>
                <c:pt idx="2">
                  <c:v>1.4</c:v>
                </c:pt>
                <c:pt idx="3">
                  <c:v>1.4</c:v>
                </c:pt>
                <c:pt idx="4">
                  <c:v>1.7</c:v>
                </c:pt>
                <c:pt idx="5">
                  <c:v>2.2999999999999998</c:v>
                </c:pt>
                <c:pt idx="6">
                  <c:v>3.2</c:v>
                </c:pt>
                <c:pt idx="7">
                  <c:v>1.9</c:v>
                </c:pt>
                <c:pt idx="8">
                  <c:v>1.6</c:v>
                </c:pt>
                <c:pt idx="9">
                  <c:v>2.7</c:v>
                </c:pt>
                <c:pt idx="10">
                  <c:v>3</c:v>
                </c:pt>
                <c:pt idx="11">
                  <c:v>2.8</c:v>
                </c:pt>
                <c:pt idx="12">
                  <c:v>1.6</c:v>
                </c:pt>
                <c:pt idx="13">
                  <c:v>1.3</c:v>
                </c:pt>
                <c:pt idx="14">
                  <c:v>1.6</c:v>
                </c:pt>
                <c:pt idx="15">
                  <c:v>2.7</c:v>
                </c:pt>
                <c:pt idx="16">
                  <c:v>3.3</c:v>
                </c:pt>
                <c:pt idx="17">
                  <c:v>1.7</c:v>
                </c:pt>
                <c:pt idx="18">
                  <c:v>1.3</c:v>
                </c:pt>
                <c:pt idx="19">
                  <c:v>1.1000000000000001</c:v>
                </c:pt>
                <c:pt idx="20">
                  <c:v>1.2</c:v>
                </c:pt>
                <c:pt idx="21">
                  <c:v>1.9</c:v>
                </c:pt>
                <c:pt idx="22">
                  <c:v>2.4</c:v>
                </c:pt>
                <c:pt idx="23">
                  <c:v>3</c:v>
                </c:pt>
                <c:pt idx="24">
                  <c:v>1.5</c:v>
                </c:pt>
                <c:pt idx="25">
                  <c:v>1.6</c:v>
                </c:pt>
                <c:pt idx="26">
                  <c:v>2.2000000000000002</c:v>
                </c:pt>
                <c:pt idx="27">
                  <c:v>1.4</c:v>
                </c:pt>
                <c:pt idx="28">
                  <c:v>1.4</c:v>
                </c:pt>
                <c:pt idx="29">
                  <c:v>1.7</c:v>
                </c:pt>
                <c:pt idx="30">
                  <c:v>1.8</c:v>
                </c:pt>
                <c:pt idx="31">
                  <c:v>1.1000000000000001</c:v>
                </c:pt>
                <c:pt idx="32">
                  <c:v>1</c:v>
                </c:pt>
                <c:pt idx="33">
                  <c:v>1</c:v>
                </c:pt>
                <c:pt idx="34">
                  <c:v>0.9</c:v>
                </c:pt>
                <c:pt idx="35">
                  <c:v>1</c:v>
                </c:pt>
                <c:pt idx="36">
                  <c:v>1</c:v>
                </c:pt>
                <c:pt idx="37">
                  <c:v>0.9</c:v>
                </c:pt>
                <c:pt idx="38">
                  <c:v>0.8</c:v>
                </c:pt>
                <c:pt idx="39">
                  <c:v>0.7</c:v>
                </c:pt>
                <c:pt idx="40">
                  <c:v>0.7</c:v>
                </c:pt>
                <c:pt idx="41">
                  <c:v>0.7</c:v>
                </c:pt>
                <c:pt idx="42">
                  <c:v>0.7</c:v>
                </c:pt>
                <c:pt idx="43">
                  <c:v>1.5</c:v>
                </c:pt>
                <c:pt idx="44">
                  <c:v>2.4</c:v>
                </c:pt>
                <c:pt idx="45">
                  <c:v>2.8</c:v>
                </c:pt>
                <c:pt idx="46">
                  <c:v>3.4</c:v>
                </c:pt>
                <c:pt idx="47">
                  <c:v>2.2999999999999998</c:v>
                </c:pt>
              </c:numCache>
            </c:numRef>
          </c:val>
          <c:smooth val="0"/>
          <c:extLst>
            <c:ext xmlns:c16="http://schemas.microsoft.com/office/drawing/2014/chart" uri="{C3380CC4-5D6E-409C-BE32-E72D297353CC}">
              <c16:uniqueId val="{00000008-613D-42B6-86E7-5E6766CE944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13D-42B6-86E7-5E6766CE944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2.5558000000000001</c:v>
                </c:pt>
                <c:pt idx="1">
                  <c:v>4.8417000000000003</c:v>
                </c:pt>
                <c:pt idx="2">
                  <c:v>5.0877999999999997</c:v>
                </c:pt>
                <c:pt idx="3">
                  <c:v>5.2507999999999999</c:v>
                </c:pt>
                <c:pt idx="4">
                  <c:v>5.0842999999999998</c:v>
                </c:pt>
                <c:pt idx="5">
                  <c:v>2.8031999999999999</c:v>
                </c:pt>
                <c:pt idx="6">
                  <c:v>3.2841999999999998</c:v>
                </c:pt>
                <c:pt idx="7">
                  <c:v>4.8007</c:v>
                </c:pt>
                <c:pt idx="8">
                  <c:v>4.8385999999999996</c:v>
                </c:pt>
                <c:pt idx="9">
                  <c:v>4.5583</c:v>
                </c:pt>
                <c:pt idx="10">
                  <c:v>3.6398999999999999</c:v>
                </c:pt>
                <c:pt idx="11">
                  <c:v>4.0849000000000002</c:v>
                </c:pt>
                <c:pt idx="12">
                  <c:v>4.6105</c:v>
                </c:pt>
                <c:pt idx="13">
                  <c:v>2.5996999999999999</c:v>
                </c:pt>
                <c:pt idx="14">
                  <c:v>2.7414000000000001</c:v>
                </c:pt>
                <c:pt idx="15">
                  <c:v>3.7229999999999999</c:v>
                </c:pt>
                <c:pt idx="16">
                  <c:v>2.7917000000000001</c:v>
                </c:pt>
                <c:pt idx="17">
                  <c:v>1.4997</c:v>
                </c:pt>
                <c:pt idx="18">
                  <c:v>2.5621</c:v>
                </c:pt>
                <c:pt idx="19">
                  <c:v>2.5346000000000002</c:v>
                </c:pt>
                <c:pt idx="20">
                  <c:v>3.0817999999999999</c:v>
                </c:pt>
                <c:pt idx="21">
                  <c:v>3.3422000000000001</c:v>
                </c:pt>
                <c:pt idx="22">
                  <c:v>1.74</c:v>
                </c:pt>
                <c:pt idx="23">
                  <c:v>2.8673999999999999</c:v>
                </c:pt>
                <c:pt idx="24">
                  <c:v>3.4660000000000002</c:v>
                </c:pt>
                <c:pt idx="25">
                  <c:v>1.5517000000000001</c:v>
                </c:pt>
                <c:pt idx="26">
                  <c:v>3.0110000000000001</c:v>
                </c:pt>
                <c:pt idx="27">
                  <c:v>3.5705</c:v>
                </c:pt>
                <c:pt idx="28">
                  <c:v>2.5486</c:v>
                </c:pt>
                <c:pt idx="29">
                  <c:v>1.2278</c:v>
                </c:pt>
                <c:pt idx="30">
                  <c:v>1.0236000000000001</c:v>
                </c:pt>
                <c:pt idx="31">
                  <c:v>1.1252</c:v>
                </c:pt>
                <c:pt idx="32">
                  <c:v>1.1436999999999999</c:v>
                </c:pt>
                <c:pt idx="33">
                  <c:v>1.1473</c:v>
                </c:pt>
                <c:pt idx="34">
                  <c:v>1.149</c:v>
                </c:pt>
                <c:pt idx="35">
                  <c:v>1.2161</c:v>
                </c:pt>
                <c:pt idx="36">
                  <c:v>1.1668000000000001</c:v>
                </c:pt>
                <c:pt idx="37">
                  <c:v>1.1073</c:v>
                </c:pt>
                <c:pt idx="38">
                  <c:v>1.0205</c:v>
                </c:pt>
                <c:pt idx="39">
                  <c:v>1.022</c:v>
                </c:pt>
                <c:pt idx="40">
                  <c:v>1.0294000000000001</c:v>
                </c:pt>
                <c:pt idx="41">
                  <c:v>1.0143</c:v>
                </c:pt>
                <c:pt idx="42">
                  <c:v>1.2612000000000001</c:v>
                </c:pt>
                <c:pt idx="43">
                  <c:v>1.2417</c:v>
                </c:pt>
                <c:pt idx="44">
                  <c:v>1.1866000000000001</c:v>
                </c:pt>
                <c:pt idx="45">
                  <c:v>1.1845000000000001</c:v>
                </c:pt>
                <c:pt idx="46">
                  <c:v>1.2139</c:v>
                </c:pt>
                <c:pt idx="47">
                  <c:v>1.3363</c:v>
                </c:pt>
              </c:numCache>
            </c:numRef>
          </c:val>
          <c:smooth val="0"/>
          <c:extLst>
            <c:ext xmlns:c16="http://schemas.microsoft.com/office/drawing/2014/chart" uri="{C3380CC4-5D6E-409C-BE32-E72D297353CC}">
              <c16:uniqueId val="{0000000A-613D-42B6-86E7-5E6766CE944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13D-42B6-86E7-5E6766CE944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13D-42B6-86E7-5E6766CE944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14.042999999999999</c:v>
                </c:pt>
                <c:pt idx="1">
                  <c:v>14.124000000000001</c:v>
                </c:pt>
                <c:pt idx="2">
                  <c:v>14.093999999999999</c:v>
                </c:pt>
                <c:pt idx="3">
                  <c:v>13.997</c:v>
                </c:pt>
                <c:pt idx="4">
                  <c:v>13.96</c:v>
                </c:pt>
                <c:pt idx="5">
                  <c:v>13.928000000000001</c:v>
                </c:pt>
                <c:pt idx="6">
                  <c:v>13.205</c:v>
                </c:pt>
                <c:pt idx="7">
                  <c:v>13.602</c:v>
                </c:pt>
                <c:pt idx="8">
                  <c:v>13.36</c:v>
                </c:pt>
                <c:pt idx="9">
                  <c:v>13.484999999999999</c:v>
                </c:pt>
                <c:pt idx="10">
                  <c:v>13.923</c:v>
                </c:pt>
                <c:pt idx="11">
                  <c:v>13.656000000000001</c:v>
                </c:pt>
                <c:pt idx="12">
                  <c:v>13.074</c:v>
                </c:pt>
                <c:pt idx="13">
                  <c:v>12.968</c:v>
                </c:pt>
                <c:pt idx="14">
                  <c:v>13.935</c:v>
                </c:pt>
                <c:pt idx="15">
                  <c:v>14.085000000000001</c:v>
                </c:pt>
                <c:pt idx="16">
                  <c:v>13.803000000000001</c:v>
                </c:pt>
                <c:pt idx="17">
                  <c:v>14.000999999999999</c:v>
                </c:pt>
                <c:pt idx="18">
                  <c:v>14.643000000000001</c:v>
                </c:pt>
                <c:pt idx="19">
                  <c:v>14.659000000000001</c:v>
                </c:pt>
                <c:pt idx="20">
                  <c:v>14.457000000000001</c:v>
                </c:pt>
                <c:pt idx="21">
                  <c:v>14.472</c:v>
                </c:pt>
                <c:pt idx="22">
                  <c:v>13.648</c:v>
                </c:pt>
                <c:pt idx="23">
                  <c:v>13.757</c:v>
                </c:pt>
                <c:pt idx="24">
                  <c:v>13.643000000000001</c:v>
                </c:pt>
                <c:pt idx="25">
                  <c:v>13.452999999999999</c:v>
                </c:pt>
                <c:pt idx="26">
                  <c:v>14.416</c:v>
                </c:pt>
                <c:pt idx="27">
                  <c:v>14.676</c:v>
                </c:pt>
                <c:pt idx="28">
                  <c:v>14.462999999999999</c:v>
                </c:pt>
                <c:pt idx="29">
                  <c:v>13.786</c:v>
                </c:pt>
                <c:pt idx="30">
                  <c:v>13.923</c:v>
                </c:pt>
                <c:pt idx="31">
                  <c:v>14.05</c:v>
                </c:pt>
                <c:pt idx="32">
                  <c:v>13.875</c:v>
                </c:pt>
                <c:pt idx="33">
                  <c:v>13.787000000000001</c:v>
                </c:pt>
                <c:pt idx="34">
                  <c:v>14.372999999999999</c:v>
                </c:pt>
                <c:pt idx="35">
                  <c:v>13.667</c:v>
                </c:pt>
                <c:pt idx="36">
                  <c:v>9.61</c:v>
                </c:pt>
                <c:pt idx="37">
                  <c:v>10.224</c:v>
                </c:pt>
                <c:pt idx="38">
                  <c:v>9.9860000000000007</c:v>
                </c:pt>
                <c:pt idx="39">
                  <c:v>9.9610000000000003</c:v>
                </c:pt>
                <c:pt idx="40">
                  <c:v>10.438000000000001</c:v>
                </c:pt>
                <c:pt idx="41">
                  <c:v>14.307</c:v>
                </c:pt>
                <c:pt idx="42">
                  <c:v>14.427</c:v>
                </c:pt>
                <c:pt idx="43">
                  <c:v>14.353</c:v>
                </c:pt>
                <c:pt idx="44">
                  <c:v>14.273999999999999</c:v>
                </c:pt>
                <c:pt idx="45">
                  <c:v>14.185</c:v>
                </c:pt>
                <c:pt idx="46">
                  <c:v>14.164999999999999</c:v>
                </c:pt>
                <c:pt idx="47">
                  <c:v>14.436</c:v>
                </c:pt>
              </c:numCache>
            </c:numRef>
          </c:val>
          <c:smooth val="0"/>
          <c:extLst>
            <c:ext xmlns:c16="http://schemas.microsoft.com/office/drawing/2014/chart" uri="{C3380CC4-5D6E-409C-BE32-E72D297353CC}">
              <c16:uniqueId val="{0000000D-613D-42B6-86E7-5E6766CE944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613D-42B6-86E7-5E6766CE944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31.347300000000001</c:v>
                </c:pt>
                <c:pt idx="1">
                  <c:v>30.226880000000001</c:v>
                </c:pt>
                <c:pt idx="2">
                  <c:v>29.655439999999999</c:v>
                </c:pt>
                <c:pt idx="3">
                  <c:v>30.883120000000002</c:v>
                </c:pt>
                <c:pt idx="4">
                  <c:v>29.80611</c:v>
                </c:pt>
                <c:pt idx="5">
                  <c:v>28.235009999999999</c:v>
                </c:pt>
                <c:pt idx="6">
                  <c:v>28.83146</c:v>
                </c:pt>
                <c:pt idx="7">
                  <c:v>29.039860000000001</c:v>
                </c:pt>
                <c:pt idx="8">
                  <c:v>28.749610000000001</c:v>
                </c:pt>
                <c:pt idx="9">
                  <c:v>29.534099999999999</c:v>
                </c:pt>
                <c:pt idx="10">
                  <c:v>30.91226</c:v>
                </c:pt>
                <c:pt idx="11">
                  <c:v>31.013439999999999</c:v>
                </c:pt>
                <c:pt idx="12">
                  <c:v>27.201910000000002</c:v>
                </c:pt>
                <c:pt idx="13">
                  <c:v>22.648630000000001</c:v>
                </c:pt>
                <c:pt idx="14">
                  <c:v>23.950500000000002</c:v>
                </c:pt>
                <c:pt idx="15">
                  <c:v>24.721299999999999</c:v>
                </c:pt>
                <c:pt idx="16">
                  <c:v>24.541250000000002</c:v>
                </c:pt>
                <c:pt idx="17">
                  <c:v>23.9222</c:v>
                </c:pt>
                <c:pt idx="18">
                  <c:v>24.58079</c:v>
                </c:pt>
                <c:pt idx="19">
                  <c:v>24.784500000000001</c:v>
                </c:pt>
                <c:pt idx="20">
                  <c:v>24.53922</c:v>
                </c:pt>
                <c:pt idx="21">
                  <c:v>24.868010000000002</c:v>
                </c:pt>
                <c:pt idx="22">
                  <c:v>24.658110000000001</c:v>
                </c:pt>
                <c:pt idx="23">
                  <c:v>24.876359999999998</c:v>
                </c:pt>
                <c:pt idx="24">
                  <c:v>25.172000000000001</c:v>
                </c:pt>
                <c:pt idx="25">
                  <c:v>24.9773</c:v>
                </c:pt>
                <c:pt idx="26">
                  <c:v>24.187909999999999</c:v>
                </c:pt>
                <c:pt idx="27">
                  <c:v>23.834890000000001</c:v>
                </c:pt>
                <c:pt idx="28">
                  <c:v>23.564</c:v>
                </c:pt>
                <c:pt idx="29">
                  <c:v>21.81005</c:v>
                </c:pt>
                <c:pt idx="30">
                  <c:v>23.201229999999999</c:v>
                </c:pt>
                <c:pt idx="31">
                  <c:v>24.697700000000001</c:v>
                </c:pt>
                <c:pt idx="32">
                  <c:v>24.211349999999999</c:v>
                </c:pt>
                <c:pt idx="33">
                  <c:v>22.57525</c:v>
                </c:pt>
                <c:pt idx="34">
                  <c:v>28.818200000000001</c:v>
                </c:pt>
                <c:pt idx="35">
                  <c:v>29.59179</c:v>
                </c:pt>
                <c:pt idx="36">
                  <c:v>30.5106</c:v>
                </c:pt>
                <c:pt idx="37">
                  <c:v>27.978629999999999</c:v>
                </c:pt>
                <c:pt idx="38">
                  <c:v>31.10793</c:v>
                </c:pt>
                <c:pt idx="39">
                  <c:v>32.230460000000001</c:v>
                </c:pt>
                <c:pt idx="40">
                  <c:v>32.431220000000003</c:v>
                </c:pt>
                <c:pt idx="41">
                  <c:v>32.647680000000001</c:v>
                </c:pt>
                <c:pt idx="42">
                  <c:v>31.831589999999998</c:v>
                </c:pt>
                <c:pt idx="43">
                  <c:v>31.33268</c:v>
                </c:pt>
                <c:pt idx="44">
                  <c:v>31.77974</c:v>
                </c:pt>
                <c:pt idx="45">
                  <c:v>31.375119999999999</c:v>
                </c:pt>
                <c:pt idx="46">
                  <c:v>32.057540000000003</c:v>
                </c:pt>
                <c:pt idx="47">
                  <c:v>32.622790000000002</c:v>
                </c:pt>
              </c:numCache>
            </c:numRef>
          </c:val>
          <c:smooth val="0"/>
          <c:extLst>
            <c:ext xmlns:c16="http://schemas.microsoft.com/office/drawing/2014/chart" uri="{C3380CC4-5D6E-409C-BE32-E72D297353CC}">
              <c16:uniqueId val="{0000000F-613D-42B6-86E7-5E6766CE944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116.97479</c:v>
                </c:pt>
                <c:pt idx="1">
                  <c:v>115.87815000000001</c:v>
                </c:pt>
                <c:pt idx="2">
                  <c:v>116.43468</c:v>
                </c:pt>
                <c:pt idx="3">
                  <c:v>116.07937</c:v>
                </c:pt>
                <c:pt idx="4">
                  <c:v>115.94598999999999</c:v>
                </c:pt>
                <c:pt idx="5">
                  <c:v>115.05275</c:v>
                </c:pt>
                <c:pt idx="6">
                  <c:v>116.16365999999999</c:v>
                </c:pt>
                <c:pt idx="7">
                  <c:v>114.50339</c:v>
                </c:pt>
                <c:pt idx="8">
                  <c:v>116.19992999999999</c:v>
                </c:pt>
                <c:pt idx="9">
                  <c:v>116.97902000000001</c:v>
                </c:pt>
                <c:pt idx="10">
                  <c:v>116.2546</c:v>
                </c:pt>
                <c:pt idx="11">
                  <c:v>118.06785000000001</c:v>
                </c:pt>
                <c:pt idx="12">
                  <c:v>113.62916</c:v>
                </c:pt>
                <c:pt idx="13">
                  <c:v>112.65499</c:v>
                </c:pt>
                <c:pt idx="14">
                  <c:v>113.15455</c:v>
                </c:pt>
                <c:pt idx="15">
                  <c:v>114.69616000000001</c:v>
                </c:pt>
                <c:pt idx="16">
                  <c:v>118.11642000000001</c:v>
                </c:pt>
                <c:pt idx="17">
                  <c:v>116.24515</c:v>
                </c:pt>
                <c:pt idx="18">
                  <c:v>115.70872</c:v>
                </c:pt>
                <c:pt idx="19">
                  <c:v>116.78784</c:v>
                </c:pt>
                <c:pt idx="20">
                  <c:v>117.36373</c:v>
                </c:pt>
                <c:pt idx="21">
                  <c:v>118.94592</c:v>
                </c:pt>
                <c:pt idx="22">
                  <c:v>120.00372</c:v>
                </c:pt>
                <c:pt idx="23">
                  <c:v>118.93908</c:v>
                </c:pt>
                <c:pt idx="24">
                  <c:v>117.21913000000001</c:v>
                </c:pt>
                <c:pt idx="25">
                  <c:v>115.4374</c:v>
                </c:pt>
                <c:pt idx="26">
                  <c:v>111.93531</c:v>
                </c:pt>
                <c:pt idx="27">
                  <c:v>111.65752999999999</c:v>
                </c:pt>
                <c:pt idx="28">
                  <c:v>112.99699</c:v>
                </c:pt>
                <c:pt idx="29">
                  <c:v>114.6591</c:v>
                </c:pt>
                <c:pt idx="30">
                  <c:v>115.80399</c:v>
                </c:pt>
                <c:pt idx="31">
                  <c:v>117.92019000000001</c:v>
                </c:pt>
                <c:pt idx="32">
                  <c:v>119.89745000000001</c:v>
                </c:pt>
                <c:pt idx="33">
                  <c:v>117.21283</c:v>
                </c:pt>
                <c:pt idx="34">
                  <c:v>115.53409000000001</c:v>
                </c:pt>
                <c:pt idx="35">
                  <c:v>115.12352</c:v>
                </c:pt>
                <c:pt idx="36">
                  <c:v>110.85742999999999</c:v>
                </c:pt>
                <c:pt idx="37">
                  <c:v>111.25552999999999</c:v>
                </c:pt>
                <c:pt idx="38">
                  <c:v>111.00214</c:v>
                </c:pt>
                <c:pt idx="39">
                  <c:v>113.51553</c:v>
                </c:pt>
                <c:pt idx="40">
                  <c:v>117.33015</c:v>
                </c:pt>
                <c:pt idx="41">
                  <c:v>116.45782</c:v>
                </c:pt>
                <c:pt idx="42">
                  <c:v>114.49551</c:v>
                </c:pt>
                <c:pt idx="43">
                  <c:v>111.47253000000001</c:v>
                </c:pt>
                <c:pt idx="44">
                  <c:v>111.29789</c:v>
                </c:pt>
                <c:pt idx="45">
                  <c:v>111.9465</c:v>
                </c:pt>
                <c:pt idx="46">
                  <c:v>112.57997</c:v>
                </c:pt>
                <c:pt idx="47">
                  <c:v>111.95984</c:v>
                </c:pt>
              </c:numCache>
            </c:numRef>
          </c:val>
          <c:smooth val="0"/>
          <c:extLst>
            <c:ext xmlns:c16="http://schemas.microsoft.com/office/drawing/2014/chart" uri="{C3380CC4-5D6E-409C-BE32-E72D297353CC}">
              <c16:uniqueId val="{00000010-613D-42B6-86E7-5E6766CE944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27.959599999999998</c:v>
                </c:pt>
                <c:pt idx="1">
                  <c:v>26.9954</c:v>
                </c:pt>
                <c:pt idx="2">
                  <c:v>27.857600000000001</c:v>
                </c:pt>
                <c:pt idx="3">
                  <c:v>27.607199999999999</c:v>
                </c:pt>
                <c:pt idx="4">
                  <c:v>27.347100000000001</c:v>
                </c:pt>
                <c:pt idx="5">
                  <c:v>27.665299999999998</c:v>
                </c:pt>
                <c:pt idx="6">
                  <c:v>28.066099999999999</c:v>
                </c:pt>
                <c:pt idx="7">
                  <c:v>28.363099999999999</c:v>
                </c:pt>
                <c:pt idx="8">
                  <c:v>27.279399999999999</c:v>
                </c:pt>
                <c:pt idx="9">
                  <c:v>27.360700000000001</c:v>
                </c:pt>
                <c:pt idx="10">
                  <c:v>26.558599999999998</c:v>
                </c:pt>
                <c:pt idx="11">
                  <c:v>23.1844</c:v>
                </c:pt>
                <c:pt idx="12">
                  <c:v>22.800599999999999</c:v>
                </c:pt>
                <c:pt idx="13">
                  <c:v>22.904199999999999</c:v>
                </c:pt>
                <c:pt idx="14">
                  <c:v>26.6525</c:v>
                </c:pt>
                <c:pt idx="15">
                  <c:v>28.060199999999998</c:v>
                </c:pt>
                <c:pt idx="16">
                  <c:v>27.780799999999999</c:v>
                </c:pt>
                <c:pt idx="17">
                  <c:v>27.485199999999999</c:v>
                </c:pt>
                <c:pt idx="18">
                  <c:v>27.727499999999999</c:v>
                </c:pt>
                <c:pt idx="19">
                  <c:v>28.37</c:v>
                </c:pt>
                <c:pt idx="20">
                  <c:v>27.559200000000001</c:v>
                </c:pt>
                <c:pt idx="21">
                  <c:v>28.1386</c:v>
                </c:pt>
                <c:pt idx="22">
                  <c:v>28.1249</c:v>
                </c:pt>
                <c:pt idx="23">
                  <c:v>27.8889</c:v>
                </c:pt>
                <c:pt idx="24">
                  <c:v>26.200800000000001</c:v>
                </c:pt>
                <c:pt idx="25">
                  <c:v>26.223099999999999</c:v>
                </c:pt>
                <c:pt idx="26">
                  <c:v>27.157900000000001</c:v>
                </c:pt>
                <c:pt idx="27">
                  <c:v>27.6937</c:v>
                </c:pt>
                <c:pt idx="28">
                  <c:v>28.513300000000001</c:v>
                </c:pt>
                <c:pt idx="29">
                  <c:v>28.012599999999999</c:v>
                </c:pt>
                <c:pt idx="30">
                  <c:v>28.489799999999999</c:v>
                </c:pt>
                <c:pt idx="31">
                  <c:v>28.062100000000001</c:v>
                </c:pt>
                <c:pt idx="32">
                  <c:v>27.9709</c:v>
                </c:pt>
                <c:pt idx="33">
                  <c:v>27.786100000000001</c:v>
                </c:pt>
                <c:pt idx="34">
                  <c:v>26.9572</c:v>
                </c:pt>
                <c:pt idx="35">
                  <c:v>23.647600000000001</c:v>
                </c:pt>
                <c:pt idx="36">
                  <c:v>22.790199999999999</c:v>
                </c:pt>
                <c:pt idx="37">
                  <c:v>23.470300000000002</c:v>
                </c:pt>
                <c:pt idx="38">
                  <c:v>26.6343</c:v>
                </c:pt>
                <c:pt idx="39">
                  <c:v>28.222799999999999</c:v>
                </c:pt>
                <c:pt idx="40">
                  <c:v>27.8871</c:v>
                </c:pt>
                <c:pt idx="41">
                  <c:v>28.601299999999998</c:v>
                </c:pt>
                <c:pt idx="42">
                  <c:v>28.313600000000001</c:v>
                </c:pt>
                <c:pt idx="43">
                  <c:v>27.345300000000002</c:v>
                </c:pt>
                <c:pt idx="44">
                  <c:v>27.898900000000001</c:v>
                </c:pt>
                <c:pt idx="45">
                  <c:v>27.762499999999999</c:v>
                </c:pt>
                <c:pt idx="46">
                  <c:v>28.628699999999998</c:v>
                </c:pt>
                <c:pt idx="47">
                  <c:v>28.2364</c:v>
                </c:pt>
              </c:numCache>
            </c:numRef>
          </c:val>
          <c:smooth val="0"/>
          <c:extLst>
            <c:ext xmlns:c16="http://schemas.microsoft.com/office/drawing/2014/chart" uri="{C3380CC4-5D6E-409C-BE32-E72D297353CC}">
              <c16:uniqueId val="{00000011-613D-42B6-86E7-5E6766CE944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13D-42B6-86E7-5E6766CE944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167.54</c:v>
                </c:pt>
                <c:pt idx="1">
                  <c:v>168.69</c:v>
                </c:pt>
                <c:pt idx="2">
                  <c:v>169.51</c:v>
                </c:pt>
                <c:pt idx="3">
                  <c:v>168.69</c:v>
                </c:pt>
                <c:pt idx="4">
                  <c:v>169.06</c:v>
                </c:pt>
                <c:pt idx="5">
                  <c:v>167.68</c:v>
                </c:pt>
                <c:pt idx="6">
                  <c:v>166.57</c:v>
                </c:pt>
                <c:pt idx="7">
                  <c:v>167.91</c:v>
                </c:pt>
                <c:pt idx="8">
                  <c:v>172.1</c:v>
                </c:pt>
                <c:pt idx="9">
                  <c:v>170.44</c:v>
                </c:pt>
                <c:pt idx="10">
                  <c:v>171.32</c:v>
                </c:pt>
                <c:pt idx="11">
                  <c:v>171.6</c:v>
                </c:pt>
                <c:pt idx="12">
                  <c:v>171.53</c:v>
                </c:pt>
                <c:pt idx="13">
                  <c:v>168.94</c:v>
                </c:pt>
                <c:pt idx="14">
                  <c:v>166.73</c:v>
                </c:pt>
                <c:pt idx="15">
                  <c:v>165.37</c:v>
                </c:pt>
                <c:pt idx="16">
                  <c:v>164.97</c:v>
                </c:pt>
                <c:pt idx="17">
                  <c:v>170.07</c:v>
                </c:pt>
                <c:pt idx="18">
                  <c:v>166.4</c:v>
                </c:pt>
                <c:pt idx="19">
                  <c:v>165.94</c:v>
                </c:pt>
                <c:pt idx="20">
                  <c:v>167.74</c:v>
                </c:pt>
                <c:pt idx="21">
                  <c:v>167.33</c:v>
                </c:pt>
                <c:pt idx="22">
                  <c:v>169.89</c:v>
                </c:pt>
                <c:pt idx="23">
                  <c:v>169.37</c:v>
                </c:pt>
                <c:pt idx="24">
                  <c:v>167.35</c:v>
                </c:pt>
                <c:pt idx="25">
                  <c:v>166.33</c:v>
                </c:pt>
                <c:pt idx="26">
                  <c:v>167.71</c:v>
                </c:pt>
                <c:pt idx="27">
                  <c:v>170.37</c:v>
                </c:pt>
                <c:pt idx="28">
                  <c:v>170.23</c:v>
                </c:pt>
                <c:pt idx="29">
                  <c:v>170.41</c:v>
                </c:pt>
                <c:pt idx="30">
                  <c:v>168.37</c:v>
                </c:pt>
                <c:pt idx="31">
                  <c:v>167.76</c:v>
                </c:pt>
                <c:pt idx="32">
                  <c:v>167.93</c:v>
                </c:pt>
                <c:pt idx="33">
                  <c:v>166.16</c:v>
                </c:pt>
                <c:pt idx="34">
                  <c:v>164.31</c:v>
                </c:pt>
                <c:pt idx="35">
                  <c:v>165.89</c:v>
                </c:pt>
                <c:pt idx="36">
                  <c:v>165.09</c:v>
                </c:pt>
                <c:pt idx="37">
                  <c:v>164.72</c:v>
                </c:pt>
                <c:pt idx="38">
                  <c:v>169.16</c:v>
                </c:pt>
                <c:pt idx="39">
                  <c:v>168.68</c:v>
                </c:pt>
                <c:pt idx="40">
                  <c:v>169.93</c:v>
                </c:pt>
                <c:pt idx="41">
                  <c:v>169.63</c:v>
                </c:pt>
                <c:pt idx="42">
                  <c:v>169.64</c:v>
                </c:pt>
                <c:pt idx="43">
                  <c:v>167.73</c:v>
                </c:pt>
                <c:pt idx="44">
                  <c:v>167.99</c:v>
                </c:pt>
                <c:pt idx="45">
                  <c:v>167.91</c:v>
                </c:pt>
                <c:pt idx="46">
                  <c:v>169.19</c:v>
                </c:pt>
                <c:pt idx="47">
                  <c:v>169.39</c:v>
                </c:pt>
              </c:numCache>
            </c:numRef>
          </c:val>
          <c:smooth val="0"/>
          <c:extLst>
            <c:ext xmlns:c16="http://schemas.microsoft.com/office/drawing/2014/chart" uri="{C3380CC4-5D6E-409C-BE32-E72D297353CC}">
              <c16:uniqueId val="{00000013-613D-42B6-86E7-5E6766CE944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13D-42B6-86E7-5E6766CE944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38.114809999999999</c:v>
                </c:pt>
                <c:pt idx="1">
                  <c:v>37.887030000000003</c:v>
                </c:pt>
                <c:pt idx="2">
                  <c:v>37.5672</c:v>
                </c:pt>
                <c:pt idx="3">
                  <c:v>37.718130000000002</c:v>
                </c:pt>
                <c:pt idx="4">
                  <c:v>36.951000000000001</c:v>
                </c:pt>
                <c:pt idx="5">
                  <c:v>36.226460000000003</c:v>
                </c:pt>
                <c:pt idx="6">
                  <c:v>35.98039</c:v>
                </c:pt>
                <c:pt idx="7">
                  <c:v>37.709560000000003</c:v>
                </c:pt>
                <c:pt idx="8">
                  <c:v>36.549160000000001</c:v>
                </c:pt>
                <c:pt idx="9">
                  <c:v>34.816450000000003</c:v>
                </c:pt>
                <c:pt idx="10">
                  <c:v>35.40522</c:v>
                </c:pt>
                <c:pt idx="11">
                  <c:v>34.737070000000003</c:v>
                </c:pt>
                <c:pt idx="12">
                  <c:v>34.551490000000001</c:v>
                </c:pt>
                <c:pt idx="13">
                  <c:v>32.458950000000002</c:v>
                </c:pt>
                <c:pt idx="14">
                  <c:v>32.401269999999997</c:v>
                </c:pt>
                <c:pt idx="15">
                  <c:v>32.588239999999999</c:v>
                </c:pt>
                <c:pt idx="16">
                  <c:v>33.535220000000002</c:v>
                </c:pt>
                <c:pt idx="17">
                  <c:v>34.388289999999998</c:v>
                </c:pt>
                <c:pt idx="18">
                  <c:v>35.149180000000001</c:v>
                </c:pt>
                <c:pt idx="19">
                  <c:v>34.442950000000003</c:v>
                </c:pt>
                <c:pt idx="20">
                  <c:v>35.834009999999999</c:v>
                </c:pt>
                <c:pt idx="21">
                  <c:v>36.375540000000001</c:v>
                </c:pt>
                <c:pt idx="22">
                  <c:v>35.747750000000003</c:v>
                </c:pt>
                <c:pt idx="23">
                  <c:v>35.493659999999998</c:v>
                </c:pt>
                <c:pt idx="24">
                  <c:v>35.103740000000002</c:v>
                </c:pt>
                <c:pt idx="25">
                  <c:v>35.556480000000001</c:v>
                </c:pt>
                <c:pt idx="26">
                  <c:v>35.38232</c:v>
                </c:pt>
                <c:pt idx="27">
                  <c:v>36.326630000000002</c:v>
                </c:pt>
                <c:pt idx="28">
                  <c:v>36.581139999999998</c:v>
                </c:pt>
                <c:pt idx="29">
                  <c:v>36.155479999999997</c:v>
                </c:pt>
                <c:pt idx="30">
                  <c:v>36.065429999999999</c:v>
                </c:pt>
                <c:pt idx="31">
                  <c:v>36.453380000000003</c:v>
                </c:pt>
                <c:pt idx="32">
                  <c:v>36.334009999999999</c:v>
                </c:pt>
                <c:pt idx="33">
                  <c:v>35.893349999999998</c:v>
                </c:pt>
                <c:pt idx="34">
                  <c:v>35.573729999999998</c:v>
                </c:pt>
                <c:pt idx="35">
                  <c:v>34.856319999999997</c:v>
                </c:pt>
                <c:pt idx="36">
                  <c:v>33.366700000000002</c:v>
                </c:pt>
                <c:pt idx="37">
                  <c:v>28.818850000000001</c:v>
                </c:pt>
                <c:pt idx="38">
                  <c:v>29.270969999999998</c:v>
                </c:pt>
                <c:pt idx="39">
                  <c:v>30.462150000000001</c:v>
                </c:pt>
                <c:pt idx="40">
                  <c:v>35.487209999999997</c:v>
                </c:pt>
                <c:pt idx="41">
                  <c:v>36.926430000000003</c:v>
                </c:pt>
                <c:pt idx="42">
                  <c:v>38.293320000000001</c:v>
                </c:pt>
                <c:pt idx="43">
                  <c:v>37.047989999999999</c:v>
                </c:pt>
                <c:pt idx="44">
                  <c:v>37.071010000000001</c:v>
                </c:pt>
                <c:pt idx="45">
                  <c:v>37.364750000000001</c:v>
                </c:pt>
                <c:pt idx="46">
                  <c:v>37.40099</c:v>
                </c:pt>
                <c:pt idx="47">
                  <c:v>37.282960000000003</c:v>
                </c:pt>
              </c:numCache>
            </c:numRef>
          </c:val>
          <c:smooth val="0"/>
          <c:extLst>
            <c:ext xmlns:c16="http://schemas.microsoft.com/office/drawing/2014/chart" uri="{C3380CC4-5D6E-409C-BE32-E72D297353CC}">
              <c16:uniqueId val="{00000015-613D-42B6-86E7-5E6766CE944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31.11</c:v>
                </c:pt>
                <c:pt idx="1">
                  <c:v>31.18</c:v>
                </c:pt>
                <c:pt idx="2">
                  <c:v>31.24</c:v>
                </c:pt>
                <c:pt idx="3">
                  <c:v>31.05</c:v>
                </c:pt>
                <c:pt idx="4">
                  <c:v>31.43</c:v>
                </c:pt>
                <c:pt idx="5">
                  <c:v>32.32</c:v>
                </c:pt>
                <c:pt idx="6">
                  <c:v>31.15</c:v>
                </c:pt>
                <c:pt idx="7">
                  <c:v>30.54</c:v>
                </c:pt>
                <c:pt idx="8">
                  <c:v>30.44</c:v>
                </c:pt>
                <c:pt idx="9">
                  <c:v>29.65</c:v>
                </c:pt>
                <c:pt idx="10">
                  <c:v>30.28</c:v>
                </c:pt>
                <c:pt idx="11">
                  <c:v>30.15</c:v>
                </c:pt>
                <c:pt idx="12">
                  <c:v>29.71</c:v>
                </c:pt>
                <c:pt idx="13">
                  <c:v>31.09</c:v>
                </c:pt>
                <c:pt idx="14">
                  <c:v>31.85</c:v>
                </c:pt>
                <c:pt idx="15">
                  <c:v>31.58</c:v>
                </c:pt>
                <c:pt idx="16">
                  <c:v>32.22</c:v>
                </c:pt>
                <c:pt idx="17">
                  <c:v>32.159999999999997</c:v>
                </c:pt>
                <c:pt idx="18">
                  <c:v>32.25</c:v>
                </c:pt>
                <c:pt idx="19">
                  <c:v>32.69</c:v>
                </c:pt>
                <c:pt idx="20">
                  <c:v>31.74</c:v>
                </c:pt>
                <c:pt idx="21">
                  <c:v>32.35</c:v>
                </c:pt>
                <c:pt idx="22">
                  <c:v>31.12</c:v>
                </c:pt>
                <c:pt idx="23">
                  <c:v>31.5</c:v>
                </c:pt>
                <c:pt idx="24">
                  <c:v>30.98</c:v>
                </c:pt>
                <c:pt idx="25">
                  <c:v>30.68</c:v>
                </c:pt>
                <c:pt idx="26">
                  <c:v>31.41</c:v>
                </c:pt>
                <c:pt idx="27">
                  <c:v>32.29</c:v>
                </c:pt>
                <c:pt idx="28">
                  <c:v>31.83</c:v>
                </c:pt>
                <c:pt idx="29">
                  <c:v>31.1</c:v>
                </c:pt>
                <c:pt idx="30">
                  <c:v>30.67</c:v>
                </c:pt>
                <c:pt idx="31">
                  <c:v>31.16</c:v>
                </c:pt>
                <c:pt idx="32">
                  <c:v>30.4</c:v>
                </c:pt>
                <c:pt idx="33">
                  <c:v>31.06</c:v>
                </c:pt>
                <c:pt idx="34">
                  <c:v>30</c:v>
                </c:pt>
                <c:pt idx="35">
                  <c:v>31.3</c:v>
                </c:pt>
                <c:pt idx="36">
                  <c:v>30.89</c:v>
                </c:pt>
                <c:pt idx="37">
                  <c:v>30.36</c:v>
                </c:pt>
                <c:pt idx="38">
                  <c:v>30.64</c:v>
                </c:pt>
                <c:pt idx="39">
                  <c:v>30.72</c:v>
                </c:pt>
                <c:pt idx="40">
                  <c:v>30.96</c:v>
                </c:pt>
                <c:pt idx="41">
                  <c:v>29.9</c:v>
                </c:pt>
                <c:pt idx="42">
                  <c:v>29.14</c:v>
                </c:pt>
                <c:pt idx="43">
                  <c:v>30.05</c:v>
                </c:pt>
                <c:pt idx="44">
                  <c:v>30.7</c:v>
                </c:pt>
                <c:pt idx="45">
                  <c:v>30.56</c:v>
                </c:pt>
                <c:pt idx="46">
                  <c:v>30.29</c:v>
                </c:pt>
                <c:pt idx="47">
                  <c:v>30.81</c:v>
                </c:pt>
              </c:numCache>
            </c:numRef>
          </c:val>
          <c:smooth val="0"/>
          <c:extLst>
            <c:ext xmlns:c16="http://schemas.microsoft.com/office/drawing/2014/chart" uri="{C3380CC4-5D6E-409C-BE32-E72D297353CC}">
              <c16:uniqueId val="{00000016-613D-42B6-86E7-5E6766CE944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FC3-4DD4-90A1-8F584633ABF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188.34059999999999</c:v>
                </c:pt>
                <c:pt idx="1">
                  <c:v>188.19605000000001</c:v>
                </c:pt>
                <c:pt idx="2">
                  <c:v>188.24474000000001</c:v>
                </c:pt>
                <c:pt idx="3">
                  <c:v>188.16755000000001</c:v>
                </c:pt>
                <c:pt idx="4">
                  <c:v>188.09873999999999</c:v>
                </c:pt>
                <c:pt idx="5">
                  <c:v>192.79086000000001</c:v>
                </c:pt>
                <c:pt idx="6">
                  <c:v>192.79963000000001</c:v>
                </c:pt>
                <c:pt idx="7">
                  <c:v>192.99193</c:v>
                </c:pt>
                <c:pt idx="8">
                  <c:v>192.87208999999999</c:v>
                </c:pt>
                <c:pt idx="9">
                  <c:v>192.53971999999999</c:v>
                </c:pt>
                <c:pt idx="10">
                  <c:v>192.79498000000001</c:v>
                </c:pt>
                <c:pt idx="11">
                  <c:v>192.66442000000001</c:v>
                </c:pt>
                <c:pt idx="12">
                  <c:v>192.83081999999999</c:v>
                </c:pt>
                <c:pt idx="13">
                  <c:v>192.38007999999999</c:v>
                </c:pt>
                <c:pt idx="14">
                  <c:v>192.42777000000001</c:v>
                </c:pt>
                <c:pt idx="15">
                  <c:v>192.39957000000001</c:v>
                </c:pt>
                <c:pt idx="16">
                  <c:v>192.26754</c:v>
                </c:pt>
                <c:pt idx="17">
                  <c:v>192.51288</c:v>
                </c:pt>
                <c:pt idx="18">
                  <c:v>191.06091000000001</c:v>
                </c:pt>
                <c:pt idx="19">
                  <c:v>186.58682999999999</c:v>
                </c:pt>
                <c:pt idx="20">
                  <c:v>190.27688000000001</c:v>
                </c:pt>
                <c:pt idx="21">
                  <c:v>189.23472000000001</c:v>
                </c:pt>
                <c:pt idx="22">
                  <c:v>188.68841</c:v>
                </c:pt>
                <c:pt idx="23">
                  <c:v>188.88282000000001</c:v>
                </c:pt>
                <c:pt idx="24">
                  <c:v>188.97645</c:v>
                </c:pt>
                <c:pt idx="25">
                  <c:v>188.69219000000001</c:v>
                </c:pt>
                <c:pt idx="26">
                  <c:v>189.1996</c:v>
                </c:pt>
                <c:pt idx="27">
                  <c:v>190.54789</c:v>
                </c:pt>
                <c:pt idx="28">
                  <c:v>191.30349000000001</c:v>
                </c:pt>
                <c:pt idx="29">
                  <c:v>191.62392</c:v>
                </c:pt>
                <c:pt idx="30">
                  <c:v>190.41318000000001</c:v>
                </c:pt>
                <c:pt idx="31">
                  <c:v>190.97716</c:v>
                </c:pt>
                <c:pt idx="32">
                  <c:v>191.09848</c:v>
                </c:pt>
                <c:pt idx="33">
                  <c:v>190.95248000000001</c:v>
                </c:pt>
                <c:pt idx="34">
                  <c:v>191.13691</c:v>
                </c:pt>
                <c:pt idx="35">
                  <c:v>189.8466</c:v>
                </c:pt>
                <c:pt idx="36">
                  <c:v>190.94266999999999</c:v>
                </c:pt>
                <c:pt idx="37">
                  <c:v>71.074820000000003</c:v>
                </c:pt>
                <c:pt idx="38">
                  <c:v>59.45364</c:v>
                </c:pt>
                <c:pt idx="39">
                  <c:v>59.25197</c:v>
                </c:pt>
                <c:pt idx="40">
                  <c:v>59.137090000000001</c:v>
                </c:pt>
                <c:pt idx="41">
                  <c:v>79.767520000000005</c:v>
                </c:pt>
                <c:pt idx="42">
                  <c:v>120.40759</c:v>
                </c:pt>
                <c:pt idx="43">
                  <c:v>193.8038</c:v>
                </c:pt>
                <c:pt idx="44">
                  <c:v>189.51024000000001</c:v>
                </c:pt>
                <c:pt idx="45">
                  <c:v>188.15311</c:v>
                </c:pt>
                <c:pt idx="46">
                  <c:v>191.31621999999999</c:v>
                </c:pt>
                <c:pt idx="47">
                  <c:v>192.56156999999999</c:v>
                </c:pt>
              </c:numCache>
            </c:numRef>
          </c:val>
          <c:smooth val="0"/>
          <c:extLst>
            <c:ext xmlns:c16="http://schemas.microsoft.com/office/drawing/2014/chart" uri="{C3380CC4-5D6E-409C-BE32-E72D297353CC}">
              <c16:uniqueId val="{00000001-BFC3-4DD4-90A1-8F584633ABF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31.932200000000002</c:v>
                </c:pt>
                <c:pt idx="1">
                  <c:v>32.369900000000001</c:v>
                </c:pt>
                <c:pt idx="2">
                  <c:v>31.5593</c:v>
                </c:pt>
                <c:pt idx="3">
                  <c:v>31.154499999999999</c:v>
                </c:pt>
                <c:pt idx="4">
                  <c:v>32.385199999999998</c:v>
                </c:pt>
                <c:pt idx="5">
                  <c:v>31.152899999999999</c:v>
                </c:pt>
                <c:pt idx="6">
                  <c:v>31.429099999999998</c:v>
                </c:pt>
                <c:pt idx="7">
                  <c:v>30.171299999999999</c:v>
                </c:pt>
                <c:pt idx="8">
                  <c:v>30.529499999999999</c:v>
                </c:pt>
                <c:pt idx="9">
                  <c:v>29.400400000000001</c:v>
                </c:pt>
                <c:pt idx="10">
                  <c:v>28.354800000000001</c:v>
                </c:pt>
                <c:pt idx="11">
                  <c:v>27.603200000000001</c:v>
                </c:pt>
                <c:pt idx="12">
                  <c:v>28.0396</c:v>
                </c:pt>
                <c:pt idx="13">
                  <c:v>27.516100000000002</c:v>
                </c:pt>
                <c:pt idx="14">
                  <c:v>27.174199999999999</c:v>
                </c:pt>
                <c:pt idx="15">
                  <c:v>26.894300000000001</c:v>
                </c:pt>
                <c:pt idx="16">
                  <c:v>27.114000000000001</c:v>
                </c:pt>
                <c:pt idx="17">
                  <c:v>28.355899999999998</c:v>
                </c:pt>
                <c:pt idx="18">
                  <c:v>29.257300000000001</c:v>
                </c:pt>
                <c:pt idx="19">
                  <c:v>29.6572</c:v>
                </c:pt>
                <c:pt idx="20">
                  <c:v>30.058599999999998</c:v>
                </c:pt>
                <c:pt idx="21">
                  <c:v>30.057600000000001</c:v>
                </c:pt>
                <c:pt idx="22">
                  <c:v>29.590800000000002</c:v>
                </c:pt>
                <c:pt idx="23">
                  <c:v>29.055800000000001</c:v>
                </c:pt>
                <c:pt idx="24">
                  <c:v>28.7057</c:v>
                </c:pt>
                <c:pt idx="25">
                  <c:v>28.860700000000001</c:v>
                </c:pt>
                <c:pt idx="26">
                  <c:v>28.931699999999999</c:v>
                </c:pt>
                <c:pt idx="27">
                  <c:v>29.302499999999998</c:v>
                </c:pt>
                <c:pt idx="28">
                  <c:v>30.1677</c:v>
                </c:pt>
                <c:pt idx="29">
                  <c:v>31.249700000000001</c:v>
                </c:pt>
                <c:pt idx="30">
                  <c:v>31.5428</c:v>
                </c:pt>
                <c:pt idx="31">
                  <c:v>31.359000000000002</c:v>
                </c:pt>
                <c:pt idx="32">
                  <c:v>31.531700000000001</c:v>
                </c:pt>
                <c:pt idx="33">
                  <c:v>29.878</c:v>
                </c:pt>
                <c:pt idx="34">
                  <c:v>30.4803</c:v>
                </c:pt>
                <c:pt idx="35">
                  <c:v>30.394100000000002</c:v>
                </c:pt>
                <c:pt idx="36">
                  <c:v>29.2075</c:v>
                </c:pt>
                <c:pt idx="37">
                  <c:v>27.065999999999999</c:v>
                </c:pt>
                <c:pt idx="38">
                  <c:v>26.198799999999999</c:v>
                </c:pt>
                <c:pt idx="39">
                  <c:v>26.624500000000001</c:v>
                </c:pt>
                <c:pt idx="40">
                  <c:v>27.197399999999998</c:v>
                </c:pt>
                <c:pt idx="41">
                  <c:v>30.4785</c:v>
                </c:pt>
                <c:pt idx="42">
                  <c:v>31.183800000000002</c:v>
                </c:pt>
                <c:pt idx="43">
                  <c:v>31.514800000000001</c:v>
                </c:pt>
                <c:pt idx="44">
                  <c:v>33.025100000000002</c:v>
                </c:pt>
                <c:pt idx="45">
                  <c:v>32.667099999999998</c:v>
                </c:pt>
                <c:pt idx="46">
                  <c:v>31.852900000000002</c:v>
                </c:pt>
                <c:pt idx="47">
                  <c:v>31.392299999999999</c:v>
                </c:pt>
              </c:numCache>
            </c:numRef>
          </c:val>
          <c:smooth val="0"/>
          <c:extLst>
            <c:ext xmlns:c16="http://schemas.microsoft.com/office/drawing/2014/chart" uri="{C3380CC4-5D6E-409C-BE32-E72D297353CC}">
              <c16:uniqueId val="{00000002-BFC3-4DD4-90A1-8F584633ABF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FC3-4DD4-90A1-8F584633ABF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BFC3-4DD4-90A1-8F584633ABF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FC3-4DD4-90A1-8F584633ABF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2.5</c:v>
                </c:pt>
                <c:pt idx="4">
                  <c:v>2.5</c:v>
                </c:pt>
                <c:pt idx="5">
                  <c:v>2.5</c:v>
                </c:pt>
                <c:pt idx="6">
                  <c:v>2.4</c:v>
                </c:pt>
                <c:pt idx="7">
                  <c:v>2.5</c:v>
                </c:pt>
                <c:pt idx="8">
                  <c:v>2.39</c:v>
                </c:pt>
                <c:pt idx="9">
                  <c:v>2.5</c:v>
                </c:pt>
                <c:pt idx="10">
                  <c:v>2.5</c:v>
                </c:pt>
                <c:pt idx="11">
                  <c:v>2.4</c:v>
                </c:pt>
                <c:pt idx="12">
                  <c:v>2.4</c:v>
                </c:pt>
                <c:pt idx="13">
                  <c:v>2.4</c:v>
                </c:pt>
                <c:pt idx="14">
                  <c:v>2.4</c:v>
                </c:pt>
                <c:pt idx="15">
                  <c:v>2.2999999999999998</c:v>
                </c:pt>
                <c:pt idx="16">
                  <c:v>2.2999999999999998</c:v>
                </c:pt>
                <c:pt idx="17">
                  <c:v>2.2000000000000002</c:v>
                </c:pt>
                <c:pt idx="18">
                  <c:v>2.5</c:v>
                </c:pt>
                <c:pt idx="19">
                  <c:v>2.4</c:v>
                </c:pt>
                <c:pt idx="20">
                  <c:v>2.2000000000000002</c:v>
                </c:pt>
                <c:pt idx="21">
                  <c:v>1.5</c:v>
                </c:pt>
                <c:pt idx="22">
                  <c:v>1.4</c:v>
                </c:pt>
                <c:pt idx="23">
                  <c:v>1.4</c:v>
                </c:pt>
                <c:pt idx="24">
                  <c:v>1.3</c:v>
                </c:pt>
                <c:pt idx="25">
                  <c:v>1.3</c:v>
                </c:pt>
                <c:pt idx="26">
                  <c:v>1.3</c:v>
                </c:pt>
                <c:pt idx="27">
                  <c:v>2</c:v>
                </c:pt>
                <c:pt idx="28">
                  <c:v>2.2999999999999998</c:v>
                </c:pt>
                <c:pt idx="29">
                  <c:v>2.4</c:v>
                </c:pt>
                <c:pt idx="30">
                  <c:v>2.5</c:v>
                </c:pt>
                <c:pt idx="31">
                  <c:v>2.5</c:v>
                </c:pt>
                <c:pt idx="32">
                  <c:v>2.5</c:v>
                </c:pt>
                <c:pt idx="33">
                  <c:v>2.5</c:v>
                </c:pt>
                <c:pt idx="34">
                  <c:v>2.5</c:v>
                </c:pt>
                <c:pt idx="35">
                  <c:v>2.4</c:v>
                </c:pt>
                <c:pt idx="36">
                  <c:v>2.5</c:v>
                </c:pt>
                <c:pt idx="37">
                  <c:v>2.5</c:v>
                </c:pt>
                <c:pt idx="38">
                  <c:v>2.5</c:v>
                </c:pt>
                <c:pt idx="39">
                  <c:v>2.6</c:v>
                </c:pt>
                <c:pt idx="40">
                  <c:v>2.5</c:v>
                </c:pt>
                <c:pt idx="41">
                  <c:v>2.5</c:v>
                </c:pt>
                <c:pt idx="42">
                  <c:v>2.4</c:v>
                </c:pt>
                <c:pt idx="43">
                  <c:v>2.5</c:v>
                </c:pt>
                <c:pt idx="44">
                  <c:v>2.5</c:v>
                </c:pt>
                <c:pt idx="45">
                  <c:v>2.4</c:v>
                </c:pt>
                <c:pt idx="46">
                  <c:v>2.5</c:v>
                </c:pt>
                <c:pt idx="47">
                  <c:v>2.5</c:v>
                </c:pt>
              </c:numCache>
            </c:numRef>
          </c:val>
          <c:smooth val="0"/>
          <c:extLst>
            <c:ext xmlns:c16="http://schemas.microsoft.com/office/drawing/2014/chart" uri="{C3380CC4-5D6E-409C-BE32-E72D297353CC}">
              <c16:uniqueId val="{00000006-BFC3-4DD4-90A1-8F584633ABF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FC3-4DD4-90A1-8F584633ABF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44.894480000000001</c:v>
                </c:pt>
                <c:pt idx="1">
                  <c:v>44.831110000000002</c:v>
                </c:pt>
                <c:pt idx="2">
                  <c:v>44.866070000000001</c:v>
                </c:pt>
                <c:pt idx="3">
                  <c:v>44.904910000000001</c:v>
                </c:pt>
                <c:pt idx="4">
                  <c:v>45.056930000000001</c:v>
                </c:pt>
                <c:pt idx="5">
                  <c:v>45.081249999999997</c:v>
                </c:pt>
                <c:pt idx="6">
                  <c:v>45.24062</c:v>
                </c:pt>
                <c:pt idx="7">
                  <c:v>45.109769999999997</c:v>
                </c:pt>
                <c:pt idx="8">
                  <c:v>45.064860000000003</c:v>
                </c:pt>
                <c:pt idx="9">
                  <c:v>45.15945</c:v>
                </c:pt>
                <c:pt idx="10">
                  <c:v>45.128100000000003</c:v>
                </c:pt>
                <c:pt idx="11">
                  <c:v>45.144469999999998</c:v>
                </c:pt>
                <c:pt idx="12">
                  <c:v>45.031289999999998</c:v>
                </c:pt>
                <c:pt idx="13">
                  <c:v>45.006979999999999</c:v>
                </c:pt>
                <c:pt idx="14">
                  <c:v>45.037480000000002</c:v>
                </c:pt>
                <c:pt idx="15">
                  <c:v>44.939529999999998</c:v>
                </c:pt>
                <c:pt idx="16">
                  <c:v>45.1126</c:v>
                </c:pt>
                <c:pt idx="17">
                  <c:v>45.071300000000001</c:v>
                </c:pt>
                <c:pt idx="18">
                  <c:v>44.866169999999997</c:v>
                </c:pt>
                <c:pt idx="19">
                  <c:v>44.90484</c:v>
                </c:pt>
                <c:pt idx="20">
                  <c:v>44.924039999999998</c:v>
                </c:pt>
                <c:pt idx="21">
                  <c:v>44.932980000000001</c:v>
                </c:pt>
                <c:pt idx="22">
                  <c:v>45.118569999999998</c:v>
                </c:pt>
                <c:pt idx="23">
                  <c:v>45.091369999999998</c:v>
                </c:pt>
                <c:pt idx="24">
                  <c:v>45.14358</c:v>
                </c:pt>
                <c:pt idx="25">
                  <c:v>45.34937</c:v>
                </c:pt>
                <c:pt idx="26">
                  <c:v>45.25112</c:v>
                </c:pt>
                <c:pt idx="27">
                  <c:v>45.153350000000003</c:v>
                </c:pt>
                <c:pt idx="28">
                  <c:v>45.369050000000001</c:v>
                </c:pt>
                <c:pt idx="29">
                  <c:v>45.026800000000001</c:v>
                </c:pt>
                <c:pt idx="30">
                  <c:v>45.18356</c:v>
                </c:pt>
                <c:pt idx="31">
                  <c:v>45.103020000000001</c:v>
                </c:pt>
                <c:pt idx="32">
                  <c:v>45.57864</c:v>
                </c:pt>
                <c:pt idx="33">
                  <c:v>45.70478</c:v>
                </c:pt>
                <c:pt idx="34">
                  <c:v>45.658320000000003</c:v>
                </c:pt>
                <c:pt idx="35">
                  <c:v>45.902520000000003</c:v>
                </c:pt>
                <c:pt idx="36">
                  <c:v>44.737549999999999</c:v>
                </c:pt>
                <c:pt idx="37">
                  <c:v>23.4329</c:v>
                </c:pt>
                <c:pt idx="38">
                  <c:v>23.583819999999999</c:v>
                </c:pt>
                <c:pt idx="39">
                  <c:v>23.654630000000001</c:v>
                </c:pt>
                <c:pt idx="40">
                  <c:v>23.588850000000001</c:v>
                </c:pt>
                <c:pt idx="41">
                  <c:v>24.274480000000001</c:v>
                </c:pt>
                <c:pt idx="42">
                  <c:v>24.577500000000001</c:v>
                </c:pt>
                <c:pt idx="43">
                  <c:v>32.525620000000004</c:v>
                </c:pt>
                <c:pt idx="44">
                  <c:v>41.374989999999997</c:v>
                </c:pt>
                <c:pt idx="45">
                  <c:v>47.339779999999998</c:v>
                </c:pt>
                <c:pt idx="46">
                  <c:v>47.436639999999997</c:v>
                </c:pt>
                <c:pt idx="47">
                  <c:v>44.611730000000001</c:v>
                </c:pt>
              </c:numCache>
            </c:numRef>
          </c:val>
          <c:smooth val="0"/>
          <c:extLst>
            <c:ext xmlns:c16="http://schemas.microsoft.com/office/drawing/2014/chart" uri="{C3380CC4-5D6E-409C-BE32-E72D297353CC}">
              <c16:uniqueId val="{00000008-BFC3-4DD4-90A1-8F584633ABF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FC3-4DD4-90A1-8F584633ABF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17.7</c:v>
                </c:pt>
                <c:pt idx="1">
                  <c:v>17.7</c:v>
                </c:pt>
                <c:pt idx="2">
                  <c:v>17.7</c:v>
                </c:pt>
                <c:pt idx="3">
                  <c:v>17.7</c:v>
                </c:pt>
                <c:pt idx="4">
                  <c:v>17.7</c:v>
                </c:pt>
                <c:pt idx="5">
                  <c:v>17.7</c:v>
                </c:pt>
                <c:pt idx="6">
                  <c:v>17.7</c:v>
                </c:pt>
                <c:pt idx="7">
                  <c:v>17.7</c:v>
                </c:pt>
                <c:pt idx="8">
                  <c:v>17.7</c:v>
                </c:pt>
                <c:pt idx="9">
                  <c:v>17.7</c:v>
                </c:pt>
                <c:pt idx="10">
                  <c:v>17.7</c:v>
                </c:pt>
                <c:pt idx="11">
                  <c:v>17.7</c:v>
                </c:pt>
                <c:pt idx="12">
                  <c:v>17.7</c:v>
                </c:pt>
                <c:pt idx="13">
                  <c:v>19.399999999999999</c:v>
                </c:pt>
                <c:pt idx="14">
                  <c:v>19.399999999999999</c:v>
                </c:pt>
                <c:pt idx="15">
                  <c:v>19.399999999999999</c:v>
                </c:pt>
                <c:pt idx="16">
                  <c:v>19.399999999999999</c:v>
                </c:pt>
                <c:pt idx="17">
                  <c:v>19.399999999999999</c:v>
                </c:pt>
                <c:pt idx="18">
                  <c:v>19.399999999999999</c:v>
                </c:pt>
                <c:pt idx="19">
                  <c:v>19.399999999999999</c:v>
                </c:pt>
                <c:pt idx="20">
                  <c:v>19.399999999999999</c:v>
                </c:pt>
                <c:pt idx="21">
                  <c:v>19.399999999999999</c:v>
                </c:pt>
                <c:pt idx="22">
                  <c:v>19.399999999999999</c:v>
                </c:pt>
                <c:pt idx="23">
                  <c:v>19.399999999999999</c:v>
                </c:pt>
                <c:pt idx="24">
                  <c:v>19.399999999999999</c:v>
                </c:pt>
                <c:pt idx="25">
                  <c:v>19.399999999999999</c:v>
                </c:pt>
                <c:pt idx="26">
                  <c:v>19.399999999999999</c:v>
                </c:pt>
                <c:pt idx="27">
                  <c:v>19.399999999999999</c:v>
                </c:pt>
                <c:pt idx="28">
                  <c:v>19.399999999999999</c:v>
                </c:pt>
                <c:pt idx="29">
                  <c:v>19.399999999999999</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18</c:v>
                </c:pt>
                <c:pt idx="44">
                  <c:v>18</c:v>
                </c:pt>
                <c:pt idx="45">
                  <c:v>18</c:v>
                </c:pt>
                <c:pt idx="46">
                  <c:v>18</c:v>
                </c:pt>
                <c:pt idx="47">
                  <c:v>18</c:v>
                </c:pt>
              </c:numCache>
            </c:numRef>
          </c:val>
          <c:smooth val="0"/>
          <c:extLst>
            <c:ext xmlns:c16="http://schemas.microsoft.com/office/drawing/2014/chart" uri="{C3380CC4-5D6E-409C-BE32-E72D297353CC}">
              <c16:uniqueId val="{0000000A-BFC3-4DD4-90A1-8F584633ABF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FC3-4DD4-90A1-8F584633ABF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FC3-4DD4-90A1-8F584633ABF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FC3-4DD4-90A1-8F584633ABF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18.215779999999999</c:v>
                </c:pt>
                <c:pt idx="1">
                  <c:v>17.905239999999999</c:v>
                </c:pt>
                <c:pt idx="2">
                  <c:v>18.217210000000001</c:v>
                </c:pt>
                <c:pt idx="3">
                  <c:v>18.118919999999999</c:v>
                </c:pt>
                <c:pt idx="4">
                  <c:v>18.215720000000001</c:v>
                </c:pt>
                <c:pt idx="5">
                  <c:v>18.388300000000001</c:v>
                </c:pt>
                <c:pt idx="6">
                  <c:v>18.441040000000001</c:v>
                </c:pt>
                <c:pt idx="7">
                  <c:v>18.321210000000001</c:v>
                </c:pt>
                <c:pt idx="8">
                  <c:v>18.155940000000001</c:v>
                </c:pt>
                <c:pt idx="9">
                  <c:v>17.962720000000001</c:v>
                </c:pt>
                <c:pt idx="10">
                  <c:v>18.190470000000001</c:v>
                </c:pt>
                <c:pt idx="11">
                  <c:v>18.034089999999999</c:v>
                </c:pt>
                <c:pt idx="12">
                  <c:v>17.952629999999999</c:v>
                </c:pt>
                <c:pt idx="13">
                  <c:v>18.11365</c:v>
                </c:pt>
                <c:pt idx="14">
                  <c:v>17.521100000000001</c:v>
                </c:pt>
                <c:pt idx="15">
                  <c:v>17.644760000000002</c:v>
                </c:pt>
                <c:pt idx="16">
                  <c:v>17.16508</c:v>
                </c:pt>
                <c:pt idx="17">
                  <c:v>17.37997</c:v>
                </c:pt>
                <c:pt idx="18">
                  <c:v>17.153030000000001</c:v>
                </c:pt>
                <c:pt idx="19">
                  <c:v>17.763960000000001</c:v>
                </c:pt>
                <c:pt idx="20">
                  <c:v>17.31869</c:v>
                </c:pt>
                <c:pt idx="21">
                  <c:v>17.152809999999999</c:v>
                </c:pt>
                <c:pt idx="22">
                  <c:v>17.548300000000001</c:v>
                </c:pt>
                <c:pt idx="23">
                  <c:v>17.705909999999999</c:v>
                </c:pt>
                <c:pt idx="24">
                  <c:v>17.24776</c:v>
                </c:pt>
                <c:pt idx="25">
                  <c:v>17.44041</c:v>
                </c:pt>
                <c:pt idx="26">
                  <c:v>17.593789999999998</c:v>
                </c:pt>
                <c:pt idx="27">
                  <c:v>17.487290000000002</c:v>
                </c:pt>
                <c:pt idx="28">
                  <c:v>17.59657</c:v>
                </c:pt>
                <c:pt idx="29">
                  <c:v>17.588519999999999</c:v>
                </c:pt>
                <c:pt idx="30">
                  <c:v>17.58747</c:v>
                </c:pt>
                <c:pt idx="31">
                  <c:v>17.392250000000001</c:v>
                </c:pt>
                <c:pt idx="32">
                  <c:v>17.5014</c:v>
                </c:pt>
                <c:pt idx="33">
                  <c:v>17.734400000000001</c:v>
                </c:pt>
                <c:pt idx="34">
                  <c:v>17.614380000000001</c:v>
                </c:pt>
                <c:pt idx="35">
                  <c:v>17.690069999999999</c:v>
                </c:pt>
                <c:pt idx="36">
                  <c:v>17.47222</c:v>
                </c:pt>
                <c:pt idx="37">
                  <c:v>17.406680000000001</c:v>
                </c:pt>
                <c:pt idx="38">
                  <c:v>17.29832</c:v>
                </c:pt>
                <c:pt idx="39">
                  <c:v>17.247990000000001</c:v>
                </c:pt>
                <c:pt idx="40">
                  <c:v>17.385290000000001</c:v>
                </c:pt>
                <c:pt idx="41">
                  <c:v>17.265250000000002</c:v>
                </c:pt>
                <c:pt idx="42">
                  <c:v>17.713470000000001</c:v>
                </c:pt>
                <c:pt idx="43">
                  <c:v>17.707439999999998</c:v>
                </c:pt>
                <c:pt idx="44">
                  <c:v>17.70271</c:v>
                </c:pt>
                <c:pt idx="45">
                  <c:v>17.972519999999999</c:v>
                </c:pt>
                <c:pt idx="46">
                  <c:v>17.360199999999999</c:v>
                </c:pt>
                <c:pt idx="47">
                  <c:v>17.600809999999999</c:v>
                </c:pt>
              </c:numCache>
            </c:numRef>
          </c:val>
          <c:smooth val="0"/>
          <c:extLst>
            <c:ext xmlns:c16="http://schemas.microsoft.com/office/drawing/2014/chart" uri="{C3380CC4-5D6E-409C-BE32-E72D297353CC}">
              <c16:uniqueId val="{0000000E-BFC3-4DD4-90A1-8F584633ABF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FC3-4DD4-90A1-8F584633ABF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5.1107899999999997</c:v>
                </c:pt>
                <c:pt idx="1">
                  <c:v>5.0875300000000001</c:v>
                </c:pt>
                <c:pt idx="2">
                  <c:v>4.9599900000000003</c:v>
                </c:pt>
                <c:pt idx="3">
                  <c:v>4.7599299999999998</c:v>
                </c:pt>
                <c:pt idx="4">
                  <c:v>4.7469599999999996</c:v>
                </c:pt>
                <c:pt idx="5">
                  <c:v>4.8787399999999996</c:v>
                </c:pt>
                <c:pt idx="6">
                  <c:v>5.0186700000000002</c:v>
                </c:pt>
                <c:pt idx="7">
                  <c:v>5.0601799999999999</c:v>
                </c:pt>
                <c:pt idx="8">
                  <c:v>4.9987000000000004</c:v>
                </c:pt>
                <c:pt idx="9">
                  <c:v>5.07585</c:v>
                </c:pt>
                <c:pt idx="10">
                  <c:v>4.9890999999999996</c:v>
                </c:pt>
                <c:pt idx="11">
                  <c:v>4.9958499999999999</c:v>
                </c:pt>
                <c:pt idx="12">
                  <c:v>4.7469999999999999</c:v>
                </c:pt>
                <c:pt idx="13">
                  <c:v>4.7946499999999999</c:v>
                </c:pt>
                <c:pt idx="14">
                  <c:v>4.8281099999999997</c:v>
                </c:pt>
                <c:pt idx="15">
                  <c:v>4.8618399999999999</c:v>
                </c:pt>
                <c:pt idx="16">
                  <c:v>4.7911700000000002</c:v>
                </c:pt>
                <c:pt idx="17">
                  <c:v>4.8582700000000001</c:v>
                </c:pt>
                <c:pt idx="18">
                  <c:v>4.99864</c:v>
                </c:pt>
                <c:pt idx="19">
                  <c:v>5.0177300000000002</c:v>
                </c:pt>
                <c:pt idx="20">
                  <c:v>5.0933999999999999</c:v>
                </c:pt>
                <c:pt idx="21">
                  <c:v>5.2212300000000003</c:v>
                </c:pt>
                <c:pt idx="22">
                  <c:v>5.1861899999999999</c:v>
                </c:pt>
                <c:pt idx="23">
                  <c:v>5.1890900000000002</c:v>
                </c:pt>
                <c:pt idx="24">
                  <c:v>5.0488799999999996</c:v>
                </c:pt>
                <c:pt idx="25">
                  <c:v>5.0365000000000002</c:v>
                </c:pt>
                <c:pt idx="26">
                  <c:v>5.1250499999999999</c:v>
                </c:pt>
                <c:pt idx="27">
                  <c:v>5.0576699999999999</c:v>
                </c:pt>
                <c:pt idx="28">
                  <c:v>5.1048099999999996</c:v>
                </c:pt>
                <c:pt idx="29">
                  <c:v>5.2429500000000004</c:v>
                </c:pt>
                <c:pt idx="30">
                  <c:v>5.3570599999999997</c:v>
                </c:pt>
                <c:pt idx="31">
                  <c:v>5.1951200000000002</c:v>
                </c:pt>
                <c:pt idx="32">
                  <c:v>5.3142399999999999</c:v>
                </c:pt>
                <c:pt idx="33">
                  <c:v>5.1877000000000004</c:v>
                </c:pt>
                <c:pt idx="34">
                  <c:v>5.1272900000000003</c:v>
                </c:pt>
                <c:pt idx="35">
                  <c:v>5.0685000000000002</c:v>
                </c:pt>
                <c:pt idx="36">
                  <c:v>5.0877100000000004</c:v>
                </c:pt>
                <c:pt idx="37">
                  <c:v>4.9812500000000002</c:v>
                </c:pt>
                <c:pt idx="38">
                  <c:v>5.0301799999999997</c:v>
                </c:pt>
                <c:pt idx="39">
                  <c:v>5.0513599999999999</c:v>
                </c:pt>
                <c:pt idx="40">
                  <c:v>4.9917199999999999</c:v>
                </c:pt>
                <c:pt idx="41">
                  <c:v>5.0994200000000003</c:v>
                </c:pt>
                <c:pt idx="42">
                  <c:v>4.9630200000000002</c:v>
                </c:pt>
                <c:pt idx="43">
                  <c:v>4.9764699999999999</c:v>
                </c:pt>
                <c:pt idx="44">
                  <c:v>5.0541799999999997</c:v>
                </c:pt>
                <c:pt idx="45">
                  <c:v>4.9351000000000003</c:v>
                </c:pt>
                <c:pt idx="46">
                  <c:v>4.8672199999999997</c:v>
                </c:pt>
                <c:pt idx="47">
                  <c:v>5.0217700000000001</c:v>
                </c:pt>
              </c:numCache>
            </c:numRef>
          </c:val>
          <c:smooth val="0"/>
          <c:extLst>
            <c:ext xmlns:c16="http://schemas.microsoft.com/office/drawing/2014/chart" uri="{C3380CC4-5D6E-409C-BE32-E72D297353CC}">
              <c16:uniqueId val="{00000010-BFC3-4DD4-90A1-8F584633ABF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FC3-4DD4-90A1-8F584633ABF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FC3-4DD4-90A1-8F584633ABF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35.171999999999997</c:v>
                </c:pt>
                <c:pt idx="1">
                  <c:v>33.295999999999999</c:v>
                </c:pt>
                <c:pt idx="2">
                  <c:v>34.674999999999997</c:v>
                </c:pt>
                <c:pt idx="3">
                  <c:v>44.353000000000002</c:v>
                </c:pt>
                <c:pt idx="4">
                  <c:v>49.045999999999999</c:v>
                </c:pt>
                <c:pt idx="5">
                  <c:v>49.277000000000001</c:v>
                </c:pt>
                <c:pt idx="6">
                  <c:v>48.716999999999999</c:v>
                </c:pt>
                <c:pt idx="7">
                  <c:v>48.987000000000002</c:v>
                </c:pt>
                <c:pt idx="8">
                  <c:v>48.768999999999998</c:v>
                </c:pt>
                <c:pt idx="9">
                  <c:v>49.055999999999997</c:v>
                </c:pt>
                <c:pt idx="10">
                  <c:v>49.173000000000002</c:v>
                </c:pt>
                <c:pt idx="11">
                  <c:v>48.765000000000001</c:v>
                </c:pt>
                <c:pt idx="12">
                  <c:v>48.680999999999997</c:v>
                </c:pt>
                <c:pt idx="13">
                  <c:v>47.024000000000001</c:v>
                </c:pt>
                <c:pt idx="14">
                  <c:v>36.682000000000002</c:v>
                </c:pt>
                <c:pt idx="15">
                  <c:v>36.854999999999997</c:v>
                </c:pt>
                <c:pt idx="16">
                  <c:v>40.118000000000002</c:v>
                </c:pt>
                <c:pt idx="17">
                  <c:v>44.743000000000002</c:v>
                </c:pt>
                <c:pt idx="18">
                  <c:v>47.752000000000002</c:v>
                </c:pt>
                <c:pt idx="19">
                  <c:v>47.746000000000002</c:v>
                </c:pt>
                <c:pt idx="20">
                  <c:v>44.869</c:v>
                </c:pt>
                <c:pt idx="21">
                  <c:v>38.603000000000002</c:v>
                </c:pt>
                <c:pt idx="22">
                  <c:v>38.709000000000003</c:v>
                </c:pt>
                <c:pt idx="23">
                  <c:v>37.756999999999998</c:v>
                </c:pt>
                <c:pt idx="24">
                  <c:v>37.167000000000002</c:v>
                </c:pt>
                <c:pt idx="25">
                  <c:v>38.131999999999998</c:v>
                </c:pt>
                <c:pt idx="26">
                  <c:v>36.082999999999998</c:v>
                </c:pt>
                <c:pt idx="27">
                  <c:v>37.180999999999997</c:v>
                </c:pt>
                <c:pt idx="28">
                  <c:v>36.975999999999999</c:v>
                </c:pt>
                <c:pt idx="29">
                  <c:v>35.188000000000002</c:v>
                </c:pt>
                <c:pt idx="30">
                  <c:v>37.509</c:v>
                </c:pt>
                <c:pt idx="31">
                  <c:v>38.006999999999998</c:v>
                </c:pt>
                <c:pt idx="32">
                  <c:v>38.271000000000001</c:v>
                </c:pt>
                <c:pt idx="33">
                  <c:v>38.896999999999998</c:v>
                </c:pt>
                <c:pt idx="34">
                  <c:v>37.277000000000001</c:v>
                </c:pt>
                <c:pt idx="35">
                  <c:v>10.906000000000001</c:v>
                </c:pt>
                <c:pt idx="36">
                  <c:v>5.0549999999999997</c:v>
                </c:pt>
                <c:pt idx="37">
                  <c:v>4.9429999999999996</c:v>
                </c:pt>
                <c:pt idx="38">
                  <c:v>4.9130000000000003</c:v>
                </c:pt>
                <c:pt idx="39">
                  <c:v>4.9640000000000004</c:v>
                </c:pt>
                <c:pt idx="40">
                  <c:v>5.3760000000000003</c:v>
                </c:pt>
                <c:pt idx="41">
                  <c:v>5.5270000000000001</c:v>
                </c:pt>
                <c:pt idx="42">
                  <c:v>5.5979999999999999</c:v>
                </c:pt>
                <c:pt idx="43">
                  <c:v>4.5350000000000001</c:v>
                </c:pt>
                <c:pt idx="44">
                  <c:v>33.088000000000001</c:v>
                </c:pt>
                <c:pt idx="45">
                  <c:v>45.212000000000003</c:v>
                </c:pt>
                <c:pt idx="46">
                  <c:v>40.872</c:v>
                </c:pt>
                <c:pt idx="47">
                  <c:v>40.143999999999998</c:v>
                </c:pt>
              </c:numCache>
            </c:numRef>
          </c:val>
          <c:smooth val="0"/>
          <c:extLst>
            <c:ext xmlns:c16="http://schemas.microsoft.com/office/drawing/2014/chart" uri="{C3380CC4-5D6E-409C-BE32-E72D297353CC}">
              <c16:uniqueId val="{00000013-BFC3-4DD4-90A1-8F584633ABF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c:v>
                </c:pt>
                <c:pt idx="1">
                  <c:v>2.21</c:v>
                </c:pt>
                <c:pt idx="2">
                  <c:v>2.3199999999999998</c:v>
                </c:pt>
                <c:pt idx="3">
                  <c:v>2.11</c:v>
                </c:pt>
                <c:pt idx="4">
                  <c:v>1.74</c:v>
                </c:pt>
                <c:pt idx="5">
                  <c:v>2.35</c:v>
                </c:pt>
                <c:pt idx="6">
                  <c:v>2.2000000000000002</c:v>
                </c:pt>
                <c:pt idx="7">
                  <c:v>2.16</c:v>
                </c:pt>
                <c:pt idx="8">
                  <c:v>2.15</c:v>
                </c:pt>
                <c:pt idx="9">
                  <c:v>2.1800000000000002</c:v>
                </c:pt>
                <c:pt idx="10">
                  <c:v>2.12</c:v>
                </c:pt>
                <c:pt idx="11">
                  <c:v>2.16</c:v>
                </c:pt>
                <c:pt idx="12">
                  <c:v>1.7</c:v>
                </c:pt>
                <c:pt idx="13">
                  <c:v>1.95</c:v>
                </c:pt>
                <c:pt idx="14">
                  <c:v>2.0299999999999998</c:v>
                </c:pt>
                <c:pt idx="15">
                  <c:v>1.9</c:v>
                </c:pt>
                <c:pt idx="16">
                  <c:v>1.98</c:v>
                </c:pt>
                <c:pt idx="17">
                  <c:v>1.87</c:v>
                </c:pt>
                <c:pt idx="18">
                  <c:v>2.06</c:v>
                </c:pt>
                <c:pt idx="19">
                  <c:v>2.0299999999999998</c:v>
                </c:pt>
                <c:pt idx="20">
                  <c:v>1.99</c:v>
                </c:pt>
                <c:pt idx="21">
                  <c:v>1.89</c:v>
                </c:pt>
                <c:pt idx="22">
                  <c:v>2.27</c:v>
                </c:pt>
                <c:pt idx="23">
                  <c:v>2.3199999999999998</c:v>
                </c:pt>
                <c:pt idx="24">
                  <c:v>2.25</c:v>
                </c:pt>
                <c:pt idx="25">
                  <c:v>2.2000000000000002</c:v>
                </c:pt>
                <c:pt idx="26">
                  <c:v>2.2599999999999998</c:v>
                </c:pt>
                <c:pt idx="27">
                  <c:v>2.25</c:v>
                </c:pt>
                <c:pt idx="28">
                  <c:v>2.25</c:v>
                </c:pt>
                <c:pt idx="29">
                  <c:v>2.29</c:v>
                </c:pt>
                <c:pt idx="30">
                  <c:v>2.35</c:v>
                </c:pt>
                <c:pt idx="31">
                  <c:v>2.42</c:v>
                </c:pt>
                <c:pt idx="32">
                  <c:v>2.27</c:v>
                </c:pt>
                <c:pt idx="33">
                  <c:v>2.1</c:v>
                </c:pt>
                <c:pt idx="34">
                  <c:v>1.91</c:v>
                </c:pt>
                <c:pt idx="35">
                  <c:v>2.15</c:v>
                </c:pt>
                <c:pt idx="36">
                  <c:v>1.94</c:v>
                </c:pt>
                <c:pt idx="37">
                  <c:v>1.98</c:v>
                </c:pt>
                <c:pt idx="38">
                  <c:v>1.93</c:v>
                </c:pt>
                <c:pt idx="39">
                  <c:v>1.96</c:v>
                </c:pt>
                <c:pt idx="40">
                  <c:v>2.0499999999999998</c:v>
                </c:pt>
                <c:pt idx="41">
                  <c:v>1.97</c:v>
                </c:pt>
                <c:pt idx="42">
                  <c:v>1.94</c:v>
                </c:pt>
                <c:pt idx="43">
                  <c:v>1.87</c:v>
                </c:pt>
                <c:pt idx="44">
                  <c:v>1.98</c:v>
                </c:pt>
                <c:pt idx="45">
                  <c:v>2.04</c:v>
                </c:pt>
                <c:pt idx="46">
                  <c:v>1.99</c:v>
                </c:pt>
                <c:pt idx="47">
                  <c:v>2.0699999999999998</c:v>
                </c:pt>
              </c:numCache>
            </c:numRef>
          </c:val>
          <c:smooth val="0"/>
          <c:extLst>
            <c:ext xmlns:c16="http://schemas.microsoft.com/office/drawing/2014/chart" uri="{C3380CC4-5D6E-409C-BE32-E72D297353CC}">
              <c16:uniqueId val="{00000014-BFC3-4DD4-90A1-8F584633AB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140.39491000000001</c:v>
                </c:pt>
                <c:pt idx="1">
                  <c:v>142.20374000000001</c:v>
                </c:pt>
                <c:pt idx="2">
                  <c:v>142.94535999999999</c:v>
                </c:pt>
                <c:pt idx="3">
                  <c:v>144.49468999999999</c:v>
                </c:pt>
                <c:pt idx="4">
                  <c:v>142.91576000000001</c:v>
                </c:pt>
                <c:pt idx="5">
                  <c:v>144.11686</c:v>
                </c:pt>
                <c:pt idx="6">
                  <c:v>144.58681999999999</c:v>
                </c:pt>
                <c:pt idx="7">
                  <c:v>142.31030000000001</c:v>
                </c:pt>
                <c:pt idx="8">
                  <c:v>138.99565000000001</c:v>
                </c:pt>
                <c:pt idx="9">
                  <c:v>141.94354999999999</c:v>
                </c:pt>
                <c:pt idx="10">
                  <c:v>144.39505</c:v>
                </c:pt>
                <c:pt idx="11">
                  <c:v>143.49753000000001</c:v>
                </c:pt>
                <c:pt idx="12">
                  <c:v>138.92473000000001</c:v>
                </c:pt>
                <c:pt idx="13">
                  <c:v>141.18404000000001</c:v>
                </c:pt>
                <c:pt idx="14">
                  <c:v>140.58739</c:v>
                </c:pt>
                <c:pt idx="15">
                  <c:v>140.42966999999999</c:v>
                </c:pt>
                <c:pt idx="16">
                  <c:v>139.49073000000001</c:v>
                </c:pt>
                <c:pt idx="17">
                  <c:v>141.14070000000001</c:v>
                </c:pt>
                <c:pt idx="18">
                  <c:v>141.70622</c:v>
                </c:pt>
                <c:pt idx="19">
                  <c:v>142.03790000000001</c:v>
                </c:pt>
                <c:pt idx="20">
                  <c:v>142.79670999999999</c:v>
                </c:pt>
                <c:pt idx="21">
                  <c:v>143.08797000000001</c:v>
                </c:pt>
                <c:pt idx="22">
                  <c:v>143.15557000000001</c:v>
                </c:pt>
                <c:pt idx="23">
                  <c:v>143.57776999999999</c:v>
                </c:pt>
                <c:pt idx="24">
                  <c:v>141.61168000000001</c:v>
                </c:pt>
                <c:pt idx="25">
                  <c:v>140.99198000000001</c:v>
                </c:pt>
                <c:pt idx="26">
                  <c:v>138.78002000000001</c:v>
                </c:pt>
                <c:pt idx="27">
                  <c:v>140.39007000000001</c:v>
                </c:pt>
                <c:pt idx="28">
                  <c:v>144.92698999999999</c:v>
                </c:pt>
                <c:pt idx="29">
                  <c:v>144.87942000000001</c:v>
                </c:pt>
                <c:pt idx="30">
                  <c:v>143.66746000000001</c:v>
                </c:pt>
                <c:pt idx="31">
                  <c:v>142.01750000000001</c:v>
                </c:pt>
                <c:pt idx="32">
                  <c:v>139.25316000000001</c:v>
                </c:pt>
                <c:pt idx="33">
                  <c:v>139.69179</c:v>
                </c:pt>
                <c:pt idx="34">
                  <c:v>139.37744000000001</c:v>
                </c:pt>
                <c:pt idx="35">
                  <c:v>138.42273</c:v>
                </c:pt>
                <c:pt idx="36">
                  <c:v>135.06800999999999</c:v>
                </c:pt>
                <c:pt idx="37">
                  <c:v>133.29349999999999</c:v>
                </c:pt>
                <c:pt idx="38">
                  <c:v>132.18174999999999</c:v>
                </c:pt>
                <c:pt idx="39">
                  <c:v>138.01930999999999</c:v>
                </c:pt>
                <c:pt idx="40">
                  <c:v>139.87727000000001</c:v>
                </c:pt>
                <c:pt idx="41">
                  <c:v>139.41401999999999</c:v>
                </c:pt>
                <c:pt idx="42">
                  <c:v>141.32364000000001</c:v>
                </c:pt>
                <c:pt idx="43">
                  <c:v>145.85539</c:v>
                </c:pt>
                <c:pt idx="44">
                  <c:v>145.48662999999999</c:v>
                </c:pt>
                <c:pt idx="45">
                  <c:v>141.46289999999999</c:v>
                </c:pt>
                <c:pt idx="46">
                  <c:v>140.85921999999999</c:v>
                </c:pt>
                <c:pt idx="47">
                  <c:v>133.31909999999999</c:v>
                </c:pt>
              </c:numCache>
            </c:numRef>
          </c:val>
          <c:smooth val="0"/>
          <c:extLst>
            <c:ext xmlns:c16="http://schemas.microsoft.com/office/drawing/2014/chart" uri="{C3380CC4-5D6E-409C-BE32-E72D297353CC}">
              <c16:uniqueId val="{00000000-8EFB-4244-ABC9-0A9DB5F83E3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EFB-4244-ABC9-0A9DB5F83E3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5.2542999999999997</c:v>
                </c:pt>
                <c:pt idx="1">
                  <c:v>5.258</c:v>
                </c:pt>
                <c:pt idx="2">
                  <c:v>5.3468999999999998</c:v>
                </c:pt>
                <c:pt idx="3">
                  <c:v>5.2514000000000003</c:v>
                </c:pt>
                <c:pt idx="4">
                  <c:v>5.3071999999999999</c:v>
                </c:pt>
                <c:pt idx="5">
                  <c:v>5.4764999999999997</c:v>
                </c:pt>
                <c:pt idx="6">
                  <c:v>5.3718000000000004</c:v>
                </c:pt>
                <c:pt idx="7">
                  <c:v>5.4381000000000004</c:v>
                </c:pt>
                <c:pt idx="8">
                  <c:v>5.4132999999999996</c:v>
                </c:pt>
                <c:pt idx="9">
                  <c:v>5.3403999999999998</c:v>
                </c:pt>
                <c:pt idx="10">
                  <c:v>5.3143000000000002</c:v>
                </c:pt>
                <c:pt idx="11">
                  <c:v>5.0472999999999999</c:v>
                </c:pt>
                <c:pt idx="12">
                  <c:v>5.0835999999999997</c:v>
                </c:pt>
                <c:pt idx="13">
                  <c:v>5.1407999999999996</c:v>
                </c:pt>
                <c:pt idx="14">
                  <c:v>4.7874999999999996</c:v>
                </c:pt>
                <c:pt idx="15">
                  <c:v>4.8399000000000001</c:v>
                </c:pt>
                <c:pt idx="16">
                  <c:v>4.8360000000000003</c:v>
                </c:pt>
                <c:pt idx="17">
                  <c:v>4.4787999999999997</c:v>
                </c:pt>
                <c:pt idx="18">
                  <c:v>3.5390999999999999</c:v>
                </c:pt>
                <c:pt idx="19">
                  <c:v>3.1551999999999998</c:v>
                </c:pt>
                <c:pt idx="20">
                  <c:v>3.1345999999999998</c:v>
                </c:pt>
                <c:pt idx="21">
                  <c:v>3.2578</c:v>
                </c:pt>
                <c:pt idx="22">
                  <c:v>3.2442000000000002</c:v>
                </c:pt>
                <c:pt idx="23">
                  <c:v>3.4331</c:v>
                </c:pt>
                <c:pt idx="24">
                  <c:v>3.3325</c:v>
                </c:pt>
                <c:pt idx="25">
                  <c:v>4.1459000000000001</c:v>
                </c:pt>
                <c:pt idx="26">
                  <c:v>5.1094999999999997</c:v>
                </c:pt>
                <c:pt idx="27">
                  <c:v>5.1722000000000001</c:v>
                </c:pt>
                <c:pt idx="28">
                  <c:v>5.0956999999999999</c:v>
                </c:pt>
                <c:pt idx="29">
                  <c:v>5.1795999999999998</c:v>
                </c:pt>
                <c:pt idx="30">
                  <c:v>5.0326000000000004</c:v>
                </c:pt>
                <c:pt idx="31">
                  <c:v>5.0914000000000001</c:v>
                </c:pt>
                <c:pt idx="32">
                  <c:v>5.1238000000000001</c:v>
                </c:pt>
                <c:pt idx="33">
                  <c:v>4.8597999999999999</c:v>
                </c:pt>
                <c:pt idx="34">
                  <c:v>5.4078999999999997</c:v>
                </c:pt>
                <c:pt idx="35">
                  <c:v>5.3815999999999997</c:v>
                </c:pt>
                <c:pt idx="36">
                  <c:v>5.2652000000000001</c:v>
                </c:pt>
                <c:pt idx="37">
                  <c:v>5.1368</c:v>
                </c:pt>
                <c:pt idx="38">
                  <c:v>5.2534999999999998</c:v>
                </c:pt>
                <c:pt idx="39">
                  <c:v>5.4930000000000003</c:v>
                </c:pt>
                <c:pt idx="40">
                  <c:v>5.4827000000000004</c:v>
                </c:pt>
                <c:pt idx="41">
                  <c:v>5.3531000000000004</c:v>
                </c:pt>
                <c:pt idx="42">
                  <c:v>5.4496000000000002</c:v>
                </c:pt>
                <c:pt idx="43">
                  <c:v>5.3959000000000001</c:v>
                </c:pt>
                <c:pt idx="44">
                  <c:v>5.2234999999999996</c:v>
                </c:pt>
                <c:pt idx="45">
                  <c:v>5.3480999999999996</c:v>
                </c:pt>
                <c:pt idx="46">
                  <c:v>5.3112000000000004</c:v>
                </c:pt>
                <c:pt idx="47">
                  <c:v>5.4775</c:v>
                </c:pt>
              </c:numCache>
            </c:numRef>
          </c:val>
          <c:smooth val="0"/>
          <c:extLst>
            <c:ext xmlns:c16="http://schemas.microsoft.com/office/drawing/2014/chart" uri="{C3380CC4-5D6E-409C-BE32-E72D297353CC}">
              <c16:uniqueId val="{00000002-8EFB-4244-ABC9-0A9DB5F83E3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128.99029999999999</c:v>
                </c:pt>
                <c:pt idx="1">
                  <c:v>126.91336</c:v>
                </c:pt>
                <c:pt idx="2">
                  <c:v>126.41301</c:v>
                </c:pt>
                <c:pt idx="3">
                  <c:v>127.91762</c:v>
                </c:pt>
                <c:pt idx="4">
                  <c:v>127.11172999999999</c:v>
                </c:pt>
                <c:pt idx="5">
                  <c:v>125.49916</c:v>
                </c:pt>
                <c:pt idx="6">
                  <c:v>126.4254</c:v>
                </c:pt>
                <c:pt idx="7">
                  <c:v>124.65082</c:v>
                </c:pt>
                <c:pt idx="8">
                  <c:v>124.39563</c:v>
                </c:pt>
                <c:pt idx="9">
                  <c:v>126.59837</c:v>
                </c:pt>
                <c:pt idx="10">
                  <c:v>127.36658</c:v>
                </c:pt>
                <c:pt idx="11">
                  <c:v>125.17388</c:v>
                </c:pt>
                <c:pt idx="12">
                  <c:v>123.48859</c:v>
                </c:pt>
                <c:pt idx="13">
                  <c:v>118.60335000000001</c:v>
                </c:pt>
                <c:pt idx="14">
                  <c:v>124.28554</c:v>
                </c:pt>
                <c:pt idx="15">
                  <c:v>123.84589</c:v>
                </c:pt>
                <c:pt idx="16">
                  <c:v>124.77211</c:v>
                </c:pt>
                <c:pt idx="17">
                  <c:v>125.08811</c:v>
                </c:pt>
                <c:pt idx="18">
                  <c:v>127.23553</c:v>
                </c:pt>
                <c:pt idx="19">
                  <c:v>125.74727</c:v>
                </c:pt>
                <c:pt idx="20">
                  <c:v>128.16066000000001</c:v>
                </c:pt>
                <c:pt idx="21">
                  <c:v>124.38818999999999</c:v>
                </c:pt>
                <c:pt idx="22">
                  <c:v>125.32167</c:v>
                </c:pt>
                <c:pt idx="23">
                  <c:v>121.747</c:v>
                </c:pt>
                <c:pt idx="24">
                  <c:v>119.97651</c:v>
                </c:pt>
                <c:pt idx="25">
                  <c:v>124.3767</c:v>
                </c:pt>
                <c:pt idx="26">
                  <c:v>128.69853000000001</c:v>
                </c:pt>
                <c:pt idx="27">
                  <c:v>128.02543</c:v>
                </c:pt>
                <c:pt idx="28">
                  <c:v>128.59187</c:v>
                </c:pt>
                <c:pt idx="29">
                  <c:v>126.52797</c:v>
                </c:pt>
                <c:pt idx="30">
                  <c:v>125.12005000000001</c:v>
                </c:pt>
                <c:pt idx="31">
                  <c:v>120.3822</c:v>
                </c:pt>
                <c:pt idx="32">
                  <c:v>125.63339000000001</c:v>
                </c:pt>
                <c:pt idx="33">
                  <c:v>122.04255000000001</c:v>
                </c:pt>
                <c:pt idx="34">
                  <c:v>125.35494</c:v>
                </c:pt>
                <c:pt idx="35">
                  <c:v>121.89046999999999</c:v>
                </c:pt>
                <c:pt idx="36">
                  <c:v>124.13516</c:v>
                </c:pt>
                <c:pt idx="37">
                  <c:v>117.81905999999999</c:v>
                </c:pt>
                <c:pt idx="38">
                  <c:v>125.23533</c:v>
                </c:pt>
                <c:pt idx="39">
                  <c:v>124.90832</c:v>
                </c:pt>
                <c:pt idx="40">
                  <c:v>123.59629</c:v>
                </c:pt>
                <c:pt idx="41">
                  <c:v>122.92576</c:v>
                </c:pt>
                <c:pt idx="42">
                  <c:v>126.91924</c:v>
                </c:pt>
                <c:pt idx="43">
                  <c:v>128.56408999999999</c:v>
                </c:pt>
                <c:pt idx="44">
                  <c:v>126.40125999999999</c:v>
                </c:pt>
                <c:pt idx="45">
                  <c:v>129.60075000000001</c:v>
                </c:pt>
                <c:pt idx="46">
                  <c:v>127.21661</c:v>
                </c:pt>
                <c:pt idx="47">
                  <c:v>127.49576999999999</c:v>
                </c:pt>
              </c:numCache>
            </c:numRef>
          </c:val>
          <c:smooth val="0"/>
          <c:extLst>
            <c:ext xmlns:c16="http://schemas.microsoft.com/office/drawing/2014/chart" uri="{C3380CC4-5D6E-409C-BE32-E72D297353CC}">
              <c16:uniqueId val="{00000003-8EFB-4244-ABC9-0A9DB5F83E3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12.40213</c:v>
                </c:pt>
                <c:pt idx="1">
                  <c:v>14.075139999999999</c:v>
                </c:pt>
                <c:pt idx="2">
                  <c:v>14.839729999999999</c:v>
                </c:pt>
                <c:pt idx="3">
                  <c:v>14.379799999999999</c:v>
                </c:pt>
                <c:pt idx="4">
                  <c:v>14.52534</c:v>
                </c:pt>
                <c:pt idx="5">
                  <c:v>14.314539999999999</c:v>
                </c:pt>
                <c:pt idx="6">
                  <c:v>14.14859</c:v>
                </c:pt>
                <c:pt idx="7">
                  <c:v>14.201129999999999</c:v>
                </c:pt>
                <c:pt idx="8">
                  <c:v>11.98075</c:v>
                </c:pt>
                <c:pt idx="9">
                  <c:v>11.41142</c:v>
                </c:pt>
                <c:pt idx="10">
                  <c:v>12.918659999999999</c:v>
                </c:pt>
                <c:pt idx="11">
                  <c:v>12.164859999999999</c:v>
                </c:pt>
                <c:pt idx="12">
                  <c:v>11.64744</c:v>
                </c:pt>
                <c:pt idx="13">
                  <c:v>10.328849999999999</c:v>
                </c:pt>
                <c:pt idx="14">
                  <c:v>10.38198</c:v>
                </c:pt>
                <c:pt idx="15">
                  <c:v>10.77562</c:v>
                </c:pt>
                <c:pt idx="16">
                  <c:v>12.90122</c:v>
                </c:pt>
                <c:pt idx="17">
                  <c:v>11.642899999999999</c:v>
                </c:pt>
                <c:pt idx="18">
                  <c:v>12.42947</c:v>
                </c:pt>
                <c:pt idx="19">
                  <c:v>12.82084</c:v>
                </c:pt>
                <c:pt idx="20">
                  <c:v>13.278230000000001</c:v>
                </c:pt>
                <c:pt idx="21">
                  <c:v>13.227650000000001</c:v>
                </c:pt>
                <c:pt idx="22">
                  <c:v>12.961639999999999</c:v>
                </c:pt>
                <c:pt idx="23">
                  <c:v>12.796290000000001</c:v>
                </c:pt>
                <c:pt idx="24">
                  <c:v>12.63119</c:v>
                </c:pt>
                <c:pt idx="25">
                  <c:v>12.188940000000001</c:v>
                </c:pt>
                <c:pt idx="26">
                  <c:v>12.57301</c:v>
                </c:pt>
                <c:pt idx="27">
                  <c:v>13.30438</c:v>
                </c:pt>
                <c:pt idx="28">
                  <c:v>13.980880000000001</c:v>
                </c:pt>
                <c:pt idx="29">
                  <c:v>14.3956</c:v>
                </c:pt>
                <c:pt idx="30">
                  <c:v>14.67201</c:v>
                </c:pt>
                <c:pt idx="31">
                  <c:v>13.7378</c:v>
                </c:pt>
                <c:pt idx="32">
                  <c:v>12.912990000000001</c:v>
                </c:pt>
                <c:pt idx="33">
                  <c:v>12.90903</c:v>
                </c:pt>
                <c:pt idx="34">
                  <c:v>13.22559</c:v>
                </c:pt>
                <c:pt idx="35">
                  <c:v>12.6991</c:v>
                </c:pt>
                <c:pt idx="36">
                  <c:v>12.50681</c:v>
                </c:pt>
                <c:pt idx="37">
                  <c:v>9.2669700000000006</c:v>
                </c:pt>
                <c:pt idx="38">
                  <c:v>9.5557999999999996</c:v>
                </c:pt>
                <c:pt idx="39">
                  <c:v>11.62495</c:v>
                </c:pt>
                <c:pt idx="40">
                  <c:v>13.155889999999999</c:v>
                </c:pt>
                <c:pt idx="41">
                  <c:v>14.099119999999999</c:v>
                </c:pt>
                <c:pt idx="42">
                  <c:v>14.211270000000001</c:v>
                </c:pt>
                <c:pt idx="43">
                  <c:v>15.13508</c:v>
                </c:pt>
                <c:pt idx="44">
                  <c:v>15.311070000000001</c:v>
                </c:pt>
                <c:pt idx="45">
                  <c:v>15.360939999999999</c:v>
                </c:pt>
                <c:pt idx="46">
                  <c:v>15.19567</c:v>
                </c:pt>
                <c:pt idx="47">
                  <c:v>15.220420000000001</c:v>
                </c:pt>
              </c:numCache>
            </c:numRef>
          </c:val>
          <c:smooth val="0"/>
          <c:extLst>
            <c:ext xmlns:c16="http://schemas.microsoft.com/office/drawing/2014/chart" uri="{C3380CC4-5D6E-409C-BE32-E72D297353CC}">
              <c16:uniqueId val="{00000004-8EFB-4244-ABC9-0A9DB5F83E3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EFB-4244-ABC9-0A9DB5F83E3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35.171840000000003</c:v>
                </c:pt>
                <c:pt idx="1">
                  <c:v>35.930109999999999</c:v>
                </c:pt>
                <c:pt idx="2">
                  <c:v>36.579810000000002</c:v>
                </c:pt>
                <c:pt idx="3">
                  <c:v>36.187460000000002</c:v>
                </c:pt>
                <c:pt idx="4">
                  <c:v>37.378129999999999</c:v>
                </c:pt>
                <c:pt idx="5">
                  <c:v>37.710709999999999</c:v>
                </c:pt>
                <c:pt idx="6">
                  <c:v>36.309820000000002</c:v>
                </c:pt>
                <c:pt idx="7">
                  <c:v>35.325530000000001</c:v>
                </c:pt>
                <c:pt idx="8">
                  <c:v>34.562919999999998</c:v>
                </c:pt>
                <c:pt idx="9">
                  <c:v>33.697839999999999</c:v>
                </c:pt>
                <c:pt idx="10">
                  <c:v>32.525700000000001</c:v>
                </c:pt>
                <c:pt idx="11">
                  <c:v>33.487349999999999</c:v>
                </c:pt>
                <c:pt idx="12">
                  <c:v>32.410420000000002</c:v>
                </c:pt>
                <c:pt idx="13">
                  <c:v>31.462599999999998</c:v>
                </c:pt>
                <c:pt idx="14">
                  <c:v>31.355830000000001</c:v>
                </c:pt>
                <c:pt idx="15">
                  <c:v>31.731300000000001</c:v>
                </c:pt>
                <c:pt idx="16">
                  <c:v>32.955109999999998</c:v>
                </c:pt>
                <c:pt idx="17">
                  <c:v>34.881740000000001</c:v>
                </c:pt>
                <c:pt idx="18">
                  <c:v>35.168520000000001</c:v>
                </c:pt>
                <c:pt idx="19">
                  <c:v>33.078440000000001</c:v>
                </c:pt>
                <c:pt idx="20">
                  <c:v>33.569409999999998</c:v>
                </c:pt>
                <c:pt idx="21">
                  <c:v>33.155200000000001</c:v>
                </c:pt>
                <c:pt idx="22">
                  <c:v>33.543300000000002</c:v>
                </c:pt>
                <c:pt idx="23">
                  <c:v>32.975729999999999</c:v>
                </c:pt>
                <c:pt idx="24">
                  <c:v>31.76078</c:v>
                </c:pt>
                <c:pt idx="25">
                  <c:v>31.537669999999999</c:v>
                </c:pt>
                <c:pt idx="26">
                  <c:v>31.67503</c:v>
                </c:pt>
                <c:pt idx="27">
                  <c:v>33.138269999999999</c:v>
                </c:pt>
                <c:pt idx="28">
                  <c:v>34.658520000000003</c:v>
                </c:pt>
                <c:pt idx="29">
                  <c:v>35.561019999999999</c:v>
                </c:pt>
                <c:pt idx="30">
                  <c:v>36.230980000000002</c:v>
                </c:pt>
                <c:pt idx="31">
                  <c:v>36.746630000000003</c:v>
                </c:pt>
                <c:pt idx="32">
                  <c:v>35.704839999999997</c:v>
                </c:pt>
                <c:pt idx="33">
                  <c:v>34.83231</c:v>
                </c:pt>
                <c:pt idx="34">
                  <c:v>34.743819999999999</c:v>
                </c:pt>
                <c:pt idx="35">
                  <c:v>34.396569999999997</c:v>
                </c:pt>
                <c:pt idx="36">
                  <c:v>32.11551</c:v>
                </c:pt>
                <c:pt idx="37">
                  <c:v>31.66713</c:v>
                </c:pt>
                <c:pt idx="38">
                  <c:v>31.901820000000001</c:v>
                </c:pt>
                <c:pt idx="39">
                  <c:v>32.995310000000003</c:v>
                </c:pt>
                <c:pt idx="40">
                  <c:v>34.224089999999997</c:v>
                </c:pt>
                <c:pt idx="41">
                  <c:v>34.599089999999997</c:v>
                </c:pt>
                <c:pt idx="42">
                  <c:v>35.208460000000002</c:v>
                </c:pt>
                <c:pt idx="43">
                  <c:v>35.55498</c:v>
                </c:pt>
                <c:pt idx="44">
                  <c:v>36.765160000000002</c:v>
                </c:pt>
                <c:pt idx="45">
                  <c:v>36.878489999999999</c:v>
                </c:pt>
                <c:pt idx="46">
                  <c:v>36.901600000000002</c:v>
                </c:pt>
                <c:pt idx="47">
                  <c:v>37.199359999999999</c:v>
                </c:pt>
              </c:numCache>
            </c:numRef>
          </c:val>
          <c:smooth val="0"/>
          <c:extLst>
            <c:ext xmlns:c16="http://schemas.microsoft.com/office/drawing/2014/chart" uri="{C3380CC4-5D6E-409C-BE32-E72D297353CC}">
              <c16:uniqueId val="{00000006-8EFB-4244-ABC9-0A9DB5F83E3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EFB-4244-ABC9-0A9DB5F83E3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EFB-4244-ABC9-0A9DB5F83E3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EFB-4244-ABC9-0A9DB5F83E3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83.074299999999994</c:v>
                </c:pt>
                <c:pt idx="1">
                  <c:v>83.133250000000004</c:v>
                </c:pt>
                <c:pt idx="2">
                  <c:v>83.257499999999993</c:v>
                </c:pt>
                <c:pt idx="3">
                  <c:v>83.515420000000006</c:v>
                </c:pt>
                <c:pt idx="4">
                  <c:v>83.950649999999996</c:v>
                </c:pt>
                <c:pt idx="5">
                  <c:v>84.017979999999994</c:v>
                </c:pt>
                <c:pt idx="6">
                  <c:v>84.5167</c:v>
                </c:pt>
                <c:pt idx="7">
                  <c:v>84.737520000000004</c:v>
                </c:pt>
                <c:pt idx="8">
                  <c:v>84.601590000000002</c:v>
                </c:pt>
                <c:pt idx="9">
                  <c:v>84.852249999999998</c:v>
                </c:pt>
                <c:pt idx="10">
                  <c:v>84.389439999999993</c:v>
                </c:pt>
                <c:pt idx="11">
                  <c:v>83.849699999999999</c:v>
                </c:pt>
                <c:pt idx="12">
                  <c:v>82.858339999999998</c:v>
                </c:pt>
                <c:pt idx="13">
                  <c:v>80.618979999999993</c:v>
                </c:pt>
                <c:pt idx="14">
                  <c:v>82.649090000000001</c:v>
                </c:pt>
                <c:pt idx="15">
                  <c:v>83.043049999999994</c:v>
                </c:pt>
                <c:pt idx="16">
                  <c:v>79.762739999999994</c:v>
                </c:pt>
                <c:pt idx="17">
                  <c:v>82.919449999999998</c:v>
                </c:pt>
                <c:pt idx="18">
                  <c:v>83.716309999999993</c:v>
                </c:pt>
                <c:pt idx="19">
                  <c:v>83.065880000000007</c:v>
                </c:pt>
                <c:pt idx="20">
                  <c:v>82.314729999999997</c:v>
                </c:pt>
                <c:pt idx="21">
                  <c:v>83.386470000000003</c:v>
                </c:pt>
                <c:pt idx="22">
                  <c:v>84.450130000000001</c:v>
                </c:pt>
                <c:pt idx="23">
                  <c:v>85.563410000000005</c:v>
                </c:pt>
                <c:pt idx="24">
                  <c:v>84.600449999999995</c:v>
                </c:pt>
                <c:pt idx="25">
                  <c:v>83.824849999999998</c:v>
                </c:pt>
                <c:pt idx="26">
                  <c:v>85.294470000000004</c:v>
                </c:pt>
                <c:pt idx="27">
                  <c:v>84.610799999999998</c:v>
                </c:pt>
                <c:pt idx="28">
                  <c:v>84.790329999999997</c:v>
                </c:pt>
                <c:pt idx="29">
                  <c:v>84.341970000000003</c:v>
                </c:pt>
                <c:pt idx="30">
                  <c:v>83.378190000000004</c:v>
                </c:pt>
                <c:pt idx="31">
                  <c:v>83.225070000000002</c:v>
                </c:pt>
                <c:pt idx="32">
                  <c:v>83.232839999999996</c:v>
                </c:pt>
                <c:pt idx="33">
                  <c:v>82.920839999999998</c:v>
                </c:pt>
                <c:pt idx="34">
                  <c:v>83.238950000000003</c:v>
                </c:pt>
                <c:pt idx="35">
                  <c:v>83.216340000000002</c:v>
                </c:pt>
                <c:pt idx="36">
                  <c:v>85.157160000000005</c:v>
                </c:pt>
                <c:pt idx="37">
                  <c:v>83.731570000000005</c:v>
                </c:pt>
                <c:pt idx="38">
                  <c:v>84.183480000000003</c:v>
                </c:pt>
                <c:pt idx="39">
                  <c:v>83.851879999999994</c:v>
                </c:pt>
                <c:pt idx="40">
                  <c:v>85.484129999999993</c:v>
                </c:pt>
                <c:pt idx="41">
                  <c:v>85.41968</c:v>
                </c:pt>
                <c:pt idx="42">
                  <c:v>85.665409999999994</c:v>
                </c:pt>
                <c:pt idx="43">
                  <c:v>85.565020000000004</c:v>
                </c:pt>
                <c:pt idx="44">
                  <c:v>84.720740000000006</c:v>
                </c:pt>
                <c:pt idx="45">
                  <c:v>84.153350000000003</c:v>
                </c:pt>
                <c:pt idx="46">
                  <c:v>84.516419999999997</c:v>
                </c:pt>
                <c:pt idx="47">
                  <c:v>84.899770000000004</c:v>
                </c:pt>
              </c:numCache>
            </c:numRef>
          </c:val>
          <c:smooth val="0"/>
          <c:extLst>
            <c:ext xmlns:c16="http://schemas.microsoft.com/office/drawing/2014/chart" uri="{C3380CC4-5D6E-409C-BE32-E72D297353CC}">
              <c16:uniqueId val="{0000000A-8EFB-4244-ABC9-0A9DB5F83E3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19.812139999999999</c:v>
                </c:pt>
                <c:pt idx="1">
                  <c:v>24.85342</c:v>
                </c:pt>
                <c:pt idx="2">
                  <c:v>24.831389999999999</c:v>
                </c:pt>
                <c:pt idx="3">
                  <c:v>24.894310000000001</c:v>
                </c:pt>
                <c:pt idx="4">
                  <c:v>24.900010000000002</c:v>
                </c:pt>
                <c:pt idx="5">
                  <c:v>24.902619999999999</c:v>
                </c:pt>
                <c:pt idx="6">
                  <c:v>24.908729999999998</c:v>
                </c:pt>
                <c:pt idx="7">
                  <c:v>24.926089999999999</c:v>
                </c:pt>
                <c:pt idx="8">
                  <c:v>24.945830000000001</c:v>
                </c:pt>
                <c:pt idx="9">
                  <c:v>24.969239999999999</c:v>
                </c:pt>
                <c:pt idx="10">
                  <c:v>24.980080000000001</c:v>
                </c:pt>
                <c:pt idx="11">
                  <c:v>24.944430000000001</c:v>
                </c:pt>
                <c:pt idx="12">
                  <c:v>24.966249999999999</c:v>
                </c:pt>
                <c:pt idx="13">
                  <c:v>24.972650000000002</c:v>
                </c:pt>
                <c:pt idx="14">
                  <c:v>24.933009999999999</c:v>
                </c:pt>
                <c:pt idx="15">
                  <c:v>25.07039</c:v>
                </c:pt>
                <c:pt idx="16">
                  <c:v>25.0214</c:v>
                </c:pt>
                <c:pt idx="17">
                  <c:v>25.03473</c:v>
                </c:pt>
                <c:pt idx="18">
                  <c:v>25.03134</c:v>
                </c:pt>
                <c:pt idx="19">
                  <c:v>25.052990000000001</c:v>
                </c:pt>
                <c:pt idx="20">
                  <c:v>25.037230000000001</c:v>
                </c:pt>
                <c:pt idx="21">
                  <c:v>25.04524</c:v>
                </c:pt>
                <c:pt idx="22">
                  <c:v>25.041440000000001</c:v>
                </c:pt>
                <c:pt idx="23">
                  <c:v>25.030609999999999</c:v>
                </c:pt>
                <c:pt idx="24">
                  <c:v>25.103459999999998</c:v>
                </c:pt>
                <c:pt idx="25">
                  <c:v>25.092839999999999</c:v>
                </c:pt>
                <c:pt idx="26">
                  <c:v>25.102910000000001</c:v>
                </c:pt>
                <c:pt idx="27">
                  <c:v>25.101220000000001</c:v>
                </c:pt>
                <c:pt idx="28">
                  <c:v>25.072990000000001</c:v>
                </c:pt>
                <c:pt idx="29">
                  <c:v>25.129059999999999</c:v>
                </c:pt>
                <c:pt idx="30">
                  <c:v>25.110959999999999</c:v>
                </c:pt>
                <c:pt idx="31">
                  <c:v>25.115400000000001</c:v>
                </c:pt>
                <c:pt idx="32">
                  <c:v>25.125450000000001</c:v>
                </c:pt>
                <c:pt idx="33">
                  <c:v>25.125419999999998</c:v>
                </c:pt>
                <c:pt idx="34">
                  <c:v>25.063320000000001</c:v>
                </c:pt>
                <c:pt idx="35">
                  <c:v>25.066410000000001</c:v>
                </c:pt>
                <c:pt idx="36">
                  <c:v>5.4661499999999998</c:v>
                </c:pt>
                <c:pt idx="37">
                  <c:v>2.9863</c:v>
                </c:pt>
                <c:pt idx="38">
                  <c:v>2.9855100000000001</c:v>
                </c:pt>
                <c:pt idx="39">
                  <c:v>2.9803500000000001</c:v>
                </c:pt>
                <c:pt idx="40">
                  <c:v>2.9661900000000001</c:v>
                </c:pt>
                <c:pt idx="41">
                  <c:v>2.9856699999999998</c:v>
                </c:pt>
                <c:pt idx="42">
                  <c:v>3.32497</c:v>
                </c:pt>
                <c:pt idx="43">
                  <c:v>6.0557999999999996</c:v>
                </c:pt>
                <c:pt idx="44">
                  <c:v>23.466010000000001</c:v>
                </c:pt>
                <c:pt idx="45">
                  <c:v>24.63616</c:v>
                </c:pt>
                <c:pt idx="46">
                  <c:v>24.650639999999999</c:v>
                </c:pt>
                <c:pt idx="47">
                  <c:v>24.636040000000001</c:v>
                </c:pt>
              </c:numCache>
            </c:numRef>
          </c:val>
          <c:smooth val="0"/>
          <c:extLst>
            <c:ext xmlns:c16="http://schemas.microsoft.com/office/drawing/2014/chart" uri="{C3380CC4-5D6E-409C-BE32-E72D297353CC}">
              <c16:uniqueId val="{0000000B-8EFB-4244-ABC9-0A9DB5F83E3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EFB-4244-ABC9-0A9DB5F83E3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0.62</c:v>
                </c:pt>
                <c:pt idx="2">
                  <c:v>0.63</c:v>
                </c:pt>
                <c:pt idx="3">
                  <c:v>0.63</c:v>
                </c:pt>
                <c:pt idx="4">
                  <c:v>0.62</c:v>
                </c:pt>
                <c:pt idx="5">
                  <c:v>0.63</c:v>
                </c:pt>
                <c:pt idx="6">
                  <c:v>0.64</c:v>
                </c:pt>
                <c:pt idx="7">
                  <c:v>0.63</c:v>
                </c:pt>
                <c:pt idx="8">
                  <c:v>0.62</c:v>
                </c:pt>
                <c:pt idx="9">
                  <c:v>0.6</c:v>
                </c:pt>
                <c:pt idx="10">
                  <c:v>0.6</c:v>
                </c:pt>
                <c:pt idx="11">
                  <c:v>0.67</c:v>
                </c:pt>
                <c:pt idx="12">
                  <c:v>0.67</c:v>
                </c:pt>
                <c:pt idx="13">
                  <c:v>0.65</c:v>
                </c:pt>
                <c:pt idx="14">
                  <c:v>0.61</c:v>
                </c:pt>
                <c:pt idx="15">
                  <c:v>0.62</c:v>
                </c:pt>
                <c:pt idx="16">
                  <c:v>0.61</c:v>
                </c:pt>
                <c:pt idx="17">
                  <c:v>0.6</c:v>
                </c:pt>
                <c:pt idx="18">
                  <c:v>0.62</c:v>
                </c:pt>
                <c:pt idx="19">
                  <c:v>0.6</c:v>
                </c:pt>
                <c:pt idx="20">
                  <c:v>0.67</c:v>
                </c:pt>
                <c:pt idx="21">
                  <c:v>0.6</c:v>
                </c:pt>
                <c:pt idx="22">
                  <c:v>0.63</c:v>
                </c:pt>
                <c:pt idx="23">
                  <c:v>0.63</c:v>
                </c:pt>
                <c:pt idx="24">
                  <c:v>0.62</c:v>
                </c:pt>
                <c:pt idx="25">
                  <c:v>0.62</c:v>
                </c:pt>
                <c:pt idx="26">
                  <c:v>0.63</c:v>
                </c:pt>
                <c:pt idx="27">
                  <c:v>0.63</c:v>
                </c:pt>
                <c:pt idx="28">
                  <c:v>0.56999999999999995</c:v>
                </c:pt>
                <c:pt idx="29">
                  <c:v>0.56000000000000005</c:v>
                </c:pt>
                <c:pt idx="30">
                  <c:v>0.59</c:v>
                </c:pt>
                <c:pt idx="31">
                  <c:v>0.57999999999999996</c:v>
                </c:pt>
                <c:pt idx="32">
                  <c:v>0.47</c:v>
                </c:pt>
                <c:pt idx="33">
                  <c:v>0.46</c:v>
                </c:pt>
                <c:pt idx="34">
                  <c:v>0.64</c:v>
                </c:pt>
                <c:pt idx="35">
                  <c:v>0.73</c:v>
                </c:pt>
                <c:pt idx="36">
                  <c:v>0.74</c:v>
                </c:pt>
                <c:pt idx="37">
                  <c:v>0.72</c:v>
                </c:pt>
                <c:pt idx="38">
                  <c:v>0.74</c:v>
                </c:pt>
                <c:pt idx="39">
                  <c:v>0.74</c:v>
                </c:pt>
                <c:pt idx="40">
                  <c:v>0.7</c:v>
                </c:pt>
                <c:pt idx="41">
                  <c:v>0.72</c:v>
                </c:pt>
                <c:pt idx="42">
                  <c:v>0.72</c:v>
                </c:pt>
                <c:pt idx="43">
                  <c:v>0.71</c:v>
                </c:pt>
                <c:pt idx="44">
                  <c:v>0.69</c:v>
                </c:pt>
                <c:pt idx="45">
                  <c:v>0.68</c:v>
                </c:pt>
                <c:pt idx="46">
                  <c:v>0.62</c:v>
                </c:pt>
                <c:pt idx="47">
                  <c:v>0.67</c:v>
                </c:pt>
              </c:numCache>
            </c:numRef>
          </c:val>
          <c:smooth val="0"/>
          <c:extLst>
            <c:ext xmlns:c16="http://schemas.microsoft.com/office/drawing/2014/chart" uri="{C3380CC4-5D6E-409C-BE32-E72D297353CC}">
              <c16:uniqueId val="{0000000D-8EFB-4244-ABC9-0A9DB5F83E3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25.521100000000001</c:v>
                </c:pt>
                <c:pt idx="1">
                  <c:v>25.932950000000002</c:v>
                </c:pt>
                <c:pt idx="2">
                  <c:v>25.794930000000001</c:v>
                </c:pt>
                <c:pt idx="3">
                  <c:v>25.76548</c:v>
                </c:pt>
                <c:pt idx="4">
                  <c:v>26.67755</c:v>
                </c:pt>
                <c:pt idx="5">
                  <c:v>25.694199999999999</c:v>
                </c:pt>
                <c:pt idx="6">
                  <c:v>26.003910000000001</c:v>
                </c:pt>
                <c:pt idx="7">
                  <c:v>25.92933</c:v>
                </c:pt>
                <c:pt idx="8">
                  <c:v>24.760619999999999</c:v>
                </c:pt>
                <c:pt idx="9">
                  <c:v>24.577259999999999</c:v>
                </c:pt>
                <c:pt idx="10">
                  <c:v>23.740929999999999</c:v>
                </c:pt>
                <c:pt idx="11">
                  <c:v>23.01623</c:v>
                </c:pt>
                <c:pt idx="12">
                  <c:v>22.06701</c:v>
                </c:pt>
                <c:pt idx="13">
                  <c:v>21.51221</c:v>
                </c:pt>
                <c:pt idx="14">
                  <c:v>21.441109999999998</c:v>
                </c:pt>
                <c:pt idx="15">
                  <c:v>22.177849999999999</c:v>
                </c:pt>
                <c:pt idx="16">
                  <c:v>22.460039999999999</c:v>
                </c:pt>
                <c:pt idx="17">
                  <c:v>24.020890000000001</c:v>
                </c:pt>
                <c:pt idx="18">
                  <c:v>25.138670000000001</c:v>
                </c:pt>
                <c:pt idx="19">
                  <c:v>24.877859999999998</c:v>
                </c:pt>
                <c:pt idx="20">
                  <c:v>25.8889</c:v>
                </c:pt>
                <c:pt idx="21">
                  <c:v>25.54973</c:v>
                </c:pt>
                <c:pt idx="22">
                  <c:v>25.500810000000001</c:v>
                </c:pt>
                <c:pt idx="23">
                  <c:v>24.8306</c:v>
                </c:pt>
                <c:pt idx="24">
                  <c:v>24.398119999999999</c:v>
                </c:pt>
                <c:pt idx="25">
                  <c:v>24.722149999999999</c:v>
                </c:pt>
                <c:pt idx="26">
                  <c:v>26.321349999999999</c:v>
                </c:pt>
                <c:pt idx="27">
                  <c:v>26.059090000000001</c:v>
                </c:pt>
                <c:pt idx="28">
                  <c:v>26.00873</c:v>
                </c:pt>
                <c:pt idx="29">
                  <c:v>25.93094</c:v>
                </c:pt>
                <c:pt idx="30">
                  <c:v>25.746590000000001</c:v>
                </c:pt>
                <c:pt idx="31">
                  <c:v>26.2712</c:v>
                </c:pt>
                <c:pt idx="32">
                  <c:v>25.671610000000001</c:v>
                </c:pt>
                <c:pt idx="33">
                  <c:v>25.890809999999998</c:v>
                </c:pt>
                <c:pt idx="34">
                  <c:v>23.660049999999998</c:v>
                </c:pt>
                <c:pt idx="35">
                  <c:v>22.697990000000001</c:v>
                </c:pt>
                <c:pt idx="36">
                  <c:v>21.474329999999998</c:v>
                </c:pt>
                <c:pt idx="37">
                  <c:v>21.296890000000001</c:v>
                </c:pt>
                <c:pt idx="38">
                  <c:v>22.008389999999999</c:v>
                </c:pt>
                <c:pt idx="39">
                  <c:v>22.44332</c:v>
                </c:pt>
                <c:pt idx="40">
                  <c:v>23.045300000000001</c:v>
                </c:pt>
                <c:pt idx="41">
                  <c:v>23.65119</c:v>
                </c:pt>
                <c:pt idx="42">
                  <c:v>24.904350000000001</c:v>
                </c:pt>
                <c:pt idx="43">
                  <c:v>25.410419999999998</c:v>
                </c:pt>
                <c:pt idx="44">
                  <c:v>24.80772</c:v>
                </c:pt>
                <c:pt idx="45">
                  <c:v>25.02825</c:v>
                </c:pt>
                <c:pt idx="46">
                  <c:v>25.028369999999999</c:v>
                </c:pt>
                <c:pt idx="47">
                  <c:v>23.98958</c:v>
                </c:pt>
              </c:numCache>
            </c:numRef>
          </c:val>
          <c:smooth val="0"/>
          <c:extLst>
            <c:ext xmlns:c16="http://schemas.microsoft.com/office/drawing/2014/chart" uri="{C3380CC4-5D6E-409C-BE32-E72D297353CC}">
              <c16:uniqueId val="{0000000E-8EFB-4244-ABC9-0A9DB5F83E3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365.43934999999999</c:v>
                </c:pt>
                <c:pt idx="1">
                  <c:v>361.6934</c:v>
                </c:pt>
                <c:pt idx="2">
                  <c:v>357.48942</c:v>
                </c:pt>
                <c:pt idx="3">
                  <c:v>360.63742000000002</c:v>
                </c:pt>
                <c:pt idx="4">
                  <c:v>366.94236000000001</c:v>
                </c:pt>
                <c:pt idx="5">
                  <c:v>368.93331999999998</c:v>
                </c:pt>
                <c:pt idx="6">
                  <c:v>367.93463000000003</c:v>
                </c:pt>
                <c:pt idx="7">
                  <c:v>364.55266</c:v>
                </c:pt>
                <c:pt idx="8">
                  <c:v>372.67419999999998</c:v>
                </c:pt>
                <c:pt idx="9">
                  <c:v>369.62148000000002</c:v>
                </c:pt>
                <c:pt idx="10">
                  <c:v>368.09742</c:v>
                </c:pt>
                <c:pt idx="11">
                  <c:v>368.53888000000001</c:v>
                </c:pt>
                <c:pt idx="12">
                  <c:v>363.48129999999998</c:v>
                </c:pt>
                <c:pt idx="13">
                  <c:v>363.05982</c:v>
                </c:pt>
                <c:pt idx="14">
                  <c:v>363.6832</c:v>
                </c:pt>
                <c:pt idx="15">
                  <c:v>365.23923000000002</c:v>
                </c:pt>
                <c:pt idx="16">
                  <c:v>356.04363000000001</c:v>
                </c:pt>
                <c:pt idx="17">
                  <c:v>374.35422</c:v>
                </c:pt>
                <c:pt idx="18">
                  <c:v>388.03426999999999</c:v>
                </c:pt>
                <c:pt idx="19">
                  <c:v>387.25277</c:v>
                </c:pt>
                <c:pt idx="20">
                  <c:v>384.65138999999999</c:v>
                </c:pt>
                <c:pt idx="21">
                  <c:v>392.94283999999999</c:v>
                </c:pt>
                <c:pt idx="22">
                  <c:v>392.27123999999998</c:v>
                </c:pt>
                <c:pt idx="23">
                  <c:v>387.35536000000002</c:v>
                </c:pt>
                <c:pt idx="24">
                  <c:v>385.11646999999999</c:v>
                </c:pt>
                <c:pt idx="25">
                  <c:v>380.80169000000001</c:v>
                </c:pt>
                <c:pt idx="26">
                  <c:v>362.24758000000003</c:v>
                </c:pt>
                <c:pt idx="27">
                  <c:v>381.45011</c:v>
                </c:pt>
                <c:pt idx="28">
                  <c:v>391.51713999999998</c:v>
                </c:pt>
                <c:pt idx="29">
                  <c:v>389.36070000000001</c:v>
                </c:pt>
                <c:pt idx="30">
                  <c:v>400.53077000000002</c:v>
                </c:pt>
                <c:pt idx="31">
                  <c:v>400.19842999999997</c:v>
                </c:pt>
                <c:pt idx="32">
                  <c:v>392.38637</c:v>
                </c:pt>
                <c:pt idx="33">
                  <c:v>389.97257000000002</c:v>
                </c:pt>
                <c:pt idx="34">
                  <c:v>389.41203000000002</c:v>
                </c:pt>
                <c:pt idx="35">
                  <c:v>402.69582000000003</c:v>
                </c:pt>
                <c:pt idx="36">
                  <c:v>394.49461000000002</c:v>
                </c:pt>
                <c:pt idx="37">
                  <c:v>395.40821999999997</c:v>
                </c:pt>
                <c:pt idx="38">
                  <c:v>392.20704000000001</c:v>
                </c:pt>
                <c:pt idx="39">
                  <c:v>390.95585</c:v>
                </c:pt>
                <c:pt idx="40">
                  <c:v>394.63355000000001</c:v>
                </c:pt>
                <c:pt idx="41">
                  <c:v>397.20155</c:v>
                </c:pt>
                <c:pt idx="42">
                  <c:v>395.24545000000001</c:v>
                </c:pt>
                <c:pt idx="43">
                  <c:v>396.78559000000001</c:v>
                </c:pt>
                <c:pt idx="44">
                  <c:v>393.21510000000001</c:v>
                </c:pt>
                <c:pt idx="45">
                  <c:v>392.24338</c:v>
                </c:pt>
                <c:pt idx="46">
                  <c:v>389.21807999999999</c:v>
                </c:pt>
                <c:pt idx="47">
                  <c:v>405.22523000000001</c:v>
                </c:pt>
              </c:numCache>
            </c:numRef>
          </c:val>
          <c:smooth val="0"/>
          <c:extLst>
            <c:ext xmlns:c16="http://schemas.microsoft.com/office/drawing/2014/chart" uri="{C3380CC4-5D6E-409C-BE32-E72D297353CC}">
              <c16:uniqueId val="{0000000F-8EFB-4244-ABC9-0A9DB5F83E3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EFB-4244-ABC9-0A9DB5F83E3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158.0658</c:v>
                </c:pt>
                <c:pt idx="1">
                  <c:v>157.46360000000001</c:v>
                </c:pt>
                <c:pt idx="2">
                  <c:v>163.4922</c:v>
                </c:pt>
                <c:pt idx="3">
                  <c:v>161.5429</c:v>
                </c:pt>
                <c:pt idx="4">
                  <c:v>159.70079999999999</c:v>
                </c:pt>
                <c:pt idx="5">
                  <c:v>157.7587</c:v>
                </c:pt>
                <c:pt idx="6">
                  <c:v>157.00139999999999</c:v>
                </c:pt>
                <c:pt idx="7">
                  <c:v>153.32589999999999</c:v>
                </c:pt>
                <c:pt idx="8">
                  <c:v>153.42449999999999</c:v>
                </c:pt>
                <c:pt idx="9">
                  <c:v>156.37899999999999</c:v>
                </c:pt>
                <c:pt idx="10">
                  <c:v>157.6508</c:v>
                </c:pt>
                <c:pt idx="11">
                  <c:v>160.5257</c:v>
                </c:pt>
                <c:pt idx="12">
                  <c:v>144.7533</c:v>
                </c:pt>
                <c:pt idx="13">
                  <c:v>158.0977</c:v>
                </c:pt>
                <c:pt idx="14">
                  <c:v>155.62549999999999</c:v>
                </c:pt>
                <c:pt idx="15">
                  <c:v>157.71279999999999</c:v>
                </c:pt>
                <c:pt idx="16">
                  <c:v>153.53919999999999</c:v>
                </c:pt>
                <c:pt idx="17">
                  <c:v>155.05340000000001</c:v>
                </c:pt>
                <c:pt idx="18">
                  <c:v>159.98220000000001</c:v>
                </c:pt>
                <c:pt idx="19">
                  <c:v>157.97110000000001</c:v>
                </c:pt>
                <c:pt idx="20">
                  <c:v>152.70760000000001</c:v>
                </c:pt>
                <c:pt idx="21">
                  <c:v>159.01990000000001</c:v>
                </c:pt>
                <c:pt idx="22">
                  <c:v>157.70920000000001</c:v>
                </c:pt>
                <c:pt idx="23">
                  <c:v>158.88470000000001</c:v>
                </c:pt>
                <c:pt idx="24">
                  <c:v>156.3973</c:v>
                </c:pt>
                <c:pt idx="25">
                  <c:v>152.0265</c:v>
                </c:pt>
                <c:pt idx="26">
                  <c:v>157.90469999999999</c:v>
                </c:pt>
                <c:pt idx="27">
                  <c:v>155.3715</c:v>
                </c:pt>
                <c:pt idx="28">
                  <c:v>153.10939999999999</c:v>
                </c:pt>
                <c:pt idx="29">
                  <c:v>155.87809999999999</c:v>
                </c:pt>
                <c:pt idx="30">
                  <c:v>144.99170000000001</c:v>
                </c:pt>
                <c:pt idx="31">
                  <c:v>152.2141</c:v>
                </c:pt>
                <c:pt idx="32">
                  <c:v>159.547</c:v>
                </c:pt>
                <c:pt idx="33">
                  <c:v>154.3663</c:v>
                </c:pt>
                <c:pt idx="34">
                  <c:v>138.76169999999999</c:v>
                </c:pt>
                <c:pt idx="35">
                  <c:v>141.5223</c:v>
                </c:pt>
                <c:pt idx="36">
                  <c:v>153.29220000000001</c:v>
                </c:pt>
                <c:pt idx="37">
                  <c:v>155.6207</c:v>
                </c:pt>
                <c:pt idx="38">
                  <c:v>152.19839999999999</c:v>
                </c:pt>
                <c:pt idx="39">
                  <c:v>156.22909999999999</c:v>
                </c:pt>
                <c:pt idx="40">
                  <c:v>154.3853</c:v>
                </c:pt>
                <c:pt idx="41">
                  <c:v>160.79239999999999</c:v>
                </c:pt>
                <c:pt idx="42">
                  <c:v>156.5154</c:v>
                </c:pt>
                <c:pt idx="43">
                  <c:v>157.94909999999999</c:v>
                </c:pt>
                <c:pt idx="44">
                  <c:v>155.00559999999999</c:v>
                </c:pt>
                <c:pt idx="45">
                  <c:v>154.71809999999999</c:v>
                </c:pt>
                <c:pt idx="46">
                  <c:v>155.71979999999999</c:v>
                </c:pt>
                <c:pt idx="47">
                  <c:v>157.3809</c:v>
                </c:pt>
              </c:numCache>
            </c:numRef>
          </c:val>
          <c:smooth val="0"/>
          <c:extLst>
            <c:ext xmlns:c16="http://schemas.microsoft.com/office/drawing/2014/chart" uri="{C3380CC4-5D6E-409C-BE32-E72D297353CC}">
              <c16:uniqueId val="{00000011-8EFB-4244-ABC9-0A9DB5F83E3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18.25667</c:v>
                </c:pt>
                <c:pt idx="1">
                  <c:v>17.404540000000001</c:v>
                </c:pt>
                <c:pt idx="2">
                  <c:v>17.186889999999998</c:v>
                </c:pt>
                <c:pt idx="3">
                  <c:v>16.823820000000001</c:v>
                </c:pt>
                <c:pt idx="4">
                  <c:v>17.09796</c:v>
                </c:pt>
                <c:pt idx="5">
                  <c:v>17.053000000000001</c:v>
                </c:pt>
                <c:pt idx="6">
                  <c:v>17.402830000000002</c:v>
                </c:pt>
                <c:pt idx="7">
                  <c:v>17.788889999999999</c:v>
                </c:pt>
                <c:pt idx="8">
                  <c:v>17.756329999999998</c:v>
                </c:pt>
                <c:pt idx="9">
                  <c:v>17.99418</c:v>
                </c:pt>
                <c:pt idx="10">
                  <c:v>17.798169999999999</c:v>
                </c:pt>
                <c:pt idx="11">
                  <c:v>17.775939999999999</c:v>
                </c:pt>
                <c:pt idx="12">
                  <c:v>17.34046</c:v>
                </c:pt>
                <c:pt idx="13">
                  <c:v>16.795940000000002</c:v>
                </c:pt>
                <c:pt idx="14">
                  <c:v>17.187180000000001</c:v>
                </c:pt>
                <c:pt idx="15">
                  <c:v>17.53922</c:v>
                </c:pt>
                <c:pt idx="16">
                  <c:v>17.631730000000001</c:v>
                </c:pt>
                <c:pt idx="17">
                  <c:v>17.58033</c:v>
                </c:pt>
                <c:pt idx="18">
                  <c:v>17.476140000000001</c:v>
                </c:pt>
                <c:pt idx="19">
                  <c:v>17.406700000000001</c:v>
                </c:pt>
                <c:pt idx="20">
                  <c:v>17.23817</c:v>
                </c:pt>
                <c:pt idx="21">
                  <c:v>17.049469999999999</c:v>
                </c:pt>
                <c:pt idx="22">
                  <c:v>16.610040000000001</c:v>
                </c:pt>
                <c:pt idx="23">
                  <c:v>16.67689</c:v>
                </c:pt>
                <c:pt idx="24">
                  <c:v>16.323350000000001</c:v>
                </c:pt>
                <c:pt idx="25">
                  <c:v>16.751069999999999</c:v>
                </c:pt>
                <c:pt idx="26">
                  <c:v>16.947140000000001</c:v>
                </c:pt>
                <c:pt idx="27">
                  <c:v>17.027539999999998</c:v>
                </c:pt>
                <c:pt idx="28">
                  <c:v>16.478570000000001</c:v>
                </c:pt>
                <c:pt idx="29">
                  <c:v>16.185220000000001</c:v>
                </c:pt>
                <c:pt idx="30">
                  <c:v>15.75282</c:v>
                </c:pt>
                <c:pt idx="31">
                  <c:v>16.280750000000001</c:v>
                </c:pt>
                <c:pt idx="32">
                  <c:v>16.928090000000001</c:v>
                </c:pt>
                <c:pt idx="33">
                  <c:v>16.992039999999999</c:v>
                </c:pt>
                <c:pt idx="34">
                  <c:v>17.649550000000001</c:v>
                </c:pt>
                <c:pt idx="35">
                  <c:v>17.9223</c:v>
                </c:pt>
                <c:pt idx="36">
                  <c:v>15.710039999999999</c:v>
                </c:pt>
                <c:pt idx="37">
                  <c:v>15.285819999999999</c:v>
                </c:pt>
                <c:pt idx="38">
                  <c:v>15.66799</c:v>
                </c:pt>
                <c:pt idx="39">
                  <c:v>15.75315</c:v>
                </c:pt>
                <c:pt idx="40">
                  <c:v>17.39207</c:v>
                </c:pt>
                <c:pt idx="41">
                  <c:v>17.657330000000002</c:v>
                </c:pt>
                <c:pt idx="42">
                  <c:v>17.94012</c:v>
                </c:pt>
                <c:pt idx="43">
                  <c:v>17.48779</c:v>
                </c:pt>
                <c:pt idx="44">
                  <c:v>17.776589999999999</c:v>
                </c:pt>
                <c:pt idx="45">
                  <c:v>17.043019999999999</c:v>
                </c:pt>
                <c:pt idx="46">
                  <c:v>17.022410000000001</c:v>
                </c:pt>
                <c:pt idx="47">
                  <c:v>16.711089999999999</c:v>
                </c:pt>
              </c:numCache>
            </c:numRef>
          </c:val>
          <c:smooth val="0"/>
          <c:extLst>
            <c:ext xmlns:c16="http://schemas.microsoft.com/office/drawing/2014/chart" uri="{C3380CC4-5D6E-409C-BE32-E72D297353CC}">
              <c16:uniqueId val="{00000012-8EFB-4244-ABC9-0A9DB5F83E3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EFB-4244-ABC9-0A9DB5F83E3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EFB-4244-ABC9-0A9DB5F83E3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8EFB-4244-ABC9-0A9DB5F83E3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4.7920299999999996</c:v>
                </c:pt>
                <c:pt idx="1">
                  <c:v>4.8053699999999999</c:v>
                </c:pt>
                <c:pt idx="2">
                  <c:v>4.8763500000000004</c:v>
                </c:pt>
                <c:pt idx="3">
                  <c:v>4.8707900000000004</c:v>
                </c:pt>
                <c:pt idx="4">
                  <c:v>4.5986700000000003</c:v>
                </c:pt>
                <c:pt idx="5">
                  <c:v>4.5958699999999997</c:v>
                </c:pt>
                <c:pt idx="6">
                  <c:v>4.5883000000000003</c:v>
                </c:pt>
                <c:pt idx="7">
                  <c:v>4.6067499999999999</c:v>
                </c:pt>
                <c:pt idx="8">
                  <c:v>4.8237699999999997</c:v>
                </c:pt>
                <c:pt idx="9">
                  <c:v>4.93466</c:v>
                </c:pt>
                <c:pt idx="10">
                  <c:v>4.9530799999999999</c:v>
                </c:pt>
                <c:pt idx="11">
                  <c:v>4.7586500000000003</c:v>
                </c:pt>
                <c:pt idx="12">
                  <c:v>4.6365100000000004</c:v>
                </c:pt>
                <c:pt idx="13">
                  <c:v>4.5809600000000001</c:v>
                </c:pt>
                <c:pt idx="14">
                  <c:v>4.6835000000000004</c:v>
                </c:pt>
                <c:pt idx="15">
                  <c:v>4.59213</c:v>
                </c:pt>
                <c:pt idx="16">
                  <c:v>4.5385299999999997</c:v>
                </c:pt>
                <c:pt idx="17">
                  <c:v>4.5202499999999999</c:v>
                </c:pt>
                <c:pt idx="18">
                  <c:v>4.6421999999999999</c:v>
                </c:pt>
                <c:pt idx="19">
                  <c:v>4.8869600000000002</c:v>
                </c:pt>
                <c:pt idx="20">
                  <c:v>4.8067399999999996</c:v>
                </c:pt>
                <c:pt idx="21">
                  <c:v>4.7659200000000004</c:v>
                </c:pt>
                <c:pt idx="22">
                  <c:v>4.6213699999999998</c:v>
                </c:pt>
                <c:pt idx="23">
                  <c:v>4.4474799999999997</c:v>
                </c:pt>
                <c:pt idx="24">
                  <c:v>4.4030699999999996</c:v>
                </c:pt>
                <c:pt idx="25">
                  <c:v>4.3898900000000003</c:v>
                </c:pt>
                <c:pt idx="26">
                  <c:v>4.5575900000000003</c:v>
                </c:pt>
                <c:pt idx="27">
                  <c:v>4.7987799999999998</c:v>
                </c:pt>
                <c:pt idx="28">
                  <c:v>4.3023800000000003</c:v>
                </c:pt>
                <c:pt idx="29">
                  <c:v>4.1115599999999999</c:v>
                </c:pt>
                <c:pt idx="30">
                  <c:v>4.6053800000000003</c:v>
                </c:pt>
                <c:pt idx="31">
                  <c:v>4.6117800000000004</c:v>
                </c:pt>
                <c:pt idx="32">
                  <c:v>4.8377100000000004</c:v>
                </c:pt>
                <c:pt idx="33">
                  <c:v>4.9028900000000002</c:v>
                </c:pt>
                <c:pt idx="34">
                  <c:v>4.55274</c:v>
                </c:pt>
                <c:pt idx="35">
                  <c:v>4.5110900000000003</c:v>
                </c:pt>
                <c:pt idx="36">
                  <c:v>4.53451</c:v>
                </c:pt>
                <c:pt idx="37">
                  <c:v>4.5118200000000002</c:v>
                </c:pt>
                <c:pt idx="38">
                  <c:v>4.5558100000000001</c:v>
                </c:pt>
                <c:pt idx="39">
                  <c:v>4.5653699999999997</c:v>
                </c:pt>
                <c:pt idx="40">
                  <c:v>4.5848399999999998</c:v>
                </c:pt>
                <c:pt idx="41">
                  <c:v>4.6179800000000002</c:v>
                </c:pt>
                <c:pt idx="42">
                  <c:v>4.9511799999999999</c:v>
                </c:pt>
                <c:pt idx="43">
                  <c:v>5.1135700000000002</c:v>
                </c:pt>
                <c:pt idx="44">
                  <c:v>5.1190800000000003</c:v>
                </c:pt>
                <c:pt idx="45">
                  <c:v>5.0934900000000001</c:v>
                </c:pt>
                <c:pt idx="46">
                  <c:v>5.10555</c:v>
                </c:pt>
                <c:pt idx="47">
                  <c:v>4.9702000000000002</c:v>
                </c:pt>
              </c:numCache>
            </c:numRef>
          </c:val>
          <c:smooth val="0"/>
          <c:extLst>
            <c:ext xmlns:c16="http://schemas.microsoft.com/office/drawing/2014/chart" uri="{C3380CC4-5D6E-409C-BE32-E72D297353CC}">
              <c16:uniqueId val="{00000016-8EFB-4244-ABC9-0A9DB5F83E3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EFB-4244-ABC9-0A9DB5F83E3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EFB-4244-ABC9-0A9DB5F83E3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15.30935</c:v>
                </c:pt>
                <c:pt idx="1">
                  <c:v>15.25826</c:v>
                </c:pt>
                <c:pt idx="2">
                  <c:v>14.71955</c:v>
                </c:pt>
                <c:pt idx="3">
                  <c:v>14.18074</c:v>
                </c:pt>
                <c:pt idx="4">
                  <c:v>14.83526</c:v>
                </c:pt>
                <c:pt idx="5">
                  <c:v>14.90152</c:v>
                </c:pt>
                <c:pt idx="6">
                  <c:v>15.102460000000001</c:v>
                </c:pt>
                <c:pt idx="7">
                  <c:v>15.302530000000001</c:v>
                </c:pt>
                <c:pt idx="8">
                  <c:v>15.37438</c:v>
                </c:pt>
                <c:pt idx="9">
                  <c:v>15.107010000000001</c:v>
                </c:pt>
                <c:pt idx="10">
                  <c:v>14.283060000000001</c:v>
                </c:pt>
                <c:pt idx="11">
                  <c:v>13.660690000000001</c:v>
                </c:pt>
                <c:pt idx="12">
                  <c:v>11.75015</c:v>
                </c:pt>
                <c:pt idx="13">
                  <c:v>11.20345</c:v>
                </c:pt>
                <c:pt idx="14">
                  <c:v>10.876810000000001</c:v>
                </c:pt>
                <c:pt idx="15">
                  <c:v>12.331149999999999</c:v>
                </c:pt>
                <c:pt idx="16">
                  <c:v>13.403219999999999</c:v>
                </c:pt>
                <c:pt idx="17">
                  <c:v>13.391550000000001</c:v>
                </c:pt>
                <c:pt idx="18">
                  <c:v>14.143090000000001</c:v>
                </c:pt>
                <c:pt idx="19">
                  <c:v>14.578110000000001</c:v>
                </c:pt>
                <c:pt idx="20">
                  <c:v>14.886100000000001</c:v>
                </c:pt>
                <c:pt idx="21">
                  <c:v>14.69256</c:v>
                </c:pt>
                <c:pt idx="22">
                  <c:v>15.24629</c:v>
                </c:pt>
                <c:pt idx="23">
                  <c:v>15.002940000000001</c:v>
                </c:pt>
                <c:pt idx="24">
                  <c:v>14.08427</c:v>
                </c:pt>
                <c:pt idx="25">
                  <c:v>14.316319999999999</c:v>
                </c:pt>
                <c:pt idx="26">
                  <c:v>14.153449999999999</c:v>
                </c:pt>
                <c:pt idx="27">
                  <c:v>15.37487</c:v>
                </c:pt>
                <c:pt idx="28">
                  <c:v>15.25855</c:v>
                </c:pt>
                <c:pt idx="29">
                  <c:v>15.57864</c:v>
                </c:pt>
                <c:pt idx="30">
                  <c:v>14.45778</c:v>
                </c:pt>
                <c:pt idx="31">
                  <c:v>15.21095</c:v>
                </c:pt>
                <c:pt idx="32">
                  <c:v>14.683719999999999</c:v>
                </c:pt>
                <c:pt idx="33">
                  <c:v>14.96176</c:v>
                </c:pt>
                <c:pt idx="34">
                  <c:v>14.03482</c:v>
                </c:pt>
                <c:pt idx="35">
                  <c:v>12.420310000000001</c:v>
                </c:pt>
                <c:pt idx="36">
                  <c:v>11.70881</c:v>
                </c:pt>
                <c:pt idx="37">
                  <c:v>11.37697</c:v>
                </c:pt>
                <c:pt idx="38">
                  <c:v>11.581239999999999</c:v>
                </c:pt>
                <c:pt idx="39">
                  <c:v>13.03335</c:v>
                </c:pt>
                <c:pt idx="40">
                  <c:v>13.95867</c:v>
                </c:pt>
                <c:pt idx="41">
                  <c:v>14.47625</c:v>
                </c:pt>
                <c:pt idx="42">
                  <c:v>14.61584</c:v>
                </c:pt>
                <c:pt idx="43">
                  <c:v>14.84507</c:v>
                </c:pt>
                <c:pt idx="44">
                  <c:v>14.56119</c:v>
                </c:pt>
                <c:pt idx="45">
                  <c:v>14.099119999999999</c:v>
                </c:pt>
                <c:pt idx="46">
                  <c:v>13.99629</c:v>
                </c:pt>
                <c:pt idx="47">
                  <c:v>14.84609</c:v>
                </c:pt>
              </c:numCache>
            </c:numRef>
          </c:val>
          <c:smooth val="0"/>
          <c:extLst>
            <c:ext xmlns:c16="http://schemas.microsoft.com/office/drawing/2014/chart" uri="{C3380CC4-5D6E-409C-BE32-E72D297353CC}">
              <c16:uniqueId val="{00000019-8EFB-4244-ABC9-0A9DB5F83E3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287.22000000000003</c:v>
                </c:pt>
                <c:pt idx="1">
                  <c:v>286.83999999999997</c:v>
                </c:pt>
                <c:pt idx="2">
                  <c:v>282.02</c:v>
                </c:pt>
                <c:pt idx="3">
                  <c:v>276.42</c:v>
                </c:pt>
                <c:pt idx="4">
                  <c:v>274.07</c:v>
                </c:pt>
                <c:pt idx="5">
                  <c:v>282.25</c:v>
                </c:pt>
                <c:pt idx="6">
                  <c:v>272.89999999999998</c:v>
                </c:pt>
                <c:pt idx="7">
                  <c:v>275.19</c:v>
                </c:pt>
                <c:pt idx="8">
                  <c:v>274.39</c:v>
                </c:pt>
                <c:pt idx="9">
                  <c:v>283.02</c:v>
                </c:pt>
                <c:pt idx="10">
                  <c:v>275.49</c:v>
                </c:pt>
                <c:pt idx="11">
                  <c:v>283.83999999999997</c:v>
                </c:pt>
                <c:pt idx="12">
                  <c:v>281.35000000000002</c:v>
                </c:pt>
                <c:pt idx="13">
                  <c:v>271.89999999999998</c:v>
                </c:pt>
                <c:pt idx="14">
                  <c:v>265.69</c:v>
                </c:pt>
                <c:pt idx="15">
                  <c:v>258.56</c:v>
                </c:pt>
                <c:pt idx="16">
                  <c:v>266.48</c:v>
                </c:pt>
                <c:pt idx="17">
                  <c:v>261.45</c:v>
                </c:pt>
                <c:pt idx="18">
                  <c:v>263.66000000000003</c:v>
                </c:pt>
                <c:pt idx="19">
                  <c:v>271</c:v>
                </c:pt>
                <c:pt idx="20">
                  <c:v>269.08</c:v>
                </c:pt>
                <c:pt idx="21">
                  <c:v>275.45999999999998</c:v>
                </c:pt>
                <c:pt idx="22">
                  <c:v>272.33999999999997</c:v>
                </c:pt>
                <c:pt idx="23">
                  <c:v>274.64</c:v>
                </c:pt>
                <c:pt idx="24">
                  <c:v>274.56</c:v>
                </c:pt>
                <c:pt idx="25">
                  <c:v>271.70999999999998</c:v>
                </c:pt>
                <c:pt idx="26">
                  <c:v>256.18</c:v>
                </c:pt>
                <c:pt idx="27">
                  <c:v>274.01</c:v>
                </c:pt>
                <c:pt idx="28">
                  <c:v>274.14</c:v>
                </c:pt>
                <c:pt idx="29">
                  <c:v>275</c:v>
                </c:pt>
                <c:pt idx="30">
                  <c:v>272.95</c:v>
                </c:pt>
                <c:pt idx="31">
                  <c:v>274.89999999999998</c:v>
                </c:pt>
                <c:pt idx="32">
                  <c:v>275.85000000000002</c:v>
                </c:pt>
                <c:pt idx="33">
                  <c:v>274.41000000000003</c:v>
                </c:pt>
                <c:pt idx="34">
                  <c:v>270.8</c:v>
                </c:pt>
                <c:pt idx="35">
                  <c:v>270.95999999999998</c:v>
                </c:pt>
                <c:pt idx="36">
                  <c:v>269.93</c:v>
                </c:pt>
                <c:pt idx="37">
                  <c:v>265.39</c:v>
                </c:pt>
                <c:pt idx="38">
                  <c:v>264.49</c:v>
                </c:pt>
                <c:pt idx="39">
                  <c:v>264.57</c:v>
                </c:pt>
                <c:pt idx="40">
                  <c:v>273.95</c:v>
                </c:pt>
                <c:pt idx="41">
                  <c:v>281.64</c:v>
                </c:pt>
                <c:pt idx="42">
                  <c:v>283.68</c:v>
                </c:pt>
                <c:pt idx="43">
                  <c:v>283.32</c:v>
                </c:pt>
                <c:pt idx="44">
                  <c:v>283.70999999999998</c:v>
                </c:pt>
                <c:pt idx="45">
                  <c:v>285.20999999999998</c:v>
                </c:pt>
                <c:pt idx="46">
                  <c:v>286.70999999999998</c:v>
                </c:pt>
                <c:pt idx="47">
                  <c:v>288.75</c:v>
                </c:pt>
              </c:numCache>
            </c:numRef>
          </c:val>
          <c:smooth val="0"/>
          <c:extLst>
            <c:ext xmlns:c16="http://schemas.microsoft.com/office/drawing/2014/chart" uri="{C3380CC4-5D6E-409C-BE32-E72D297353CC}">
              <c16:uniqueId val="{0000001A-8EFB-4244-ABC9-0A9DB5F83E3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EFB-4244-ABC9-0A9DB5F83E3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41.051000000000002</c:v>
                </c:pt>
                <c:pt idx="1">
                  <c:v>40.951999999999998</c:v>
                </c:pt>
                <c:pt idx="2">
                  <c:v>40.884999999999998</c:v>
                </c:pt>
                <c:pt idx="3">
                  <c:v>40.811</c:v>
                </c:pt>
                <c:pt idx="4">
                  <c:v>40.670999999999999</c:v>
                </c:pt>
                <c:pt idx="5">
                  <c:v>40.737000000000002</c:v>
                </c:pt>
                <c:pt idx="6">
                  <c:v>40.476999999999997</c:v>
                </c:pt>
                <c:pt idx="7">
                  <c:v>40.149000000000001</c:v>
                </c:pt>
                <c:pt idx="8">
                  <c:v>39.792999999999999</c:v>
                </c:pt>
                <c:pt idx="9">
                  <c:v>40.231999999999999</c:v>
                </c:pt>
                <c:pt idx="10">
                  <c:v>40.628999999999998</c:v>
                </c:pt>
                <c:pt idx="11">
                  <c:v>40.164000000000001</c:v>
                </c:pt>
                <c:pt idx="12">
                  <c:v>40.020000000000003</c:v>
                </c:pt>
                <c:pt idx="13">
                  <c:v>39.771000000000001</c:v>
                </c:pt>
                <c:pt idx="14">
                  <c:v>39.82</c:v>
                </c:pt>
                <c:pt idx="15">
                  <c:v>40.136000000000003</c:v>
                </c:pt>
                <c:pt idx="16">
                  <c:v>40.74</c:v>
                </c:pt>
                <c:pt idx="17">
                  <c:v>40.698999999999998</c:v>
                </c:pt>
                <c:pt idx="18">
                  <c:v>40.68</c:v>
                </c:pt>
                <c:pt idx="19">
                  <c:v>41.017000000000003</c:v>
                </c:pt>
                <c:pt idx="20">
                  <c:v>40.479999999999997</c:v>
                </c:pt>
                <c:pt idx="21">
                  <c:v>40.405999999999999</c:v>
                </c:pt>
                <c:pt idx="22">
                  <c:v>39.835000000000001</c:v>
                </c:pt>
                <c:pt idx="23">
                  <c:v>39.640999999999998</c:v>
                </c:pt>
                <c:pt idx="24">
                  <c:v>36.651000000000003</c:v>
                </c:pt>
                <c:pt idx="25">
                  <c:v>39.064999999999998</c:v>
                </c:pt>
                <c:pt idx="26">
                  <c:v>39.795999999999999</c:v>
                </c:pt>
                <c:pt idx="27">
                  <c:v>40.340000000000003</c:v>
                </c:pt>
                <c:pt idx="28">
                  <c:v>40.353000000000002</c:v>
                </c:pt>
                <c:pt idx="29">
                  <c:v>39.792999999999999</c:v>
                </c:pt>
                <c:pt idx="30">
                  <c:v>39.96</c:v>
                </c:pt>
                <c:pt idx="31">
                  <c:v>39.979999999999997</c:v>
                </c:pt>
                <c:pt idx="32">
                  <c:v>40.369999999999997</c:v>
                </c:pt>
                <c:pt idx="33">
                  <c:v>40.106000000000002</c:v>
                </c:pt>
                <c:pt idx="34">
                  <c:v>40.491</c:v>
                </c:pt>
                <c:pt idx="35">
                  <c:v>38.481000000000002</c:v>
                </c:pt>
                <c:pt idx="36">
                  <c:v>30.538</c:v>
                </c:pt>
                <c:pt idx="37">
                  <c:v>26.72</c:v>
                </c:pt>
                <c:pt idx="38">
                  <c:v>26.231000000000002</c:v>
                </c:pt>
                <c:pt idx="39">
                  <c:v>29.858000000000001</c:v>
                </c:pt>
                <c:pt idx="40">
                  <c:v>30.524999999999999</c:v>
                </c:pt>
                <c:pt idx="41">
                  <c:v>35.33</c:v>
                </c:pt>
                <c:pt idx="42">
                  <c:v>39.151000000000003</c:v>
                </c:pt>
                <c:pt idx="43">
                  <c:v>40.642000000000003</c:v>
                </c:pt>
                <c:pt idx="44">
                  <c:v>40.243000000000002</c:v>
                </c:pt>
                <c:pt idx="45">
                  <c:v>39.762</c:v>
                </c:pt>
                <c:pt idx="46">
                  <c:v>40.112000000000002</c:v>
                </c:pt>
                <c:pt idx="47">
                  <c:v>40.454999999999998</c:v>
                </c:pt>
              </c:numCache>
            </c:numRef>
          </c:val>
          <c:smooth val="0"/>
          <c:extLst>
            <c:ext xmlns:c16="http://schemas.microsoft.com/office/drawing/2014/chart" uri="{C3380CC4-5D6E-409C-BE32-E72D297353CC}">
              <c16:uniqueId val="{0000001C-8EFB-4244-ABC9-0A9DB5F83E3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EFB-4244-ABC9-0A9DB5F83E3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29.483000000000001</c:v>
                </c:pt>
                <c:pt idx="1">
                  <c:v>29.66</c:v>
                </c:pt>
                <c:pt idx="2">
                  <c:v>29.617999999999999</c:v>
                </c:pt>
                <c:pt idx="3">
                  <c:v>29.35</c:v>
                </c:pt>
                <c:pt idx="4">
                  <c:v>29.268000000000001</c:v>
                </c:pt>
                <c:pt idx="5">
                  <c:v>29.623000000000001</c:v>
                </c:pt>
                <c:pt idx="6">
                  <c:v>29.594000000000001</c:v>
                </c:pt>
                <c:pt idx="7">
                  <c:v>29.507999999999999</c:v>
                </c:pt>
                <c:pt idx="8">
                  <c:v>29.738</c:v>
                </c:pt>
                <c:pt idx="9">
                  <c:v>29.844999999999999</c:v>
                </c:pt>
                <c:pt idx="10">
                  <c:v>29.417999999999999</c:v>
                </c:pt>
                <c:pt idx="11">
                  <c:v>27.055</c:v>
                </c:pt>
                <c:pt idx="12">
                  <c:v>24.638000000000002</c:v>
                </c:pt>
                <c:pt idx="13">
                  <c:v>25.099</c:v>
                </c:pt>
                <c:pt idx="14">
                  <c:v>23.19</c:v>
                </c:pt>
                <c:pt idx="15">
                  <c:v>24.177</c:v>
                </c:pt>
                <c:pt idx="16">
                  <c:v>23.579000000000001</c:v>
                </c:pt>
                <c:pt idx="17">
                  <c:v>22.780999999999999</c:v>
                </c:pt>
                <c:pt idx="18">
                  <c:v>13.587</c:v>
                </c:pt>
                <c:pt idx="19">
                  <c:v>13.638</c:v>
                </c:pt>
                <c:pt idx="20">
                  <c:v>10.821</c:v>
                </c:pt>
                <c:pt idx="21">
                  <c:v>10.175000000000001</c:v>
                </c:pt>
                <c:pt idx="22">
                  <c:v>6.9740000000000002</c:v>
                </c:pt>
                <c:pt idx="23">
                  <c:v>10.965999999999999</c:v>
                </c:pt>
                <c:pt idx="24">
                  <c:v>14.505000000000001</c:v>
                </c:pt>
                <c:pt idx="25">
                  <c:v>16.228999999999999</c:v>
                </c:pt>
                <c:pt idx="26">
                  <c:v>11.818</c:v>
                </c:pt>
                <c:pt idx="27">
                  <c:v>15.477</c:v>
                </c:pt>
                <c:pt idx="28">
                  <c:v>18.227</c:v>
                </c:pt>
                <c:pt idx="29">
                  <c:v>18.696000000000002</c:v>
                </c:pt>
                <c:pt idx="30">
                  <c:v>19.782</c:v>
                </c:pt>
                <c:pt idx="31">
                  <c:v>23.707000000000001</c:v>
                </c:pt>
                <c:pt idx="32">
                  <c:v>24.245999999999999</c:v>
                </c:pt>
                <c:pt idx="33">
                  <c:v>25.044</c:v>
                </c:pt>
                <c:pt idx="34">
                  <c:v>23.937999999999999</c:v>
                </c:pt>
                <c:pt idx="35">
                  <c:v>23.622</c:v>
                </c:pt>
                <c:pt idx="36">
                  <c:v>23.86</c:v>
                </c:pt>
                <c:pt idx="37">
                  <c:v>24.187000000000001</c:v>
                </c:pt>
                <c:pt idx="38">
                  <c:v>24.381</c:v>
                </c:pt>
                <c:pt idx="39">
                  <c:v>24.373000000000001</c:v>
                </c:pt>
                <c:pt idx="40">
                  <c:v>24.155999999999999</c:v>
                </c:pt>
                <c:pt idx="41">
                  <c:v>24.103000000000002</c:v>
                </c:pt>
                <c:pt idx="42">
                  <c:v>24.286000000000001</c:v>
                </c:pt>
                <c:pt idx="43">
                  <c:v>25.302</c:v>
                </c:pt>
                <c:pt idx="44">
                  <c:v>26.14</c:v>
                </c:pt>
                <c:pt idx="45">
                  <c:v>25.956</c:v>
                </c:pt>
                <c:pt idx="46">
                  <c:v>24.521000000000001</c:v>
                </c:pt>
                <c:pt idx="47">
                  <c:v>26.18</c:v>
                </c:pt>
              </c:numCache>
            </c:numRef>
          </c:val>
          <c:smooth val="0"/>
          <c:extLst>
            <c:ext xmlns:c16="http://schemas.microsoft.com/office/drawing/2014/chart" uri="{C3380CC4-5D6E-409C-BE32-E72D297353CC}">
              <c16:uniqueId val="{0000001E-8EFB-4244-ABC9-0A9DB5F83E3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1067.1769999999999</c:v>
                </c:pt>
                <c:pt idx="1">
                  <c:v>1061.636</c:v>
                </c:pt>
                <c:pt idx="2">
                  <c:v>1069.011</c:v>
                </c:pt>
                <c:pt idx="3">
                  <c:v>1069.3409999999999</c:v>
                </c:pt>
                <c:pt idx="4">
                  <c:v>1090.239</c:v>
                </c:pt>
                <c:pt idx="5">
                  <c:v>1057.0309999999999</c:v>
                </c:pt>
                <c:pt idx="6">
                  <c:v>1076.8240000000001</c:v>
                </c:pt>
                <c:pt idx="7">
                  <c:v>1072.645</c:v>
                </c:pt>
                <c:pt idx="8">
                  <c:v>1076.952</c:v>
                </c:pt>
                <c:pt idx="9">
                  <c:v>1076.395</c:v>
                </c:pt>
                <c:pt idx="10">
                  <c:v>1083.3910000000001</c:v>
                </c:pt>
                <c:pt idx="11">
                  <c:v>1072.0709999999999</c:v>
                </c:pt>
                <c:pt idx="12">
                  <c:v>1071.367</c:v>
                </c:pt>
                <c:pt idx="13">
                  <c:v>1071.4110000000001</c:v>
                </c:pt>
                <c:pt idx="14">
                  <c:v>1080.597</c:v>
                </c:pt>
                <c:pt idx="15">
                  <c:v>1069.44</c:v>
                </c:pt>
                <c:pt idx="16">
                  <c:v>1075.6220000000001</c:v>
                </c:pt>
                <c:pt idx="17">
                  <c:v>1089.895</c:v>
                </c:pt>
                <c:pt idx="18">
                  <c:v>1078.02</c:v>
                </c:pt>
                <c:pt idx="19">
                  <c:v>1079.0509999999999</c:v>
                </c:pt>
                <c:pt idx="20">
                  <c:v>1073.7080000000001</c:v>
                </c:pt>
                <c:pt idx="21">
                  <c:v>1068.1669999999999</c:v>
                </c:pt>
                <c:pt idx="22">
                  <c:v>1069.4659999999999</c:v>
                </c:pt>
                <c:pt idx="23">
                  <c:v>1072.1949999999999</c:v>
                </c:pt>
                <c:pt idx="24">
                  <c:v>1074.4369999999999</c:v>
                </c:pt>
                <c:pt idx="25">
                  <c:v>1077.518</c:v>
                </c:pt>
                <c:pt idx="26">
                  <c:v>1066.2149999999999</c:v>
                </c:pt>
                <c:pt idx="27">
                  <c:v>1077.1500000000001</c:v>
                </c:pt>
                <c:pt idx="28">
                  <c:v>1074.221</c:v>
                </c:pt>
                <c:pt idx="29">
                  <c:v>1051.222</c:v>
                </c:pt>
                <c:pt idx="30">
                  <c:v>1065.799</c:v>
                </c:pt>
                <c:pt idx="31">
                  <c:v>1060.952</c:v>
                </c:pt>
                <c:pt idx="32">
                  <c:v>1062.0820000000001</c:v>
                </c:pt>
                <c:pt idx="33">
                  <c:v>1058.644</c:v>
                </c:pt>
                <c:pt idx="34">
                  <c:v>1059.011</c:v>
                </c:pt>
                <c:pt idx="35">
                  <c:v>1058.827</c:v>
                </c:pt>
                <c:pt idx="36">
                  <c:v>1067.241</c:v>
                </c:pt>
                <c:pt idx="37">
                  <c:v>1064.136</c:v>
                </c:pt>
                <c:pt idx="38">
                  <c:v>1072.1130000000001</c:v>
                </c:pt>
                <c:pt idx="39">
                  <c:v>1079.097</c:v>
                </c:pt>
                <c:pt idx="40">
                  <c:v>1077.374</c:v>
                </c:pt>
                <c:pt idx="41">
                  <c:v>1082.473</c:v>
                </c:pt>
                <c:pt idx="42">
                  <c:v>1082.008</c:v>
                </c:pt>
                <c:pt idx="43">
                  <c:v>1085.0139999999999</c:v>
                </c:pt>
                <c:pt idx="44">
                  <c:v>1081.5630000000001</c:v>
                </c:pt>
                <c:pt idx="45">
                  <c:v>1076.559</c:v>
                </c:pt>
                <c:pt idx="46">
                  <c:v>1092.28</c:v>
                </c:pt>
                <c:pt idx="47">
                  <c:v>1061.3989999999999</c:v>
                </c:pt>
              </c:numCache>
            </c:numRef>
          </c:val>
          <c:extLst>
            <c:ext xmlns:c16="http://schemas.microsoft.com/office/drawing/2014/chart" uri="{C3380CC4-5D6E-409C-BE32-E72D297353CC}">
              <c16:uniqueId val="{00000000-AE80-4DA1-AB51-934B087BC3D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2482.1</c:v>
                </c:pt>
                <c:pt idx="1">
                  <c:v>2382</c:v>
                </c:pt>
                <c:pt idx="2">
                  <c:v>2269.6999999999998</c:v>
                </c:pt>
                <c:pt idx="3">
                  <c:v>2203.6999999999998</c:v>
                </c:pt>
                <c:pt idx="4">
                  <c:v>2175.1999999999998</c:v>
                </c:pt>
                <c:pt idx="5">
                  <c:v>2133.1</c:v>
                </c:pt>
                <c:pt idx="6">
                  <c:v>2111.3000000000002</c:v>
                </c:pt>
                <c:pt idx="7">
                  <c:v>2080.8000000000002</c:v>
                </c:pt>
                <c:pt idx="8">
                  <c:v>2080.3000000000002</c:v>
                </c:pt>
                <c:pt idx="9">
                  <c:v>2173.1999999999998</c:v>
                </c:pt>
                <c:pt idx="10">
                  <c:v>2225.5</c:v>
                </c:pt>
                <c:pt idx="11">
                  <c:v>2156.6</c:v>
                </c:pt>
                <c:pt idx="12">
                  <c:v>2260.5</c:v>
                </c:pt>
                <c:pt idx="13">
                  <c:v>2003.2</c:v>
                </c:pt>
                <c:pt idx="14">
                  <c:v>2189</c:v>
                </c:pt>
                <c:pt idx="15">
                  <c:v>2167.5</c:v>
                </c:pt>
                <c:pt idx="16">
                  <c:v>2372.3000000000002</c:v>
                </c:pt>
                <c:pt idx="17">
                  <c:v>2414.1999999999998</c:v>
                </c:pt>
                <c:pt idx="18">
                  <c:v>2444.5</c:v>
                </c:pt>
                <c:pt idx="19">
                  <c:v>2430.8000000000002</c:v>
                </c:pt>
                <c:pt idx="20">
                  <c:v>2399.9</c:v>
                </c:pt>
                <c:pt idx="21">
                  <c:v>2301.1999999999998</c:v>
                </c:pt>
                <c:pt idx="22">
                  <c:v>2463.6999999999998</c:v>
                </c:pt>
                <c:pt idx="23">
                  <c:v>2516.6</c:v>
                </c:pt>
                <c:pt idx="24">
                  <c:v>2501.4</c:v>
                </c:pt>
                <c:pt idx="25">
                  <c:v>2485.9</c:v>
                </c:pt>
                <c:pt idx="26">
                  <c:v>2454.4</c:v>
                </c:pt>
                <c:pt idx="27">
                  <c:v>2359.1999999999998</c:v>
                </c:pt>
                <c:pt idx="28">
                  <c:v>2395.1999999999998</c:v>
                </c:pt>
                <c:pt idx="29">
                  <c:v>2464.6</c:v>
                </c:pt>
                <c:pt idx="30">
                  <c:v>2638.2</c:v>
                </c:pt>
                <c:pt idx="31">
                  <c:v>2814.9</c:v>
                </c:pt>
                <c:pt idx="32">
                  <c:v>2795.2</c:v>
                </c:pt>
                <c:pt idx="33">
                  <c:v>2741.2</c:v>
                </c:pt>
                <c:pt idx="34">
                  <c:v>2735.8</c:v>
                </c:pt>
                <c:pt idx="35">
                  <c:v>2678</c:v>
                </c:pt>
                <c:pt idx="36">
                  <c:v>2997</c:v>
                </c:pt>
                <c:pt idx="37">
                  <c:v>2932.3</c:v>
                </c:pt>
                <c:pt idx="38">
                  <c:v>2971.7</c:v>
                </c:pt>
                <c:pt idx="39">
                  <c:v>3009.2</c:v>
                </c:pt>
                <c:pt idx="40">
                  <c:v>3130.6</c:v>
                </c:pt>
                <c:pt idx="41">
                  <c:v>3153.8</c:v>
                </c:pt>
                <c:pt idx="42">
                  <c:v>3059.5</c:v>
                </c:pt>
                <c:pt idx="43">
                  <c:v>2967.2</c:v>
                </c:pt>
                <c:pt idx="44">
                  <c:v>2773.6</c:v>
                </c:pt>
                <c:pt idx="45">
                  <c:v>2757.3</c:v>
                </c:pt>
                <c:pt idx="46">
                  <c:v>2629.7</c:v>
                </c:pt>
                <c:pt idx="47">
                  <c:v>2351.8000000000002</c:v>
                </c:pt>
              </c:numCache>
            </c:numRef>
          </c:val>
          <c:extLst>
            <c:ext xmlns:c16="http://schemas.microsoft.com/office/drawing/2014/chart" uri="{C3380CC4-5D6E-409C-BE32-E72D297353CC}">
              <c16:uniqueId val="{00000001-AE80-4DA1-AB51-934B087BC3D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2889.3</c:v>
                </c:pt>
                <c:pt idx="1">
                  <c:v>2920.6</c:v>
                </c:pt>
                <c:pt idx="2">
                  <c:v>2958.3</c:v>
                </c:pt>
                <c:pt idx="3">
                  <c:v>2953.8</c:v>
                </c:pt>
                <c:pt idx="4">
                  <c:v>2866.1</c:v>
                </c:pt>
                <c:pt idx="5">
                  <c:v>2881.6</c:v>
                </c:pt>
                <c:pt idx="6">
                  <c:v>3000</c:v>
                </c:pt>
                <c:pt idx="7">
                  <c:v>2994.6</c:v>
                </c:pt>
                <c:pt idx="8">
                  <c:v>2973.8</c:v>
                </c:pt>
                <c:pt idx="9">
                  <c:v>3000.2</c:v>
                </c:pt>
                <c:pt idx="10">
                  <c:v>3003.1</c:v>
                </c:pt>
                <c:pt idx="11">
                  <c:v>2948</c:v>
                </c:pt>
                <c:pt idx="12">
                  <c:v>2990.3</c:v>
                </c:pt>
                <c:pt idx="13">
                  <c:v>2840.7</c:v>
                </c:pt>
                <c:pt idx="14">
                  <c:v>2993.9</c:v>
                </c:pt>
                <c:pt idx="15">
                  <c:v>2953.6</c:v>
                </c:pt>
                <c:pt idx="16">
                  <c:v>2986.8</c:v>
                </c:pt>
                <c:pt idx="17">
                  <c:v>2950.1</c:v>
                </c:pt>
                <c:pt idx="18">
                  <c:v>2954.1</c:v>
                </c:pt>
                <c:pt idx="19">
                  <c:v>2731.7</c:v>
                </c:pt>
                <c:pt idx="20">
                  <c:v>2964.3</c:v>
                </c:pt>
                <c:pt idx="21">
                  <c:v>2946.3</c:v>
                </c:pt>
                <c:pt idx="22">
                  <c:v>2892.3</c:v>
                </c:pt>
                <c:pt idx="23">
                  <c:v>2850.7</c:v>
                </c:pt>
                <c:pt idx="24">
                  <c:v>2723.5</c:v>
                </c:pt>
                <c:pt idx="25">
                  <c:v>2660.7</c:v>
                </c:pt>
                <c:pt idx="26">
                  <c:v>2685.2</c:v>
                </c:pt>
                <c:pt idx="27">
                  <c:v>2740.6</c:v>
                </c:pt>
                <c:pt idx="28">
                  <c:v>2904.7</c:v>
                </c:pt>
                <c:pt idx="29">
                  <c:v>2879.3</c:v>
                </c:pt>
                <c:pt idx="30">
                  <c:v>2957.4</c:v>
                </c:pt>
                <c:pt idx="31">
                  <c:v>2959.7</c:v>
                </c:pt>
                <c:pt idx="32">
                  <c:v>2884.7</c:v>
                </c:pt>
                <c:pt idx="33">
                  <c:v>2958.8</c:v>
                </c:pt>
                <c:pt idx="34">
                  <c:v>2965.2</c:v>
                </c:pt>
                <c:pt idx="35">
                  <c:v>2910.4</c:v>
                </c:pt>
                <c:pt idx="36">
                  <c:v>2853.7</c:v>
                </c:pt>
                <c:pt idx="37">
                  <c:v>2978.1</c:v>
                </c:pt>
                <c:pt idx="38">
                  <c:v>2977</c:v>
                </c:pt>
                <c:pt idx="39">
                  <c:v>2988.4</c:v>
                </c:pt>
                <c:pt idx="40">
                  <c:v>2996.1</c:v>
                </c:pt>
                <c:pt idx="41">
                  <c:v>2954.4</c:v>
                </c:pt>
                <c:pt idx="42">
                  <c:v>2985.2</c:v>
                </c:pt>
                <c:pt idx="43">
                  <c:v>2955.5</c:v>
                </c:pt>
                <c:pt idx="44">
                  <c:v>2996.4</c:v>
                </c:pt>
                <c:pt idx="45">
                  <c:v>2877.2</c:v>
                </c:pt>
                <c:pt idx="46">
                  <c:v>2825</c:v>
                </c:pt>
                <c:pt idx="47">
                  <c:v>2943.7</c:v>
                </c:pt>
              </c:numCache>
            </c:numRef>
          </c:val>
          <c:extLst>
            <c:ext xmlns:c16="http://schemas.microsoft.com/office/drawing/2014/chart" uri="{C3380CC4-5D6E-409C-BE32-E72D297353CC}">
              <c16:uniqueId val="{00000002-AE80-4DA1-AB51-934B087BC3D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42.8</c:v>
                </c:pt>
                <c:pt idx="22">
                  <c:v>45.9</c:v>
                </c:pt>
                <c:pt idx="23">
                  <c:v>45.8</c:v>
                </c:pt>
                <c:pt idx="24">
                  <c:v>45.5</c:v>
                </c:pt>
                <c:pt idx="25">
                  <c:v>45.8</c:v>
                </c:pt>
                <c:pt idx="26">
                  <c:v>45.8</c:v>
                </c:pt>
                <c:pt idx="27">
                  <c:v>46</c:v>
                </c:pt>
                <c:pt idx="28">
                  <c:v>46.1</c:v>
                </c:pt>
                <c:pt idx="29">
                  <c:v>46.3</c:v>
                </c:pt>
                <c:pt idx="30">
                  <c:v>46.4</c:v>
                </c:pt>
                <c:pt idx="31">
                  <c:v>46.3</c:v>
                </c:pt>
                <c:pt idx="32">
                  <c:v>46.2</c:v>
                </c:pt>
                <c:pt idx="33">
                  <c:v>46</c:v>
                </c:pt>
                <c:pt idx="34">
                  <c:v>46.6</c:v>
                </c:pt>
                <c:pt idx="35">
                  <c:v>46.6</c:v>
                </c:pt>
                <c:pt idx="36">
                  <c:v>46.8</c:v>
                </c:pt>
                <c:pt idx="37">
                  <c:v>46.9</c:v>
                </c:pt>
                <c:pt idx="38">
                  <c:v>46.9</c:v>
                </c:pt>
                <c:pt idx="39">
                  <c:v>46.7</c:v>
                </c:pt>
                <c:pt idx="40">
                  <c:v>46.9</c:v>
                </c:pt>
                <c:pt idx="41">
                  <c:v>46.7</c:v>
                </c:pt>
                <c:pt idx="42">
                  <c:v>46.6</c:v>
                </c:pt>
                <c:pt idx="43">
                  <c:v>46.8</c:v>
                </c:pt>
                <c:pt idx="44">
                  <c:v>47.2</c:v>
                </c:pt>
                <c:pt idx="45">
                  <c:v>47</c:v>
                </c:pt>
                <c:pt idx="46">
                  <c:v>46.8</c:v>
                </c:pt>
                <c:pt idx="47">
                  <c:v>47.2</c:v>
                </c:pt>
              </c:numCache>
            </c:numRef>
          </c:val>
          <c:extLst>
            <c:ext xmlns:c16="http://schemas.microsoft.com/office/drawing/2014/chart" uri="{C3380CC4-5D6E-409C-BE32-E72D297353CC}">
              <c16:uniqueId val="{00000003-AE80-4DA1-AB51-934B087BC3D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36.9</c:v>
                </c:pt>
                <c:pt idx="1">
                  <c:v>34.9</c:v>
                </c:pt>
                <c:pt idx="2">
                  <c:v>33</c:v>
                </c:pt>
                <c:pt idx="3">
                  <c:v>34.5</c:v>
                </c:pt>
                <c:pt idx="4">
                  <c:v>36.700000000000003</c:v>
                </c:pt>
                <c:pt idx="5">
                  <c:v>35.6</c:v>
                </c:pt>
                <c:pt idx="6">
                  <c:v>36.700000000000003</c:v>
                </c:pt>
                <c:pt idx="7">
                  <c:v>34.700000000000003</c:v>
                </c:pt>
                <c:pt idx="8">
                  <c:v>36</c:v>
                </c:pt>
                <c:pt idx="9">
                  <c:v>35.299999999999997</c:v>
                </c:pt>
                <c:pt idx="10">
                  <c:v>35.6</c:v>
                </c:pt>
                <c:pt idx="11">
                  <c:v>36.299999999999997</c:v>
                </c:pt>
                <c:pt idx="12">
                  <c:v>34.9</c:v>
                </c:pt>
                <c:pt idx="13">
                  <c:v>36.4</c:v>
                </c:pt>
                <c:pt idx="14">
                  <c:v>36.6</c:v>
                </c:pt>
                <c:pt idx="15">
                  <c:v>35.799999999999997</c:v>
                </c:pt>
                <c:pt idx="16">
                  <c:v>34.299999999999997</c:v>
                </c:pt>
                <c:pt idx="17">
                  <c:v>36.200000000000003</c:v>
                </c:pt>
                <c:pt idx="18">
                  <c:v>47.8</c:v>
                </c:pt>
                <c:pt idx="19">
                  <c:v>49.6</c:v>
                </c:pt>
                <c:pt idx="20">
                  <c:v>48.1</c:v>
                </c:pt>
                <c:pt idx="21">
                  <c:v>48.9</c:v>
                </c:pt>
                <c:pt idx="22">
                  <c:v>48.3</c:v>
                </c:pt>
                <c:pt idx="23">
                  <c:v>48.4</c:v>
                </c:pt>
                <c:pt idx="24">
                  <c:v>48.4</c:v>
                </c:pt>
                <c:pt idx="25">
                  <c:v>49.1</c:v>
                </c:pt>
                <c:pt idx="26">
                  <c:v>49.4</c:v>
                </c:pt>
                <c:pt idx="27">
                  <c:v>50.7</c:v>
                </c:pt>
                <c:pt idx="28">
                  <c:v>52.8</c:v>
                </c:pt>
                <c:pt idx="29">
                  <c:v>52.6</c:v>
                </c:pt>
                <c:pt idx="30">
                  <c:v>50.7</c:v>
                </c:pt>
                <c:pt idx="31">
                  <c:v>48.2</c:v>
                </c:pt>
                <c:pt idx="32">
                  <c:v>49.5</c:v>
                </c:pt>
                <c:pt idx="33">
                  <c:v>50.1</c:v>
                </c:pt>
                <c:pt idx="34">
                  <c:v>52.2</c:v>
                </c:pt>
                <c:pt idx="35">
                  <c:v>53.4</c:v>
                </c:pt>
                <c:pt idx="36">
                  <c:v>50.5</c:v>
                </c:pt>
                <c:pt idx="37">
                  <c:v>51.5</c:v>
                </c:pt>
                <c:pt idx="38">
                  <c:v>51.2</c:v>
                </c:pt>
                <c:pt idx="39">
                  <c:v>52.9</c:v>
                </c:pt>
                <c:pt idx="40">
                  <c:v>53</c:v>
                </c:pt>
                <c:pt idx="41">
                  <c:v>50.9</c:v>
                </c:pt>
                <c:pt idx="42">
                  <c:v>50.3</c:v>
                </c:pt>
                <c:pt idx="43">
                  <c:v>51</c:v>
                </c:pt>
                <c:pt idx="44">
                  <c:v>51.5</c:v>
                </c:pt>
                <c:pt idx="45">
                  <c:v>52.9</c:v>
                </c:pt>
                <c:pt idx="46">
                  <c:v>52.1</c:v>
                </c:pt>
                <c:pt idx="47">
                  <c:v>51.5</c:v>
                </c:pt>
              </c:numCache>
            </c:numRef>
          </c:val>
          <c:extLst>
            <c:ext xmlns:c16="http://schemas.microsoft.com/office/drawing/2014/chart" uri="{C3380CC4-5D6E-409C-BE32-E72D297353CC}">
              <c16:uniqueId val="{00000004-AE80-4DA1-AB51-934B087BC3DB}"/>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c:v>
                </c:pt>
                <c:pt idx="1">
                  <c:v>7</c:v>
                </c:pt>
                <c:pt idx="2">
                  <c:v>7</c:v>
                </c:pt>
                <c:pt idx="3">
                  <c:v>7</c:v>
                </c:pt>
                <c:pt idx="4">
                  <c:v>7</c:v>
                </c:pt>
                <c:pt idx="5">
                  <c:v>7</c:v>
                </c:pt>
                <c:pt idx="6">
                  <c:v>7</c:v>
                </c:pt>
                <c:pt idx="7">
                  <c:v>7</c:v>
                </c:pt>
                <c:pt idx="8">
                  <c:v>7</c:v>
                </c:pt>
                <c:pt idx="9">
                  <c:v>7</c:v>
                </c:pt>
                <c:pt idx="10">
                  <c:v>7</c:v>
                </c:pt>
                <c:pt idx="11">
                  <c:v>7</c:v>
                </c:pt>
                <c:pt idx="12">
                  <c:v>7</c:v>
                </c:pt>
                <c:pt idx="13">
                  <c:v>6.7</c:v>
                </c:pt>
                <c:pt idx="14">
                  <c:v>6.9</c:v>
                </c:pt>
                <c:pt idx="15">
                  <c:v>6.9</c:v>
                </c:pt>
                <c:pt idx="16">
                  <c:v>6.9</c:v>
                </c:pt>
                <c:pt idx="17">
                  <c:v>6.9</c:v>
                </c:pt>
                <c:pt idx="18">
                  <c:v>6.9</c:v>
                </c:pt>
                <c:pt idx="19">
                  <c:v>6.9</c:v>
                </c:pt>
                <c:pt idx="20">
                  <c:v>5.9</c:v>
                </c:pt>
                <c:pt idx="21">
                  <c:v>6</c:v>
                </c:pt>
                <c:pt idx="22">
                  <c:v>6</c:v>
                </c:pt>
                <c:pt idx="23">
                  <c:v>5.9</c:v>
                </c:pt>
                <c:pt idx="24">
                  <c:v>5.9</c:v>
                </c:pt>
                <c:pt idx="25">
                  <c:v>5.9</c:v>
                </c:pt>
                <c:pt idx="26">
                  <c:v>5.8</c:v>
                </c:pt>
                <c:pt idx="27">
                  <c:v>5.7</c:v>
                </c:pt>
                <c:pt idx="28">
                  <c:v>6.4</c:v>
                </c:pt>
                <c:pt idx="29">
                  <c:v>6.7</c:v>
                </c:pt>
                <c:pt idx="30">
                  <c:v>6.9</c:v>
                </c:pt>
                <c:pt idx="31">
                  <c:v>6.7</c:v>
                </c:pt>
                <c:pt idx="32">
                  <c:v>6.2</c:v>
                </c:pt>
                <c:pt idx="33">
                  <c:v>6.2</c:v>
                </c:pt>
                <c:pt idx="34">
                  <c:v>6.5</c:v>
                </c:pt>
                <c:pt idx="35">
                  <c:v>7.1</c:v>
                </c:pt>
                <c:pt idx="36">
                  <c:v>7.1</c:v>
                </c:pt>
                <c:pt idx="37">
                  <c:v>7.1</c:v>
                </c:pt>
                <c:pt idx="38">
                  <c:v>7.1</c:v>
                </c:pt>
                <c:pt idx="39">
                  <c:v>7.1</c:v>
                </c:pt>
                <c:pt idx="40">
                  <c:v>7.1</c:v>
                </c:pt>
                <c:pt idx="41">
                  <c:v>7.1</c:v>
                </c:pt>
                <c:pt idx="42">
                  <c:v>7.1</c:v>
                </c:pt>
                <c:pt idx="43">
                  <c:v>7.1</c:v>
                </c:pt>
                <c:pt idx="44">
                  <c:v>7.1</c:v>
                </c:pt>
                <c:pt idx="45">
                  <c:v>7.1</c:v>
                </c:pt>
                <c:pt idx="46">
                  <c:v>7.1</c:v>
                </c:pt>
                <c:pt idx="47">
                  <c:v>7.1</c:v>
                </c:pt>
              </c:numCache>
            </c:numRef>
          </c:val>
          <c:extLst>
            <c:ext xmlns:c16="http://schemas.microsoft.com/office/drawing/2014/chart" uri="{C3380CC4-5D6E-409C-BE32-E72D297353CC}">
              <c16:uniqueId val="{00000005-AE80-4DA1-AB51-934B087BC3D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36.5</c:v>
                </c:pt>
                <c:pt idx="11">
                  <c:v>139.69999999999999</c:v>
                </c:pt>
                <c:pt idx="12">
                  <c:v>256.7</c:v>
                </c:pt>
                <c:pt idx="13">
                  <c:v>611.1</c:v>
                </c:pt>
                <c:pt idx="14">
                  <c:v>413.2</c:v>
                </c:pt>
                <c:pt idx="15">
                  <c:v>490.3</c:v>
                </c:pt>
                <c:pt idx="16">
                  <c:v>533.20000000000005</c:v>
                </c:pt>
                <c:pt idx="17">
                  <c:v>586.29999999999995</c:v>
                </c:pt>
                <c:pt idx="18">
                  <c:v>672</c:v>
                </c:pt>
                <c:pt idx="19">
                  <c:v>773.7</c:v>
                </c:pt>
                <c:pt idx="20">
                  <c:v>805.6</c:v>
                </c:pt>
                <c:pt idx="21">
                  <c:v>834.6</c:v>
                </c:pt>
                <c:pt idx="22">
                  <c:v>832.4</c:v>
                </c:pt>
                <c:pt idx="23">
                  <c:v>755.5</c:v>
                </c:pt>
                <c:pt idx="24">
                  <c:v>697.8</c:v>
                </c:pt>
                <c:pt idx="25">
                  <c:v>771.4</c:v>
                </c:pt>
                <c:pt idx="26">
                  <c:v>700.6</c:v>
                </c:pt>
                <c:pt idx="27">
                  <c:v>814.8</c:v>
                </c:pt>
                <c:pt idx="28">
                  <c:v>689.6</c:v>
                </c:pt>
                <c:pt idx="29">
                  <c:v>685.2</c:v>
                </c:pt>
                <c:pt idx="30">
                  <c:v>471.3</c:v>
                </c:pt>
                <c:pt idx="31">
                  <c:v>263</c:v>
                </c:pt>
                <c:pt idx="32">
                  <c:v>237.2</c:v>
                </c:pt>
                <c:pt idx="33">
                  <c:v>138.69999999999999</c:v>
                </c:pt>
                <c:pt idx="34">
                  <c:v>43.2</c:v>
                </c:pt>
                <c:pt idx="35">
                  <c:v>5.0999999999999996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E80-4DA1-AB51-934B087BC3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25739.493500000004</c:v>
                </c:pt>
                <c:pt idx="1">
                  <c:v>60117.3</c:v>
                </c:pt>
                <c:pt idx="2">
                  <c:v>70002.55</c:v>
                </c:pt>
                <c:pt idx="3">
                  <c:v>625.30000000000007</c:v>
                </c:pt>
                <c:pt idx="4">
                  <c:v>0</c:v>
                </c:pt>
                <c:pt idx="5">
                  <c:v>0</c:v>
                </c:pt>
                <c:pt idx="6">
                  <c:v>0</c:v>
                </c:pt>
                <c:pt idx="7">
                  <c:v>0</c:v>
                </c:pt>
                <c:pt idx="8">
                  <c:v>1479.1499999999999</c:v>
                </c:pt>
                <c:pt idx="9">
                  <c:v>1078.95</c:v>
                </c:pt>
                <c:pt idx="10">
                  <c:v>162.0500000000001</c:v>
                </c:pt>
                <c:pt idx="11">
                  <c:v>6629.4000000000015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87-4E05-B8CA-C54B4D65CE9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 Expansión</c:v>
                </c:pt>
                <c:pt idx="28">
                  <c:v>C.S.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244</c:v>
                </c:pt>
                <c:pt idx="1">
                  <c:v>457.4</c:v>
                </c:pt>
                <c:pt idx="2">
                  <c:v>171.4</c:v>
                </c:pt>
                <c:pt idx="3">
                  <c:v>0</c:v>
                </c:pt>
                <c:pt idx="4">
                  <c:v>384.7</c:v>
                </c:pt>
                <c:pt idx="5">
                  <c:v>58.05</c:v>
                </c:pt>
                <c:pt idx="6">
                  <c:v>0</c:v>
                </c:pt>
                <c:pt idx="7">
                  <c:v>206.15</c:v>
                </c:pt>
                <c:pt idx="8">
                  <c:v>0</c:v>
                </c:pt>
                <c:pt idx="9">
                  <c:v>248.3</c:v>
                </c:pt>
                <c:pt idx="10">
                  <c:v>9</c:v>
                </c:pt>
                <c:pt idx="11">
                  <c:v>133.19999999999999</c:v>
                </c:pt>
                <c:pt idx="12">
                  <c:v>0</c:v>
                </c:pt>
                <c:pt idx="13">
                  <c:v>370.9</c:v>
                </c:pt>
                <c:pt idx="14">
                  <c:v>462.6</c:v>
                </c:pt>
                <c:pt idx="15">
                  <c:v>153.30000000000001</c:v>
                </c:pt>
                <c:pt idx="16">
                  <c:v>54.7</c:v>
                </c:pt>
                <c:pt idx="17">
                  <c:v>59.9</c:v>
                </c:pt>
                <c:pt idx="18">
                  <c:v>352.05</c:v>
                </c:pt>
                <c:pt idx="19">
                  <c:v>95.2</c:v>
                </c:pt>
                <c:pt idx="20">
                  <c:v>480</c:v>
                </c:pt>
                <c:pt idx="21">
                  <c:v>458.7</c:v>
                </c:pt>
                <c:pt idx="22">
                  <c:v>1221.1500000000001</c:v>
                </c:pt>
                <c:pt idx="23">
                  <c:v>248.35</c:v>
                </c:pt>
                <c:pt idx="24">
                  <c:v>1253.3</c:v>
                </c:pt>
                <c:pt idx="25">
                  <c:v>372.05</c:v>
                </c:pt>
                <c:pt idx="26">
                  <c:v>3139.55</c:v>
                </c:pt>
                <c:pt idx="27">
                  <c:v>0</c:v>
                </c:pt>
                <c:pt idx="28">
                  <c:v>275</c:v>
                </c:pt>
                <c:pt idx="29">
                  <c:v>392.55</c:v>
                </c:pt>
                <c:pt idx="30">
                  <c:v>81.3</c:v>
                </c:pt>
                <c:pt idx="31">
                  <c:v>489.6</c:v>
                </c:pt>
                <c:pt idx="32">
                  <c:v>489.6</c:v>
                </c:pt>
                <c:pt idx="33">
                  <c:v>482.4</c:v>
                </c:pt>
                <c:pt idx="34">
                  <c:v>177.3</c:v>
                </c:pt>
                <c:pt idx="35">
                  <c:v>610.25</c:v>
                </c:pt>
                <c:pt idx="36">
                  <c:v>118.7</c:v>
                </c:pt>
                <c:pt idx="37">
                  <c:v>60.8</c:v>
                </c:pt>
                <c:pt idx="38">
                  <c:v>75.8</c:v>
                </c:pt>
                <c:pt idx="39">
                  <c:v>440.85</c:v>
                </c:pt>
                <c:pt idx="40">
                  <c:v>0</c:v>
                </c:pt>
                <c:pt idx="41">
                  <c:v>0</c:v>
                </c:pt>
                <c:pt idx="42">
                  <c:v>1766.55</c:v>
                </c:pt>
                <c:pt idx="43">
                  <c:v>0</c:v>
                </c:pt>
                <c:pt idx="44">
                  <c:v>1409.95</c:v>
                </c:pt>
                <c:pt idx="45">
                  <c:v>2.8</c:v>
                </c:pt>
                <c:pt idx="46">
                  <c:v>53.55</c:v>
                </c:pt>
                <c:pt idx="47">
                  <c:v>110.8</c:v>
                </c:pt>
                <c:pt idx="48">
                  <c:v>0</c:v>
                </c:pt>
                <c:pt idx="49">
                  <c:v>108.8</c:v>
                </c:pt>
                <c:pt idx="50">
                  <c:v>0</c:v>
                </c:pt>
                <c:pt idx="51">
                  <c:v>237.8</c:v>
                </c:pt>
                <c:pt idx="52">
                  <c:v>1649</c:v>
                </c:pt>
                <c:pt idx="53">
                  <c:v>1578.55</c:v>
                </c:pt>
                <c:pt idx="54">
                  <c:v>14.4</c:v>
                </c:pt>
                <c:pt idx="55">
                  <c:v>850.95</c:v>
                </c:pt>
                <c:pt idx="56">
                  <c:v>1116.3</c:v>
                </c:pt>
                <c:pt idx="57">
                  <c:v>135.19999999999999</c:v>
                </c:pt>
                <c:pt idx="58">
                  <c:v>286.7</c:v>
                </c:pt>
                <c:pt idx="59">
                  <c:v>959.25</c:v>
                </c:pt>
                <c:pt idx="60">
                  <c:v>35.450000000000003</c:v>
                </c:pt>
                <c:pt idx="61">
                  <c:v>25</c:v>
                </c:pt>
                <c:pt idx="62">
                  <c:v>52.4</c:v>
                </c:pt>
                <c:pt idx="63">
                  <c:v>49.2</c:v>
                </c:pt>
                <c:pt idx="64">
                  <c:v>103.9</c:v>
                </c:pt>
                <c:pt idx="65">
                  <c:v>28.45</c:v>
                </c:pt>
                <c:pt idx="66">
                  <c:v>440.84350000000001</c:v>
                </c:pt>
                <c:pt idx="67">
                  <c:v>0</c:v>
                </c:pt>
                <c:pt idx="68">
                  <c:v>129.9</c:v>
                </c:pt>
                <c:pt idx="69">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D1B-4146-9F08-33C3FDDECB8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25473.844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1241</c:v>
                </c:pt>
                <c:pt idx="1">
                  <c:v>6629.4</c:v>
                </c:pt>
                <c:pt idx="2">
                  <c:v>6716.0434999999998</c:v>
                </c:pt>
                <c:pt idx="3">
                  <c:v>10887.4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0D9-40A6-9B9F-6B7ED53A9E4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17">
                  <c:v>3.5</c:v>
                </c:pt>
                <c:pt idx="18">
                  <c:v>15.1</c:v>
                </c:pt>
                <c:pt idx="19">
                  <c:v>16</c:v>
                </c:pt>
                <c:pt idx="20">
                  <c:v>15.8</c:v>
                </c:pt>
                <c:pt idx="21">
                  <c:v>15.5</c:v>
                </c:pt>
                <c:pt idx="22">
                  <c:v>15.4</c:v>
                </c:pt>
                <c:pt idx="23">
                  <c:v>15.5</c:v>
                </c:pt>
                <c:pt idx="24">
                  <c:v>16</c:v>
                </c:pt>
                <c:pt idx="25">
                  <c:v>15.8</c:v>
                </c:pt>
                <c:pt idx="26">
                  <c:v>16.100000000000001</c:v>
                </c:pt>
                <c:pt idx="27">
                  <c:v>16.5</c:v>
                </c:pt>
                <c:pt idx="28">
                  <c:v>16.399999999999999</c:v>
                </c:pt>
                <c:pt idx="29">
                  <c:v>16</c:v>
                </c:pt>
                <c:pt idx="30">
                  <c:v>16.3</c:v>
                </c:pt>
                <c:pt idx="31">
                  <c:v>16</c:v>
                </c:pt>
                <c:pt idx="32">
                  <c:v>16.5</c:v>
                </c:pt>
                <c:pt idx="33">
                  <c:v>16.399999999999999</c:v>
                </c:pt>
                <c:pt idx="34">
                  <c:v>16.7</c:v>
                </c:pt>
                <c:pt idx="35">
                  <c:v>16.600000000000001</c:v>
                </c:pt>
                <c:pt idx="36">
                  <c:v>16</c:v>
                </c:pt>
                <c:pt idx="37">
                  <c:v>16.5</c:v>
                </c:pt>
                <c:pt idx="38">
                  <c:v>16.5</c:v>
                </c:pt>
                <c:pt idx="39">
                  <c:v>16.2</c:v>
                </c:pt>
                <c:pt idx="40">
                  <c:v>15.8</c:v>
                </c:pt>
                <c:pt idx="41">
                  <c:v>16</c:v>
                </c:pt>
                <c:pt idx="42">
                  <c:v>16</c:v>
                </c:pt>
                <c:pt idx="43">
                  <c:v>16.3</c:v>
                </c:pt>
                <c:pt idx="44">
                  <c:v>16.5</c:v>
                </c:pt>
                <c:pt idx="45">
                  <c:v>16.5</c:v>
                </c:pt>
                <c:pt idx="46">
                  <c:v>16.7</c:v>
                </c:pt>
                <c:pt idx="47">
                  <c:v>16.899999999999999</c:v>
                </c:pt>
              </c:numCache>
            </c:numRef>
          </c:val>
          <c:extLst>
            <c:ext xmlns:c16="http://schemas.microsoft.com/office/drawing/2014/chart" uri="{C3380CC4-5D6E-409C-BE32-E72D297353CC}">
              <c16:uniqueId val="{00000000-B849-4F07-B43C-F69C8CF3DDA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c:v>
                </c:pt>
                <c:pt idx="3">
                  <c:v>19</c:v>
                </c:pt>
                <c:pt idx="4">
                  <c:v>19</c:v>
                </c:pt>
                <c:pt idx="5">
                  <c:v>19</c:v>
                </c:pt>
                <c:pt idx="6">
                  <c:v>19</c:v>
                </c:pt>
                <c:pt idx="7">
                  <c:v>19</c:v>
                </c:pt>
                <c:pt idx="8">
                  <c:v>19</c:v>
                </c:pt>
                <c:pt idx="9">
                  <c:v>19</c:v>
                </c:pt>
                <c:pt idx="10">
                  <c:v>19</c:v>
                </c:pt>
                <c:pt idx="11">
                  <c:v>19</c:v>
                </c:pt>
                <c:pt idx="12">
                  <c:v>19.100000000000001</c:v>
                </c:pt>
                <c:pt idx="13">
                  <c:v>19.100000000000001</c:v>
                </c:pt>
                <c:pt idx="14">
                  <c:v>19.100000000000001</c:v>
                </c:pt>
                <c:pt idx="15">
                  <c:v>19.100000000000001</c:v>
                </c:pt>
                <c:pt idx="16">
                  <c:v>17.8</c:v>
                </c:pt>
                <c:pt idx="17">
                  <c:v>16</c:v>
                </c:pt>
                <c:pt idx="18">
                  <c:v>18.600000000000001</c:v>
                </c:pt>
                <c:pt idx="19">
                  <c:v>19.100000000000001</c:v>
                </c:pt>
                <c:pt idx="20">
                  <c:v>19.100000000000001</c:v>
                </c:pt>
                <c:pt idx="21">
                  <c:v>19.100000000000001</c:v>
                </c:pt>
                <c:pt idx="22">
                  <c:v>19.100000000000001</c:v>
                </c:pt>
                <c:pt idx="23">
                  <c:v>19.100000000000001</c:v>
                </c:pt>
                <c:pt idx="24">
                  <c:v>19.100000000000001</c:v>
                </c:pt>
                <c:pt idx="25">
                  <c:v>19.100000000000001</c:v>
                </c:pt>
                <c:pt idx="26">
                  <c:v>19.100000000000001</c:v>
                </c:pt>
                <c:pt idx="27">
                  <c:v>18.600000000000001</c:v>
                </c:pt>
                <c:pt idx="28">
                  <c:v>19.100000000000001</c:v>
                </c:pt>
                <c:pt idx="29">
                  <c:v>19.399999999999999</c:v>
                </c:pt>
                <c:pt idx="30">
                  <c:v>19.399999999999999</c:v>
                </c:pt>
                <c:pt idx="31">
                  <c:v>19.399999999999999</c:v>
                </c:pt>
                <c:pt idx="32">
                  <c:v>19.2</c:v>
                </c:pt>
                <c:pt idx="33">
                  <c:v>19.2</c:v>
                </c:pt>
                <c:pt idx="34">
                  <c:v>19.399999999999999</c:v>
                </c:pt>
                <c:pt idx="35">
                  <c:v>19.399999999999999</c:v>
                </c:pt>
                <c:pt idx="36">
                  <c:v>19.399999999999999</c:v>
                </c:pt>
                <c:pt idx="37">
                  <c:v>19.399999999999999</c:v>
                </c:pt>
                <c:pt idx="38">
                  <c:v>19.399999999999999</c:v>
                </c:pt>
                <c:pt idx="39">
                  <c:v>19.399999999999999</c:v>
                </c:pt>
                <c:pt idx="40">
                  <c:v>19.399999999999999</c:v>
                </c:pt>
                <c:pt idx="41">
                  <c:v>19.2</c:v>
                </c:pt>
                <c:pt idx="42">
                  <c:v>19.100000000000001</c:v>
                </c:pt>
                <c:pt idx="43">
                  <c:v>19.399999999999999</c:v>
                </c:pt>
                <c:pt idx="44">
                  <c:v>19.399999999999999</c:v>
                </c:pt>
                <c:pt idx="45">
                  <c:v>19.399999999999999</c:v>
                </c:pt>
                <c:pt idx="46">
                  <c:v>19</c:v>
                </c:pt>
                <c:pt idx="47">
                  <c:v>19.399999999999999</c:v>
                </c:pt>
              </c:numCache>
            </c:numRef>
          </c:val>
          <c:extLst>
            <c:ext xmlns:c16="http://schemas.microsoft.com/office/drawing/2014/chart" uri="{C3380CC4-5D6E-409C-BE32-E72D297353CC}">
              <c16:uniqueId val="{00000001-B849-4F07-B43C-F69C8CF3DDA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6.7</c:v>
                </c:pt>
                <c:pt idx="2">
                  <c:v>6</c:v>
                </c:pt>
                <c:pt idx="3">
                  <c:v>6.6</c:v>
                </c:pt>
                <c:pt idx="4">
                  <c:v>8.3000000000000007</c:v>
                </c:pt>
                <c:pt idx="5">
                  <c:v>7.4</c:v>
                </c:pt>
                <c:pt idx="6">
                  <c:v>8.4</c:v>
                </c:pt>
                <c:pt idx="7">
                  <c:v>6.9</c:v>
                </c:pt>
                <c:pt idx="8">
                  <c:v>7.7</c:v>
                </c:pt>
                <c:pt idx="9">
                  <c:v>8.3000000000000007</c:v>
                </c:pt>
                <c:pt idx="10">
                  <c:v>7.6</c:v>
                </c:pt>
                <c:pt idx="11">
                  <c:v>8.3000000000000007</c:v>
                </c:pt>
                <c:pt idx="12">
                  <c:v>7.8</c:v>
                </c:pt>
                <c:pt idx="13">
                  <c:v>8.4</c:v>
                </c:pt>
                <c:pt idx="14">
                  <c:v>8.1</c:v>
                </c:pt>
                <c:pt idx="15">
                  <c:v>7.5</c:v>
                </c:pt>
                <c:pt idx="16">
                  <c:v>7.2</c:v>
                </c:pt>
                <c:pt idx="17">
                  <c:v>7.4</c:v>
                </c:pt>
                <c:pt idx="18">
                  <c:v>5.3</c:v>
                </c:pt>
                <c:pt idx="19">
                  <c:v>5.2</c:v>
                </c:pt>
                <c:pt idx="20">
                  <c:v>5.2</c:v>
                </c:pt>
                <c:pt idx="21">
                  <c:v>5.3</c:v>
                </c:pt>
                <c:pt idx="22">
                  <c:v>5</c:v>
                </c:pt>
                <c:pt idx="23">
                  <c:v>4.5</c:v>
                </c:pt>
                <c:pt idx="24">
                  <c:v>4.8</c:v>
                </c:pt>
                <c:pt idx="25">
                  <c:v>4.9000000000000004</c:v>
                </c:pt>
                <c:pt idx="26">
                  <c:v>5</c:v>
                </c:pt>
                <c:pt idx="27">
                  <c:v>6.1</c:v>
                </c:pt>
                <c:pt idx="28">
                  <c:v>8.1999999999999993</c:v>
                </c:pt>
                <c:pt idx="29">
                  <c:v>8.1999999999999993</c:v>
                </c:pt>
                <c:pt idx="30">
                  <c:v>6.8</c:v>
                </c:pt>
                <c:pt idx="31">
                  <c:v>6.4</c:v>
                </c:pt>
                <c:pt idx="32">
                  <c:v>7.4</c:v>
                </c:pt>
                <c:pt idx="33">
                  <c:v>6.3</c:v>
                </c:pt>
                <c:pt idx="34">
                  <c:v>7.6</c:v>
                </c:pt>
                <c:pt idx="35">
                  <c:v>8.8000000000000007</c:v>
                </c:pt>
                <c:pt idx="36">
                  <c:v>7.6</c:v>
                </c:pt>
                <c:pt idx="37">
                  <c:v>7.3</c:v>
                </c:pt>
                <c:pt idx="38">
                  <c:v>7</c:v>
                </c:pt>
                <c:pt idx="39">
                  <c:v>9.1999999999999993</c:v>
                </c:pt>
                <c:pt idx="40">
                  <c:v>9.5</c:v>
                </c:pt>
                <c:pt idx="41">
                  <c:v>8.4</c:v>
                </c:pt>
                <c:pt idx="42">
                  <c:v>7.9</c:v>
                </c:pt>
                <c:pt idx="43">
                  <c:v>7.6</c:v>
                </c:pt>
                <c:pt idx="44">
                  <c:v>7.3</c:v>
                </c:pt>
                <c:pt idx="45">
                  <c:v>8.6</c:v>
                </c:pt>
                <c:pt idx="46">
                  <c:v>7.9</c:v>
                </c:pt>
                <c:pt idx="47">
                  <c:v>6.5</c:v>
                </c:pt>
              </c:numCache>
            </c:numRef>
          </c:val>
          <c:extLst>
            <c:ext xmlns:c16="http://schemas.microsoft.com/office/drawing/2014/chart" uri="{C3380CC4-5D6E-409C-BE32-E72D297353CC}">
              <c16:uniqueId val="{00000002-B849-4F07-B43C-F69C8CF3DDA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849-4F07-B43C-F69C8CF3DDA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9.1</c:v>
                </c:pt>
                <c:pt idx="2">
                  <c:v>8</c:v>
                </c:pt>
                <c:pt idx="3">
                  <c:v>8.9</c:v>
                </c:pt>
                <c:pt idx="4">
                  <c:v>9.4</c:v>
                </c:pt>
                <c:pt idx="5">
                  <c:v>9.1999999999999993</c:v>
                </c:pt>
                <c:pt idx="6">
                  <c:v>9.3000000000000007</c:v>
                </c:pt>
                <c:pt idx="7">
                  <c:v>8.8000000000000007</c:v>
                </c:pt>
                <c:pt idx="8">
                  <c:v>9.3000000000000007</c:v>
                </c:pt>
                <c:pt idx="9">
                  <c:v>8</c:v>
                </c:pt>
                <c:pt idx="10">
                  <c:v>9</c:v>
                </c:pt>
                <c:pt idx="11">
                  <c:v>9</c:v>
                </c:pt>
                <c:pt idx="12">
                  <c:v>8</c:v>
                </c:pt>
                <c:pt idx="13">
                  <c:v>8.9</c:v>
                </c:pt>
                <c:pt idx="14">
                  <c:v>9.4</c:v>
                </c:pt>
                <c:pt idx="15">
                  <c:v>9.1999999999999993</c:v>
                </c:pt>
                <c:pt idx="16">
                  <c:v>9.3000000000000007</c:v>
                </c:pt>
                <c:pt idx="17">
                  <c:v>9.3000000000000007</c:v>
                </c:pt>
                <c:pt idx="18">
                  <c:v>8.8000000000000007</c:v>
                </c:pt>
                <c:pt idx="19">
                  <c:v>9.3000000000000007</c:v>
                </c:pt>
                <c:pt idx="20">
                  <c:v>8</c:v>
                </c:pt>
                <c:pt idx="21">
                  <c:v>9</c:v>
                </c:pt>
                <c:pt idx="22">
                  <c:v>8.8000000000000007</c:v>
                </c:pt>
                <c:pt idx="23">
                  <c:v>9.3000000000000007</c:v>
                </c:pt>
                <c:pt idx="24">
                  <c:v>8.5</c:v>
                </c:pt>
                <c:pt idx="25">
                  <c:v>9.3000000000000007</c:v>
                </c:pt>
                <c:pt idx="26">
                  <c:v>9.1999999999999993</c:v>
                </c:pt>
                <c:pt idx="27">
                  <c:v>9.5</c:v>
                </c:pt>
                <c:pt idx="28">
                  <c:v>9.1</c:v>
                </c:pt>
                <c:pt idx="29">
                  <c:v>9</c:v>
                </c:pt>
                <c:pt idx="30">
                  <c:v>8.1999999999999993</c:v>
                </c:pt>
                <c:pt idx="31">
                  <c:v>6.4</c:v>
                </c:pt>
                <c:pt idx="32">
                  <c:v>6.4</c:v>
                </c:pt>
                <c:pt idx="33">
                  <c:v>8.1999999999999993</c:v>
                </c:pt>
                <c:pt idx="34">
                  <c:v>8.5</c:v>
                </c:pt>
                <c:pt idx="35">
                  <c:v>8.6</c:v>
                </c:pt>
                <c:pt idx="36">
                  <c:v>7.5</c:v>
                </c:pt>
                <c:pt idx="37">
                  <c:v>8.3000000000000007</c:v>
                </c:pt>
                <c:pt idx="38">
                  <c:v>8.3000000000000007</c:v>
                </c:pt>
                <c:pt idx="39">
                  <c:v>8.1</c:v>
                </c:pt>
                <c:pt idx="40">
                  <c:v>8.3000000000000007</c:v>
                </c:pt>
                <c:pt idx="41">
                  <c:v>7.3</c:v>
                </c:pt>
                <c:pt idx="42">
                  <c:v>7.3</c:v>
                </c:pt>
                <c:pt idx="43">
                  <c:v>7.7</c:v>
                </c:pt>
                <c:pt idx="44">
                  <c:v>8.3000000000000007</c:v>
                </c:pt>
                <c:pt idx="45">
                  <c:v>8.4</c:v>
                </c:pt>
                <c:pt idx="46">
                  <c:v>8.5</c:v>
                </c:pt>
                <c:pt idx="47">
                  <c:v>8.6999999999999993</c:v>
                </c:pt>
              </c:numCache>
            </c:numRef>
          </c:val>
          <c:extLst>
            <c:ext xmlns:c16="http://schemas.microsoft.com/office/drawing/2014/chart" uri="{C3380CC4-5D6E-409C-BE32-E72D297353CC}">
              <c16:uniqueId val="{00000004-B849-4F07-B43C-F69C8CF3DDA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B849-4F07-B43C-F69C8CF3DDA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62.5</c:v>
                </c:pt>
                <c:pt idx="1">
                  <c:v>62.4</c:v>
                </c:pt>
                <c:pt idx="2">
                  <c:v>62.2</c:v>
                </c:pt>
                <c:pt idx="3">
                  <c:v>61.7</c:v>
                </c:pt>
                <c:pt idx="4">
                  <c:v>61.3</c:v>
                </c:pt>
                <c:pt idx="5">
                  <c:v>61.3</c:v>
                </c:pt>
                <c:pt idx="6">
                  <c:v>61.5</c:v>
                </c:pt>
                <c:pt idx="7">
                  <c:v>61.7</c:v>
                </c:pt>
                <c:pt idx="8">
                  <c:v>62.3</c:v>
                </c:pt>
                <c:pt idx="9">
                  <c:v>61.6</c:v>
                </c:pt>
                <c:pt idx="10">
                  <c:v>61.6</c:v>
                </c:pt>
                <c:pt idx="11">
                  <c:v>61.7</c:v>
                </c:pt>
                <c:pt idx="12">
                  <c:v>63</c:v>
                </c:pt>
                <c:pt idx="13">
                  <c:v>62.4</c:v>
                </c:pt>
                <c:pt idx="14">
                  <c:v>63.6</c:v>
                </c:pt>
                <c:pt idx="15">
                  <c:v>63.1</c:v>
                </c:pt>
                <c:pt idx="16">
                  <c:v>62.6</c:v>
                </c:pt>
                <c:pt idx="17">
                  <c:v>62.8</c:v>
                </c:pt>
                <c:pt idx="18">
                  <c:v>63.4</c:v>
                </c:pt>
                <c:pt idx="19">
                  <c:v>61.5</c:v>
                </c:pt>
                <c:pt idx="20">
                  <c:v>61.7</c:v>
                </c:pt>
                <c:pt idx="21">
                  <c:v>62.1</c:v>
                </c:pt>
                <c:pt idx="22">
                  <c:v>62.1</c:v>
                </c:pt>
                <c:pt idx="23">
                  <c:v>61.8</c:v>
                </c:pt>
                <c:pt idx="24">
                  <c:v>62.1</c:v>
                </c:pt>
                <c:pt idx="25">
                  <c:v>62.9</c:v>
                </c:pt>
                <c:pt idx="26">
                  <c:v>62.2</c:v>
                </c:pt>
                <c:pt idx="27">
                  <c:v>62.3</c:v>
                </c:pt>
                <c:pt idx="28">
                  <c:v>61.8</c:v>
                </c:pt>
                <c:pt idx="29">
                  <c:v>59.9</c:v>
                </c:pt>
                <c:pt idx="30">
                  <c:v>57.7</c:v>
                </c:pt>
                <c:pt idx="31">
                  <c:v>59.3</c:v>
                </c:pt>
                <c:pt idx="32">
                  <c:v>60.3</c:v>
                </c:pt>
                <c:pt idx="33">
                  <c:v>60.3</c:v>
                </c:pt>
                <c:pt idx="34">
                  <c:v>60.4</c:v>
                </c:pt>
                <c:pt idx="35">
                  <c:v>60.5</c:v>
                </c:pt>
                <c:pt idx="36">
                  <c:v>60.7</c:v>
                </c:pt>
                <c:pt idx="37">
                  <c:v>60.3</c:v>
                </c:pt>
                <c:pt idx="38">
                  <c:v>60.1</c:v>
                </c:pt>
                <c:pt idx="39">
                  <c:v>60.5</c:v>
                </c:pt>
                <c:pt idx="40">
                  <c:v>60.7</c:v>
                </c:pt>
                <c:pt idx="41">
                  <c:v>61.8</c:v>
                </c:pt>
                <c:pt idx="42">
                  <c:v>61.5</c:v>
                </c:pt>
                <c:pt idx="43">
                  <c:v>61.7</c:v>
                </c:pt>
                <c:pt idx="44">
                  <c:v>62.1</c:v>
                </c:pt>
                <c:pt idx="45">
                  <c:v>62.4</c:v>
                </c:pt>
                <c:pt idx="46">
                  <c:v>62.6</c:v>
                </c:pt>
                <c:pt idx="47">
                  <c:v>62.3</c:v>
                </c:pt>
              </c:numCache>
            </c:numRef>
          </c:val>
          <c:extLst>
            <c:ext xmlns:c16="http://schemas.microsoft.com/office/drawing/2014/chart" uri="{C3380CC4-5D6E-409C-BE32-E72D297353CC}">
              <c16:uniqueId val="{00000006-B849-4F07-B43C-F69C8CF3DD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EVO_PRO_ENE!$I$192:$I$254</c:f>
              <c:strCache>
                <c:ptCount val="63"/>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JOYA SOLAR S.A.C.</c:v>
                </c:pt>
                <c:pt idx="14">
                  <c:v>INLAND ENERGY SAC</c:v>
                </c:pt>
                <c:pt idx="15">
                  <c:v>SAN GABAN</c:v>
                </c:pt>
                <c:pt idx="16">
                  <c:v>CELEPSA</c:v>
                </c:pt>
                <c:pt idx="17">
                  <c:v>ENERGIA RENOVABLE DEL SUR S.A.</c:v>
                </c:pt>
                <c:pt idx="18">
                  <c:v>GENERADORA DE ENERGÍA DEL PERÚ</c:v>
                </c:pt>
                <c:pt idx="19">
                  <c:v>EMPRESA DE GENERACION HUANZA</c:v>
                </c:pt>
                <c:pt idx="20">
                  <c:v>GM OPERACIONES S.A.C.</c:v>
                </c:pt>
                <c:pt idx="21">
                  <c:v>ENERGÍA EÓLICA S.A.</c:v>
                </c:pt>
                <c:pt idx="22">
                  <c:v>PARQUE EOLICO TRES HERMANAS S.A.C.</c:v>
                </c:pt>
                <c:pt idx="23">
                  <c:v>EGEJUNIN</c:v>
                </c:pt>
                <c:pt idx="24">
                  <c:v>ENEL GENERACION PIURA S.A.</c:v>
                </c:pt>
                <c:pt idx="25">
                  <c:v>LA VIRGEN</c:v>
                </c:pt>
                <c:pt idx="26">
                  <c:v>GR CORTARRAMA SOCIEDAD ANONIMA CERRADA</c:v>
                </c:pt>
                <c:pt idx="27">
                  <c:v>EMPRESA ELECTRICA AGUA AZUL</c:v>
                </c:pt>
                <c:pt idx="28">
                  <c:v>EMPRESA ELECTRICA RIO DOBLE</c:v>
                </c:pt>
                <c:pt idx="29">
                  <c:v>PARQUE EOLICO MARCONA S.A.C.</c:v>
                </c:pt>
                <c:pt idx="30">
                  <c:v>CELEPSA RENOVABLES S.R.L.</c:v>
                </c:pt>
                <c:pt idx="31">
                  <c:v>SINERSA</c:v>
                </c:pt>
                <c:pt idx="32">
                  <c:v>EGESUR</c:v>
                </c:pt>
                <c:pt idx="33">
                  <c:v>HUAURA POWER GROUP S.A.</c:v>
                </c:pt>
                <c:pt idx="34">
                  <c:v>GENERACIÓN ANDINA S.A.C.</c:v>
                </c:pt>
                <c:pt idx="35">
                  <c:v>HIDROELECTRICA HUANCHOR S.A.C.</c:v>
                </c:pt>
                <c:pt idx="36">
                  <c:v>AGROAURORA S.A.C.</c:v>
                </c:pt>
                <c:pt idx="37">
                  <c:v>EMPRESA DE GENERACION ELECTRICA RIO BAÑOS S.A.C.</c:v>
                </c:pt>
                <c:pt idx="38">
                  <c:v>ANDEAN POWER S.A.C.</c:v>
                </c:pt>
                <c:pt idx="39">
                  <c:v>EMPRESA DE GENERACION ELECTRICA SANTA ANA S.A.C.</c:v>
                </c:pt>
                <c:pt idx="40">
                  <c:v>CELARIS ENERGY S.A.</c:v>
                </c:pt>
                <c:pt idx="41">
                  <c:v>BIOENERGIA DEL CHIRA S.A.</c:v>
                </c:pt>
                <c:pt idx="42">
                  <c:v>AGROINDUSTRIAS SAN JACINTO S.A.A.</c:v>
                </c:pt>
                <c:pt idx="43">
                  <c:v>TRANSMISION ANDINA DE GENERACION S.A.C.</c:v>
                </c:pt>
                <c:pt idx="44">
                  <c:v>PANAMERICANA  SOLAR SAC.</c:v>
                </c:pt>
                <c:pt idx="45">
                  <c:v>TACNA SOLAR SAC.</c:v>
                </c:pt>
                <c:pt idx="46">
                  <c:v>PETRAMAS</c:v>
                </c:pt>
                <c:pt idx="47">
                  <c:v>AGRO INDUSTRIAL PARAMONGA S.A.</c:v>
                </c:pt>
                <c:pt idx="48">
                  <c:v>MOQUEGUA FV S.A.C.</c:v>
                </c:pt>
                <c:pt idx="49">
                  <c:v>GR PAINO SOCIEDAD ANONIMA CERRADA</c:v>
                </c:pt>
                <c:pt idx="50">
                  <c:v>REPARTICIÓN ARCUS S.A.C.</c:v>
                </c:pt>
                <c:pt idx="51">
                  <c:v>MAJES ARCUS S.A.C.</c:v>
                </c:pt>
                <c:pt idx="52">
                  <c:v>HIDROCAÑETE S.A.</c:v>
                </c:pt>
                <c:pt idx="53">
                  <c:v>AGROLMOS SOCIEDAD ANONIMA - AGROLMOS S.A.</c:v>
                </c:pt>
                <c:pt idx="54">
                  <c:v>GR TARUCA SOCIEDAD ANONIMA CERRADA</c:v>
                </c:pt>
                <c:pt idx="55">
                  <c:v>EMPRESA DE GENERACION ELECTRICA CANCHAYLLO SAC</c:v>
                </c:pt>
                <c:pt idx="56">
                  <c:v>ASOCIACIÓN SANTA LUCIA DE CHACAS</c:v>
                </c:pt>
                <c:pt idx="57">
                  <c:v>ELECTRICA YANAPAMPA SAC</c:v>
                </c:pt>
                <c:pt idx="58">
                  <c:v>VARI ENERGIA S.A.C.</c:v>
                </c:pt>
                <c:pt idx="59">
                  <c:v>MAJA ENERGIA S.A.C.</c:v>
                </c:pt>
                <c:pt idx="60">
                  <c:v>INVERSIONES SHAQSHA S.A.C.</c:v>
                </c:pt>
                <c:pt idx="61">
                  <c:v>COLCA SOLAR S.A.C.</c:v>
                </c:pt>
                <c:pt idx="62">
                  <c:v>KONDU SAC</c:v>
                </c:pt>
              </c:strCache>
            </c:strRef>
          </c:cat>
          <c:val>
            <c:numRef>
              <c:f>EVO_PRO_ENE!$J$192:$J$254</c:f>
              <c:numCache>
                <c:formatCode>General</c:formatCode>
                <c:ptCount val="63"/>
                <c:pt idx="0">
                  <c:v>83443.55</c:v>
                </c:pt>
                <c:pt idx="1">
                  <c:v>74127.05</c:v>
                </c:pt>
                <c:pt idx="2">
                  <c:v>70153.850000000006</c:v>
                </c:pt>
                <c:pt idx="3">
                  <c:v>59450.05</c:v>
                </c:pt>
                <c:pt idx="4">
                  <c:v>39457.041805000001</c:v>
                </c:pt>
                <c:pt idx="5">
                  <c:v>22331.5</c:v>
                </c:pt>
                <c:pt idx="6">
                  <c:v>18716.400000000001</c:v>
                </c:pt>
                <c:pt idx="7">
                  <c:v>16655.849999999999</c:v>
                </c:pt>
                <c:pt idx="8">
                  <c:v>13948.55</c:v>
                </c:pt>
                <c:pt idx="9">
                  <c:v>12001.25</c:v>
                </c:pt>
                <c:pt idx="10">
                  <c:v>11063.9</c:v>
                </c:pt>
                <c:pt idx="11">
                  <c:v>9251.9500000000007</c:v>
                </c:pt>
                <c:pt idx="12">
                  <c:v>8340.5499999999993</c:v>
                </c:pt>
                <c:pt idx="13">
                  <c:v>6561.6</c:v>
                </c:pt>
                <c:pt idx="14">
                  <c:v>6507.7550000000001</c:v>
                </c:pt>
                <c:pt idx="15">
                  <c:v>6385.45</c:v>
                </c:pt>
                <c:pt idx="16">
                  <c:v>5563.4</c:v>
                </c:pt>
                <c:pt idx="17">
                  <c:v>5228.05</c:v>
                </c:pt>
                <c:pt idx="18">
                  <c:v>4759.25</c:v>
                </c:pt>
                <c:pt idx="19">
                  <c:v>4683.95</c:v>
                </c:pt>
                <c:pt idx="20">
                  <c:v>4430.55</c:v>
                </c:pt>
                <c:pt idx="21">
                  <c:v>4128.95</c:v>
                </c:pt>
                <c:pt idx="22">
                  <c:v>3961.2</c:v>
                </c:pt>
                <c:pt idx="23">
                  <c:v>2777.5</c:v>
                </c:pt>
                <c:pt idx="24">
                  <c:v>2679.35</c:v>
                </c:pt>
                <c:pt idx="25">
                  <c:v>2464.9</c:v>
                </c:pt>
                <c:pt idx="26">
                  <c:v>2211.5</c:v>
                </c:pt>
                <c:pt idx="27">
                  <c:v>1439.9</c:v>
                </c:pt>
                <c:pt idx="28">
                  <c:v>1374.2</c:v>
                </c:pt>
                <c:pt idx="29">
                  <c:v>1360.75</c:v>
                </c:pt>
                <c:pt idx="30">
                  <c:v>1353.6</c:v>
                </c:pt>
                <c:pt idx="31">
                  <c:v>1335.8934999999999</c:v>
                </c:pt>
                <c:pt idx="32">
                  <c:v>1317.45</c:v>
                </c:pt>
                <c:pt idx="33">
                  <c:v>1302.9000000000001</c:v>
                </c:pt>
                <c:pt idx="34">
                  <c:v>1252.2</c:v>
                </c:pt>
                <c:pt idx="35">
                  <c:v>1249.55</c:v>
                </c:pt>
                <c:pt idx="36">
                  <c:v>1249.4000000000001</c:v>
                </c:pt>
                <c:pt idx="37">
                  <c:v>1101.55</c:v>
                </c:pt>
                <c:pt idx="38">
                  <c:v>1087.5</c:v>
                </c:pt>
                <c:pt idx="39">
                  <c:v>987.75</c:v>
                </c:pt>
                <c:pt idx="40">
                  <c:v>834.8</c:v>
                </c:pt>
                <c:pt idx="41">
                  <c:v>608.5</c:v>
                </c:pt>
                <c:pt idx="42">
                  <c:v>561.84500000000003</c:v>
                </c:pt>
                <c:pt idx="43">
                  <c:v>541.15</c:v>
                </c:pt>
                <c:pt idx="44">
                  <c:v>503.5</c:v>
                </c:pt>
                <c:pt idx="45">
                  <c:v>497.05</c:v>
                </c:pt>
                <c:pt idx="46">
                  <c:v>485.6</c:v>
                </c:pt>
                <c:pt idx="47">
                  <c:v>469.95</c:v>
                </c:pt>
                <c:pt idx="48">
                  <c:v>404.45</c:v>
                </c:pt>
                <c:pt idx="49">
                  <c:v>368.95</c:v>
                </c:pt>
                <c:pt idx="50">
                  <c:v>360.15</c:v>
                </c:pt>
                <c:pt idx="51">
                  <c:v>343.15</c:v>
                </c:pt>
                <c:pt idx="52">
                  <c:v>229.7</c:v>
                </c:pt>
                <c:pt idx="53">
                  <c:v>217.08</c:v>
                </c:pt>
                <c:pt idx="54">
                  <c:v>209.25</c:v>
                </c:pt>
                <c:pt idx="55">
                  <c:v>182.5</c:v>
                </c:pt>
                <c:pt idx="56">
                  <c:v>173.55</c:v>
                </c:pt>
                <c:pt idx="57">
                  <c:v>171</c:v>
                </c:pt>
                <c:pt idx="58">
                  <c:v>128.953475</c:v>
                </c:pt>
                <c:pt idx="59">
                  <c:v>125</c:v>
                </c:pt>
                <c:pt idx="60">
                  <c:v>102.05</c:v>
                </c:pt>
                <c:pt idx="61">
                  <c:v>22.15</c:v>
                </c:pt>
                <c:pt idx="62">
                  <c:v>8.3000000000000007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C3-4950-BAAB-A10558FC937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458.2</c:v>
                </c:pt>
                <c:pt idx="1">
                  <c:v>447.4</c:v>
                </c:pt>
                <c:pt idx="2">
                  <c:v>458</c:v>
                </c:pt>
                <c:pt idx="3">
                  <c:v>454.6</c:v>
                </c:pt>
                <c:pt idx="4">
                  <c:v>466.2</c:v>
                </c:pt>
                <c:pt idx="5">
                  <c:v>449.4</c:v>
                </c:pt>
                <c:pt idx="6">
                  <c:v>453.8</c:v>
                </c:pt>
                <c:pt idx="7">
                  <c:v>450.3</c:v>
                </c:pt>
                <c:pt idx="8">
                  <c:v>450.4</c:v>
                </c:pt>
                <c:pt idx="9">
                  <c:v>450.2</c:v>
                </c:pt>
                <c:pt idx="10">
                  <c:v>450.7</c:v>
                </c:pt>
                <c:pt idx="11">
                  <c:v>454.7</c:v>
                </c:pt>
                <c:pt idx="12">
                  <c:v>445.2</c:v>
                </c:pt>
                <c:pt idx="13">
                  <c:v>437.3</c:v>
                </c:pt>
                <c:pt idx="14">
                  <c:v>437.9</c:v>
                </c:pt>
                <c:pt idx="15">
                  <c:v>442.6</c:v>
                </c:pt>
                <c:pt idx="16">
                  <c:v>456.2</c:v>
                </c:pt>
                <c:pt idx="17">
                  <c:v>506.1</c:v>
                </c:pt>
                <c:pt idx="18">
                  <c:v>516.4</c:v>
                </c:pt>
                <c:pt idx="19">
                  <c:v>519.29999999999995</c:v>
                </c:pt>
                <c:pt idx="20">
                  <c:v>516.6</c:v>
                </c:pt>
                <c:pt idx="21">
                  <c:v>558.29999999999995</c:v>
                </c:pt>
                <c:pt idx="22">
                  <c:v>558.29999999999995</c:v>
                </c:pt>
                <c:pt idx="23">
                  <c:v>556.6</c:v>
                </c:pt>
                <c:pt idx="24">
                  <c:v>562.79999999999995</c:v>
                </c:pt>
                <c:pt idx="25">
                  <c:v>573.4</c:v>
                </c:pt>
                <c:pt idx="26">
                  <c:v>567.9</c:v>
                </c:pt>
                <c:pt idx="27">
                  <c:v>573.6</c:v>
                </c:pt>
                <c:pt idx="28">
                  <c:v>568.20000000000005</c:v>
                </c:pt>
                <c:pt idx="29">
                  <c:v>561.70000000000005</c:v>
                </c:pt>
                <c:pt idx="30">
                  <c:v>552.70000000000005</c:v>
                </c:pt>
                <c:pt idx="31">
                  <c:v>559.20000000000005</c:v>
                </c:pt>
                <c:pt idx="32">
                  <c:v>574.6</c:v>
                </c:pt>
                <c:pt idx="33">
                  <c:v>573.79999999999995</c:v>
                </c:pt>
                <c:pt idx="34">
                  <c:v>571.79999999999995</c:v>
                </c:pt>
                <c:pt idx="35">
                  <c:v>584.5</c:v>
                </c:pt>
                <c:pt idx="36">
                  <c:v>583.70000000000005</c:v>
                </c:pt>
                <c:pt idx="37">
                  <c:v>578.79999999999995</c:v>
                </c:pt>
                <c:pt idx="38">
                  <c:v>566.9</c:v>
                </c:pt>
                <c:pt idx="39">
                  <c:v>558.29999999999995</c:v>
                </c:pt>
                <c:pt idx="40">
                  <c:v>550.70000000000005</c:v>
                </c:pt>
                <c:pt idx="41">
                  <c:v>547.20000000000005</c:v>
                </c:pt>
                <c:pt idx="42">
                  <c:v>549.70000000000005</c:v>
                </c:pt>
                <c:pt idx="43">
                  <c:v>558.6</c:v>
                </c:pt>
                <c:pt idx="44">
                  <c:v>550.79999999999995</c:v>
                </c:pt>
                <c:pt idx="45">
                  <c:v>543.4</c:v>
                </c:pt>
                <c:pt idx="46">
                  <c:v>550.20000000000005</c:v>
                </c:pt>
                <c:pt idx="47">
                  <c:v>532.9</c:v>
                </c:pt>
              </c:numCache>
            </c:numRef>
          </c:val>
          <c:extLst>
            <c:ext xmlns:c16="http://schemas.microsoft.com/office/drawing/2014/chart" uri="{C3380CC4-5D6E-409C-BE32-E72D297353CC}">
              <c16:uniqueId val="{00000000-3AD5-4ACC-A360-D5BA8BBDF57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5564.277</c:v>
                </c:pt>
                <c:pt idx="1">
                  <c:v>5465.6360000000004</c:v>
                </c:pt>
                <c:pt idx="2">
                  <c:v>5389.4110000000001</c:v>
                </c:pt>
                <c:pt idx="3">
                  <c:v>5322.8410000000003</c:v>
                </c:pt>
                <c:pt idx="4">
                  <c:v>5206.4390000000003</c:v>
                </c:pt>
                <c:pt idx="5">
                  <c:v>5203.1310000000003</c:v>
                </c:pt>
                <c:pt idx="6">
                  <c:v>5282.924</c:v>
                </c:pt>
                <c:pt idx="7">
                  <c:v>5254.2449999999999</c:v>
                </c:pt>
                <c:pt idx="8">
                  <c:v>5255.5519999999997</c:v>
                </c:pt>
                <c:pt idx="9">
                  <c:v>5328.4949999999999</c:v>
                </c:pt>
                <c:pt idx="10">
                  <c:v>5383.491</c:v>
                </c:pt>
                <c:pt idx="11">
                  <c:v>5275.2709999999997</c:v>
                </c:pt>
                <c:pt idx="12">
                  <c:v>5399.1670000000004</c:v>
                </c:pt>
                <c:pt idx="13">
                  <c:v>5030.9110000000001</c:v>
                </c:pt>
                <c:pt idx="14">
                  <c:v>5437.3969999999999</c:v>
                </c:pt>
                <c:pt idx="15">
                  <c:v>5356.14</c:v>
                </c:pt>
                <c:pt idx="16">
                  <c:v>5621.9219999999996</c:v>
                </c:pt>
                <c:pt idx="17">
                  <c:v>5675.0950000000003</c:v>
                </c:pt>
                <c:pt idx="18">
                  <c:v>5738.02</c:v>
                </c:pt>
                <c:pt idx="19">
                  <c:v>5561.7510000000002</c:v>
                </c:pt>
                <c:pt idx="20">
                  <c:v>5787.2079999999996</c:v>
                </c:pt>
                <c:pt idx="21">
                  <c:v>5774.9669999999996</c:v>
                </c:pt>
                <c:pt idx="22">
                  <c:v>5797.6660000000002</c:v>
                </c:pt>
                <c:pt idx="23">
                  <c:v>5843.6949999999997</c:v>
                </c:pt>
                <c:pt idx="24">
                  <c:v>5721.3370000000004</c:v>
                </c:pt>
                <c:pt idx="25">
                  <c:v>5654.018</c:v>
                </c:pt>
                <c:pt idx="26">
                  <c:v>5676.7150000000001</c:v>
                </c:pt>
                <c:pt idx="27">
                  <c:v>5644.95</c:v>
                </c:pt>
                <c:pt idx="28">
                  <c:v>5862.1210000000001</c:v>
                </c:pt>
                <c:pt idx="29">
                  <c:v>5914.8220000000001</c:v>
                </c:pt>
                <c:pt idx="30">
                  <c:v>6163.0990000000002</c:v>
                </c:pt>
                <c:pt idx="31">
                  <c:v>6368.3519999999999</c:v>
                </c:pt>
                <c:pt idx="32">
                  <c:v>6263.5820000000003</c:v>
                </c:pt>
                <c:pt idx="33">
                  <c:v>6270.4440000000004</c:v>
                </c:pt>
                <c:pt idx="34">
                  <c:v>6280.2110000000002</c:v>
                </c:pt>
                <c:pt idx="35">
                  <c:v>6151.1270000000004</c:v>
                </c:pt>
                <c:pt idx="36">
                  <c:v>6385.9409999999998</c:v>
                </c:pt>
                <c:pt idx="37">
                  <c:v>6437.7359999999999</c:v>
                </c:pt>
                <c:pt idx="38">
                  <c:v>6491.1130000000003</c:v>
                </c:pt>
                <c:pt idx="39">
                  <c:v>6500.8969999999999</c:v>
                </c:pt>
                <c:pt idx="40">
                  <c:v>6548.8739999999998</c:v>
                </c:pt>
                <c:pt idx="41">
                  <c:v>6531.3729999999996</c:v>
                </c:pt>
                <c:pt idx="42">
                  <c:v>6469.6080000000002</c:v>
                </c:pt>
                <c:pt idx="43">
                  <c:v>6381.8140000000003</c:v>
                </c:pt>
                <c:pt idx="44">
                  <c:v>6209.0630000000001</c:v>
                </c:pt>
                <c:pt idx="45">
                  <c:v>5989.5590000000002</c:v>
                </c:pt>
                <c:pt idx="46">
                  <c:v>5757.98</c:v>
                </c:pt>
                <c:pt idx="47">
                  <c:v>5566.0990000000002</c:v>
                </c:pt>
              </c:numCache>
            </c:numRef>
          </c:val>
          <c:extLst>
            <c:ext xmlns:c16="http://schemas.microsoft.com/office/drawing/2014/chart" uri="{C3380CC4-5D6E-409C-BE32-E72D297353CC}">
              <c16:uniqueId val="{00000001-3AD5-4ACC-A360-D5BA8BBDF57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762.6</c:v>
                </c:pt>
                <c:pt idx="1">
                  <c:v>767.8</c:v>
                </c:pt>
                <c:pt idx="2">
                  <c:v>763.3</c:v>
                </c:pt>
                <c:pt idx="3">
                  <c:v>767.2</c:v>
                </c:pt>
                <c:pt idx="4">
                  <c:v>785.5</c:v>
                </c:pt>
                <c:pt idx="5">
                  <c:v>755.3</c:v>
                </c:pt>
                <c:pt idx="6">
                  <c:v>766.8</c:v>
                </c:pt>
                <c:pt idx="7">
                  <c:v>771.4</c:v>
                </c:pt>
                <c:pt idx="8">
                  <c:v>767.1</c:v>
                </c:pt>
                <c:pt idx="9">
                  <c:v>770.7</c:v>
                </c:pt>
                <c:pt idx="10">
                  <c:v>812.3</c:v>
                </c:pt>
                <c:pt idx="11">
                  <c:v>906.2</c:v>
                </c:pt>
                <c:pt idx="12">
                  <c:v>1022.5</c:v>
                </c:pt>
                <c:pt idx="13">
                  <c:v>1377.3</c:v>
                </c:pt>
                <c:pt idx="14">
                  <c:v>1162.9000000000001</c:v>
                </c:pt>
                <c:pt idx="15">
                  <c:v>1230.5</c:v>
                </c:pt>
                <c:pt idx="16">
                  <c:v>1272.8</c:v>
                </c:pt>
                <c:pt idx="17">
                  <c:v>1337.7</c:v>
                </c:pt>
                <c:pt idx="18">
                  <c:v>1414.2</c:v>
                </c:pt>
                <c:pt idx="19">
                  <c:v>1522.4</c:v>
                </c:pt>
                <c:pt idx="20">
                  <c:v>1542.2</c:v>
                </c:pt>
                <c:pt idx="21">
                  <c:v>1497.1</c:v>
                </c:pt>
                <c:pt idx="22">
                  <c:v>1591</c:v>
                </c:pt>
                <c:pt idx="23">
                  <c:v>1516.4</c:v>
                </c:pt>
                <c:pt idx="24">
                  <c:v>1466.1</c:v>
                </c:pt>
                <c:pt idx="25">
                  <c:v>1543.2</c:v>
                </c:pt>
                <c:pt idx="26">
                  <c:v>1469.8</c:v>
                </c:pt>
                <c:pt idx="27">
                  <c:v>1593.6</c:v>
                </c:pt>
                <c:pt idx="28">
                  <c:v>1467.2</c:v>
                </c:pt>
                <c:pt idx="29">
                  <c:v>1440.2</c:v>
                </c:pt>
                <c:pt idx="30">
                  <c:v>1247.8</c:v>
                </c:pt>
                <c:pt idx="31">
                  <c:v>1034.5</c:v>
                </c:pt>
                <c:pt idx="32">
                  <c:v>1014.5</c:v>
                </c:pt>
                <c:pt idx="33">
                  <c:v>910.1</c:v>
                </c:pt>
                <c:pt idx="34">
                  <c:v>814.4</c:v>
                </c:pt>
                <c:pt idx="35">
                  <c:v>777.8</c:v>
                </c:pt>
                <c:pt idx="36">
                  <c:v>809.2</c:v>
                </c:pt>
                <c:pt idx="37">
                  <c:v>807</c:v>
                </c:pt>
                <c:pt idx="38">
                  <c:v>804</c:v>
                </c:pt>
                <c:pt idx="39">
                  <c:v>811.4</c:v>
                </c:pt>
                <c:pt idx="40">
                  <c:v>808.4</c:v>
                </c:pt>
                <c:pt idx="41">
                  <c:v>813.3</c:v>
                </c:pt>
                <c:pt idx="42">
                  <c:v>806.7</c:v>
                </c:pt>
                <c:pt idx="43">
                  <c:v>809</c:v>
                </c:pt>
                <c:pt idx="44">
                  <c:v>807</c:v>
                </c:pt>
                <c:pt idx="45">
                  <c:v>805.2</c:v>
                </c:pt>
                <c:pt idx="46">
                  <c:v>820.3</c:v>
                </c:pt>
                <c:pt idx="47">
                  <c:v>792.7</c:v>
                </c:pt>
              </c:numCache>
            </c:numRef>
          </c:val>
          <c:extLst>
            <c:ext xmlns:c16="http://schemas.microsoft.com/office/drawing/2014/chart" uri="{C3380CC4-5D6E-409C-BE32-E72D297353CC}">
              <c16:uniqueId val="{00000002-3AD5-4ACC-A360-D5BA8BBDF5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3549.277</c:v>
                </c:pt>
                <c:pt idx="1">
                  <c:v>3443.636</c:v>
                </c:pt>
                <c:pt idx="2">
                  <c:v>3338.7109999999998</c:v>
                </c:pt>
                <c:pt idx="3">
                  <c:v>3273.0410000000002</c:v>
                </c:pt>
                <c:pt idx="4">
                  <c:v>3265.4389999999999</c:v>
                </c:pt>
                <c:pt idx="5">
                  <c:v>3190.1309999999999</c:v>
                </c:pt>
                <c:pt idx="6">
                  <c:v>3188.1239999999998</c:v>
                </c:pt>
                <c:pt idx="7">
                  <c:v>3153.4450000000002</c:v>
                </c:pt>
                <c:pt idx="8">
                  <c:v>3157.252</c:v>
                </c:pt>
                <c:pt idx="9">
                  <c:v>3249.5949999999998</c:v>
                </c:pt>
                <c:pt idx="10">
                  <c:v>3308.8910000000001</c:v>
                </c:pt>
                <c:pt idx="11">
                  <c:v>3228.6709999999998</c:v>
                </c:pt>
                <c:pt idx="12">
                  <c:v>3331.8670000000002</c:v>
                </c:pt>
                <c:pt idx="13">
                  <c:v>3074.6109999999999</c:v>
                </c:pt>
                <c:pt idx="14">
                  <c:v>3269.5970000000002</c:v>
                </c:pt>
                <c:pt idx="15">
                  <c:v>3236.94</c:v>
                </c:pt>
                <c:pt idx="16">
                  <c:v>3447.922</c:v>
                </c:pt>
                <c:pt idx="17">
                  <c:v>3504.0949999999998</c:v>
                </c:pt>
                <c:pt idx="18">
                  <c:v>3522.52</c:v>
                </c:pt>
                <c:pt idx="19">
                  <c:v>3509.8510000000001</c:v>
                </c:pt>
                <c:pt idx="20">
                  <c:v>3473.6080000000002</c:v>
                </c:pt>
                <c:pt idx="21">
                  <c:v>3369.3670000000002</c:v>
                </c:pt>
                <c:pt idx="22">
                  <c:v>3533.1660000000002</c:v>
                </c:pt>
                <c:pt idx="23">
                  <c:v>3588.7950000000001</c:v>
                </c:pt>
                <c:pt idx="24">
                  <c:v>3575.837</c:v>
                </c:pt>
                <c:pt idx="25">
                  <c:v>3563.4180000000001</c:v>
                </c:pt>
                <c:pt idx="26">
                  <c:v>3520.6149999999998</c:v>
                </c:pt>
                <c:pt idx="27">
                  <c:v>3436.35</c:v>
                </c:pt>
                <c:pt idx="28">
                  <c:v>3469.4209999999998</c:v>
                </c:pt>
                <c:pt idx="29">
                  <c:v>3515.8220000000001</c:v>
                </c:pt>
                <c:pt idx="30">
                  <c:v>3703.9989999999998</c:v>
                </c:pt>
                <c:pt idx="31">
                  <c:v>3875.8519999999999</c:v>
                </c:pt>
                <c:pt idx="32">
                  <c:v>3857.2820000000002</c:v>
                </c:pt>
                <c:pt idx="33">
                  <c:v>3799.8440000000001</c:v>
                </c:pt>
                <c:pt idx="34">
                  <c:v>3794.8110000000001</c:v>
                </c:pt>
                <c:pt idx="35">
                  <c:v>3736.8270000000002</c:v>
                </c:pt>
                <c:pt idx="36">
                  <c:v>4064.241</c:v>
                </c:pt>
                <c:pt idx="37">
                  <c:v>3996.4360000000001</c:v>
                </c:pt>
                <c:pt idx="38">
                  <c:v>4043.8130000000001</c:v>
                </c:pt>
                <c:pt idx="39">
                  <c:v>4088.297</c:v>
                </c:pt>
                <c:pt idx="40">
                  <c:v>4207.9740000000002</c:v>
                </c:pt>
                <c:pt idx="41">
                  <c:v>4236.2730000000001</c:v>
                </c:pt>
                <c:pt idx="42">
                  <c:v>4141.5079999999998</c:v>
                </c:pt>
                <c:pt idx="43">
                  <c:v>4052.2139999999999</c:v>
                </c:pt>
                <c:pt idx="44">
                  <c:v>3855.163</c:v>
                </c:pt>
                <c:pt idx="45">
                  <c:v>3833.8589999999999</c:v>
                </c:pt>
                <c:pt idx="46">
                  <c:v>3721.98</c:v>
                </c:pt>
                <c:pt idx="47">
                  <c:v>3413.1990000000001</c:v>
                </c:pt>
              </c:numCache>
            </c:numRef>
          </c:val>
          <c:extLst>
            <c:ext xmlns:c16="http://schemas.microsoft.com/office/drawing/2014/chart" uri="{C3380CC4-5D6E-409C-BE32-E72D297353CC}">
              <c16:uniqueId val="{00000000-5665-4753-B560-28EECDD83F7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2995.7</c:v>
                </c:pt>
                <c:pt idx="1">
                  <c:v>3024.9</c:v>
                </c:pt>
                <c:pt idx="2">
                  <c:v>3060.5</c:v>
                </c:pt>
                <c:pt idx="3">
                  <c:v>3057</c:v>
                </c:pt>
                <c:pt idx="4">
                  <c:v>2971.1</c:v>
                </c:pt>
                <c:pt idx="5">
                  <c:v>2985.5</c:v>
                </c:pt>
                <c:pt idx="6">
                  <c:v>3105.2</c:v>
                </c:pt>
                <c:pt idx="7">
                  <c:v>3098</c:v>
                </c:pt>
                <c:pt idx="8">
                  <c:v>3079.1</c:v>
                </c:pt>
                <c:pt idx="9">
                  <c:v>3104.1</c:v>
                </c:pt>
                <c:pt idx="10">
                  <c:v>3107.3</c:v>
                </c:pt>
                <c:pt idx="11">
                  <c:v>3053</c:v>
                </c:pt>
                <c:pt idx="12">
                  <c:v>3095.2</c:v>
                </c:pt>
                <c:pt idx="13">
                  <c:v>2946.2</c:v>
                </c:pt>
                <c:pt idx="14">
                  <c:v>3101</c:v>
                </c:pt>
                <c:pt idx="15">
                  <c:v>3059.4</c:v>
                </c:pt>
                <c:pt idx="16">
                  <c:v>3090.6</c:v>
                </c:pt>
                <c:pt idx="17">
                  <c:v>3056</c:v>
                </c:pt>
                <c:pt idx="18">
                  <c:v>3072.2</c:v>
                </c:pt>
                <c:pt idx="19">
                  <c:v>2849.7</c:v>
                </c:pt>
                <c:pt idx="20">
                  <c:v>3080</c:v>
                </c:pt>
                <c:pt idx="21">
                  <c:v>3106.1</c:v>
                </c:pt>
                <c:pt idx="22">
                  <c:v>3054.6</c:v>
                </c:pt>
                <c:pt idx="23">
                  <c:v>3012.6</c:v>
                </c:pt>
                <c:pt idx="24">
                  <c:v>2885.4</c:v>
                </c:pt>
                <c:pt idx="25">
                  <c:v>2824.4</c:v>
                </c:pt>
                <c:pt idx="26">
                  <c:v>2848.4</c:v>
                </c:pt>
                <c:pt idx="27">
                  <c:v>2905.3</c:v>
                </c:pt>
                <c:pt idx="28">
                  <c:v>3071.8</c:v>
                </c:pt>
                <c:pt idx="29">
                  <c:v>3044.8</c:v>
                </c:pt>
                <c:pt idx="30">
                  <c:v>3119.1</c:v>
                </c:pt>
                <c:pt idx="31">
                  <c:v>3120.2</c:v>
                </c:pt>
                <c:pt idx="32">
                  <c:v>3046.9</c:v>
                </c:pt>
                <c:pt idx="33">
                  <c:v>3121.4</c:v>
                </c:pt>
                <c:pt idx="34">
                  <c:v>3130.9</c:v>
                </c:pt>
                <c:pt idx="35">
                  <c:v>3078</c:v>
                </c:pt>
                <c:pt idx="36">
                  <c:v>3018.8</c:v>
                </c:pt>
                <c:pt idx="37">
                  <c:v>3143.9</c:v>
                </c:pt>
                <c:pt idx="38">
                  <c:v>3142.3</c:v>
                </c:pt>
                <c:pt idx="39">
                  <c:v>3155.6</c:v>
                </c:pt>
                <c:pt idx="40">
                  <c:v>3163.8</c:v>
                </c:pt>
                <c:pt idx="41">
                  <c:v>3120.9</c:v>
                </c:pt>
                <c:pt idx="42">
                  <c:v>3150.7</c:v>
                </c:pt>
                <c:pt idx="43">
                  <c:v>3122.1</c:v>
                </c:pt>
                <c:pt idx="44">
                  <c:v>3164.3</c:v>
                </c:pt>
                <c:pt idx="45">
                  <c:v>3046.6</c:v>
                </c:pt>
                <c:pt idx="46">
                  <c:v>2993.6</c:v>
                </c:pt>
                <c:pt idx="47">
                  <c:v>3111.8</c:v>
                </c:pt>
              </c:numCache>
            </c:numRef>
          </c:val>
          <c:extLst>
            <c:ext xmlns:c16="http://schemas.microsoft.com/office/drawing/2014/chart" uri="{C3380CC4-5D6E-409C-BE32-E72D297353CC}">
              <c16:uniqueId val="{00000001-5665-4753-B560-28EECDD83F7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36.5</c:v>
                </c:pt>
                <c:pt idx="11">
                  <c:v>139.69999999999999</c:v>
                </c:pt>
                <c:pt idx="12">
                  <c:v>256.7</c:v>
                </c:pt>
                <c:pt idx="13">
                  <c:v>611.1</c:v>
                </c:pt>
                <c:pt idx="14">
                  <c:v>413.2</c:v>
                </c:pt>
                <c:pt idx="15">
                  <c:v>490.3</c:v>
                </c:pt>
                <c:pt idx="16">
                  <c:v>533.20000000000005</c:v>
                </c:pt>
                <c:pt idx="17">
                  <c:v>586.29999999999995</c:v>
                </c:pt>
                <c:pt idx="18">
                  <c:v>672</c:v>
                </c:pt>
                <c:pt idx="19">
                  <c:v>773.7</c:v>
                </c:pt>
                <c:pt idx="20">
                  <c:v>805.6</c:v>
                </c:pt>
                <c:pt idx="21">
                  <c:v>834.6</c:v>
                </c:pt>
                <c:pt idx="22">
                  <c:v>832.4</c:v>
                </c:pt>
                <c:pt idx="23">
                  <c:v>755.5</c:v>
                </c:pt>
                <c:pt idx="24">
                  <c:v>697.8</c:v>
                </c:pt>
                <c:pt idx="25">
                  <c:v>771.4</c:v>
                </c:pt>
                <c:pt idx="26">
                  <c:v>700.6</c:v>
                </c:pt>
                <c:pt idx="27">
                  <c:v>814.8</c:v>
                </c:pt>
                <c:pt idx="28">
                  <c:v>689.6</c:v>
                </c:pt>
                <c:pt idx="29">
                  <c:v>685.2</c:v>
                </c:pt>
                <c:pt idx="30">
                  <c:v>471.3</c:v>
                </c:pt>
                <c:pt idx="31">
                  <c:v>263</c:v>
                </c:pt>
                <c:pt idx="32">
                  <c:v>237.2</c:v>
                </c:pt>
                <c:pt idx="33">
                  <c:v>138.69999999999999</c:v>
                </c:pt>
                <c:pt idx="34">
                  <c:v>43.2</c:v>
                </c:pt>
                <c:pt idx="35">
                  <c:v>5.0999999999999996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665-4753-B560-28EECDD83F7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240.1</c:v>
                </c:pt>
                <c:pt idx="1">
                  <c:v>212.3</c:v>
                </c:pt>
                <c:pt idx="2">
                  <c:v>211.5</c:v>
                </c:pt>
                <c:pt idx="3">
                  <c:v>214.6</c:v>
                </c:pt>
                <c:pt idx="4">
                  <c:v>221.6</c:v>
                </c:pt>
                <c:pt idx="5">
                  <c:v>232.2</c:v>
                </c:pt>
                <c:pt idx="6">
                  <c:v>210.2</c:v>
                </c:pt>
                <c:pt idx="7">
                  <c:v>224.5</c:v>
                </c:pt>
                <c:pt idx="8">
                  <c:v>236.7</c:v>
                </c:pt>
                <c:pt idx="9">
                  <c:v>195.6</c:v>
                </c:pt>
                <c:pt idx="10">
                  <c:v>193.8</c:v>
                </c:pt>
                <c:pt idx="11">
                  <c:v>214.8</c:v>
                </c:pt>
                <c:pt idx="12">
                  <c:v>183.1</c:v>
                </c:pt>
                <c:pt idx="13">
                  <c:v>213.6</c:v>
                </c:pt>
                <c:pt idx="14">
                  <c:v>254.4</c:v>
                </c:pt>
                <c:pt idx="15">
                  <c:v>242.6</c:v>
                </c:pt>
                <c:pt idx="16">
                  <c:v>279.2</c:v>
                </c:pt>
                <c:pt idx="17">
                  <c:v>372.5</c:v>
                </c:pt>
                <c:pt idx="18">
                  <c:v>401.9</c:v>
                </c:pt>
                <c:pt idx="19">
                  <c:v>470.2</c:v>
                </c:pt>
                <c:pt idx="20">
                  <c:v>486.8</c:v>
                </c:pt>
                <c:pt idx="21">
                  <c:v>520.29999999999995</c:v>
                </c:pt>
                <c:pt idx="22">
                  <c:v>526.79999999999995</c:v>
                </c:pt>
                <c:pt idx="23">
                  <c:v>559.79999999999995</c:v>
                </c:pt>
                <c:pt idx="24">
                  <c:v>591.20000000000005</c:v>
                </c:pt>
                <c:pt idx="25">
                  <c:v>611.4</c:v>
                </c:pt>
                <c:pt idx="26">
                  <c:v>644.79999999999995</c:v>
                </c:pt>
                <c:pt idx="27">
                  <c:v>655.7</c:v>
                </c:pt>
                <c:pt idx="28">
                  <c:v>666.7</c:v>
                </c:pt>
                <c:pt idx="29">
                  <c:v>670.9</c:v>
                </c:pt>
                <c:pt idx="30">
                  <c:v>669.2</c:v>
                </c:pt>
                <c:pt idx="31">
                  <c:v>703</c:v>
                </c:pt>
                <c:pt idx="32">
                  <c:v>711.3</c:v>
                </c:pt>
                <c:pt idx="33">
                  <c:v>694.4</c:v>
                </c:pt>
                <c:pt idx="34">
                  <c:v>697.5</c:v>
                </c:pt>
                <c:pt idx="35">
                  <c:v>693.5</c:v>
                </c:pt>
                <c:pt idx="36">
                  <c:v>695.8</c:v>
                </c:pt>
                <c:pt idx="37">
                  <c:v>683.2</c:v>
                </c:pt>
                <c:pt idx="38">
                  <c:v>675.9</c:v>
                </c:pt>
                <c:pt idx="39">
                  <c:v>626.70000000000005</c:v>
                </c:pt>
                <c:pt idx="40">
                  <c:v>536.20000000000005</c:v>
                </c:pt>
                <c:pt idx="41">
                  <c:v>534.70000000000005</c:v>
                </c:pt>
                <c:pt idx="42">
                  <c:v>533.79999999999995</c:v>
                </c:pt>
                <c:pt idx="43">
                  <c:v>575.1</c:v>
                </c:pt>
                <c:pt idx="44">
                  <c:v>547.4</c:v>
                </c:pt>
                <c:pt idx="45">
                  <c:v>457.7</c:v>
                </c:pt>
                <c:pt idx="46">
                  <c:v>412.9</c:v>
                </c:pt>
                <c:pt idx="47">
                  <c:v>366.7</c:v>
                </c:pt>
              </c:numCache>
            </c:numRef>
          </c:val>
          <c:extLst>
            <c:ext xmlns:c16="http://schemas.microsoft.com/office/drawing/2014/chart" uri="{C3380CC4-5D6E-409C-BE32-E72D297353CC}">
              <c16:uniqueId val="{00000003-5665-4753-B560-28EECDD83F7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271.47699999999998</c:v>
                </c:pt>
                <c:pt idx="1">
                  <c:v>266.63600000000002</c:v>
                </c:pt>
                <c:pt idx="2">
                  <c:v>269.51100000000002</c:v>
                </c:pt>
                <c:pt idx="3">
                  <c:v>279.64100000000002</c:v>
                </c:pt>
                <c:pt idx="4">
                  <c:v>283.23899999999998</c:v>
                </c:pt>
                <c:pt idx="5">
                  <c:v>283.43099999999998</c:v>
                </c:pt>
                <c:pt idx="6">
                  <c:v>283.524</c:v>
                </c:pt>
                <c:pt idx="7">
                  <c:v>282.44499999999999</c:v>
                </c:pt>
                <c:pt idx="8">
                  <c:v>282.85199999999998</c:v>
                </c:pt>
                <c:pt idx="9">
                  <c:v>283.29500000000002</c:v>
                </c:pt>
                <c:pt idx="10">
                  <c:v>283.49099999999999</c:v>
                </c:pt>
                <c:pt idx="11">
                  <c:v>282.67099999999999</c:v>
                </c:pt>
                <c:pt idx="12">
                  <c:v>279.46699999999998</c:v>
                </c:pt>
                <c:pt idx="13">
                  <c:v>283.01100000000002</c:v>
                </c:pt>
                <c:pt idx="14">
                  <c:v>278.49700000000001</c:v>
                </c:pt>
                <c:pt idx="15">
                  <c:v>274.83999999999997</c:v>
                </c:pt>
                <c:pt idx="16">
                  <c:v>277.22199999999998</c:v>
                </c:pt>
                <c:pt idx="17">
                  <c:v>277.79500000000002</c:v>
                </c:pt>
                <c:pt idx="18">
                  <c:v>278.22000000000003</c:v>
                </c:pt>
                <c:pt idx="19">
                  <c:v>277.851</c:v>
                </c:pt>
                <c:pt idx="20">
                  <c:v>277.70800000000003</c:v>
                </c:pt>
                <c:pt idx="21">
                  <c:v>277.46699999999998</c:v>
                </c:pt>
                <c:pt idx="22">
                  <c:v>276.26600000000002</c:v>
                </c:pt>
                <c:pt idx="23">
                  <c:v>276.69499999999999</c:v>
                </c:pt>
                <c:pt idx="24">
                  <c:v>275.73700000000002</c:v>
                </c:pt>
                <c:pt idx="25">
                  <c:v>275.51799999999997</c:v>
                </c:pt>
                <c:pt idx="26">
                  <c:v>274.71499999999997</c:v>
                </c:pt>
                <c:pt idx="27">
                  <c:v>273.95</c:v>
                </c:pt>
                <c:pt idx="28">
                  <c:v>273.02100000000002</c:v>
                </c:pt>
                <c:pt idx="29">
                  <c:v>271.822</c:v>
                </c:pt>
                <c:pt idx="30">
                  <c:v>268.09899999999999</c:v>
                </c:pt>
                <c:pt idx="31">
                  <c:v>269.65199999999999</c:v>
                </c:pt>
                <c:pt idx="32">
                  <c:v>270.18200000000002</c:v>
                </c:pt>
                <c:pt idx="33">
                  <c:v>270.94400000000002</c:v>
                </c:pt>
                <c:pt idx="34">
                  <c:v>272.21100000000001</c:v>
                </c:pt>
                <c:pt idx="35">
                  <c:v>271.92700000000002</c:v>
                </c:pt>
                <c:pt idx="36">
                  <c:v>273.74099999999999</c:v>
                </c:pt>
                <c:pt idx="37">
                  <c:v>278.13600000000002</c:v>
                </c:pt>
                <c:pt idx="38">
                  <c:v>291.613</c:v>
                </c:pt>
                <c:pt idx="39">
                  <c:v>293.09699999999998</c:v>
                </c:pt>
                <c:pt idx="40">
                  <c:v>292.17399999999998</c:v>
                </c:pt>
                <c:pt idx="41">
                  <c:v>293.07299999999998</c:v>
                </c:pt>
                <c:pt idx="42">
                  <c:v>295.00799999999998</c:v>
                </c:pt>
                <c:pt idx="43">
                  <c:v>294.11399999999998</c:v>
                </c:pt>
                <c:pt idx="44">
                  <c:v>293.66300000000001</c:v>
                </c:pt>
                <c:pt idx="45">
                  <c:v>292.959</c:v>
                </c:pt>
                <c:pt idx="46">
                  <c:v>294.27999999999997</c:v>
                </c:pt>
                <c:pt idx="47">
                  <c:v>285.19900000000001</c:v>
                </c:pt>
              </c:numCache>
            </c:numRef>
          </c:val>
          <c:extLst>
            <c:ext xmlns:c16="http://schemas.microsoft.com/office/drawing/2014/chart" uri="{C3380CC4-5D6E-409C-BE32-E72D297353CC}">
              <c16:uniqueId val="{00000000-1D59-41C6-9EE7-6ED9DFDB96F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43.9</c:v>
                </c:pt>
                <c:pt idx="1">
                  <c:v>41.9</c:v>
                </c:pt>
                <c:pt idx="2">
                  <c:v>40</c:v>
                </c:pt>
                <c:pt idx="3">
                  <c:v>41.5</c:v>
                </c:pt>
                <c:pt idx="4">
                  <c:v>43.7</c:v>
                </c:pt>
                <c:pt idx="5">
                  <c:v>42.6</c:v>
                </c:pt>
                <c:pt idx="6">
                  <c:v>43.7</c:v>
                </c:pt>
                <c:pt idx="7">
                  <c:v>41.7</c:v>
                </c:pt>
                <c:pt idx="8">
                  <c:v>43</c:v>
                </c:pt>
                <c:pt idx="9">
                  <c:v>42.3</c:v>
                </c:pt>
                <c:pt idx="10">
                  <c:v>42.6</c:v>
                </c:pt>
                <c:pt idx="11">
                  <c:v>43.3</c:v>
                </c:pt>
                <c:pt idx="12">
                  <c:v>41.9</c:v>
                </c:pt>
                <c:pt idx="13">
                  <c:v>43.1</c:v>
                </c:pt>
                <c:pt idx="14">
                  <c:v>43.5</c:v>
                </c:pt>
                <c:pt idx="15">
                  <c:v>42.7</c:v>
                </c:pt>
                <c:pt idx="16">
                  <c:v>41.2</c:v>
                </c:pt>
                <c:pt idx="17">
                  <c:v>43.1</c:v>
                </c:pt>
                <c:pt idx="18">
                  <c:v>54.7</c:v>
                </c:pt>
                <c:pt idx="19">
                  <c:v>56.5</c:v>
                </c:pt>
                <c:pt idx="20">
                  <c:v>54</c:v>
                </c:pt>
                <c:pt idx="21">
                  <c:v>54.9</c:v>
                </c:pt>
                <c:pt idx="22">
                  <c:v>54.3</c:v>
                </c:pt>
                <c:pt idx="23">
                  <c:v>54.3</c:v>
                </c:pt>
                <c:pt idx="24">
                  <c:v>54.3</c:v>
                </c:pt>
                <c:pt idx="25">
                  <c:v>55</c:v>
                </c:pt>
                <c:pt idx="26">
                  <c:v>55.2</c:v>
                </c:pt>
                <c:pt idx="27">
                  <c:v>56.4</c:v>
                </c:pt>
                <c:pt idx="28">
                  <c:v>59.2</c:v>
                </c:pt>
                <c:pt idx="29">
                  <c:v>59.3</c:v>
                </c:pt>
                <c:pt idx="30">
                  <c:v>57.6</c:v>
                </c:pt>
                <c:pt idx="31">
                  <c:v>54.9</c:v>
                </c:pt>
                <c:pt idx="32">
                  <c:v>55.7</c:v>
                </c:pt>
                <c:pt idx="33">
                  <c:v>56.3</c:v>
                </c:pt>
                <c:pt idx="34">
                  <c:v>58.7</c:v>
                </c:pt>
                <c:pt idx="35">
                  <c:v>60.5</c:v>
                </c:pt>
                <c:pt idx="36">
                  <c:v>57.6</c:v>
                </c:pt>
                <c:pt idx="37">
                  <c:v>58.6</c:v>
                </c:pt>
                <c:pt idx="38">
                  <c:v>58.3</c:v>
                </c:pt>
                <c:pt idx="39">
                  <c:v>60</c:v>
                </c:pt>
                <c:pt idx="40">
                  <c:v>60.1</c:v>
                </c:pt>
                <c:pt idx="41">
                  <c:v>58</c:v>
                </c:pt>
                <c:pt idx="42">
                  <c:v>57.4</c:v>
                </c:pt>
                <c:pt idx="43">
                  <c:v>58.1</c:v>
                </c:pt>
                <c:pt idx="44">
                  <c:v>58.6</c:v>
                </c:pt>
                <c:pt idx="45">
                  <c:v>60</c:v>
                </c:pt>
                <c:pt idx="46">
                  <c:v>59.2</c:v>
                </c:pt>
                <c:pt idx="47">
                  <c:v>58.6</c:v>
                </c:pt>
              </c:numCache>
            </c:numRef>
          </c:val>
          <c:extLst>
            <c:ext xmlns:c16="http://schemas.microsoft.com/office/drawing/2014/chart" uri="{C3380CC4-5D6E-409C-BE32-E72D297353CC}">
              <c16:uniqueId val="{00000001-1D59-41C6-9EE7-6ED9DFDB96F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36.5</c:v>
                </c:pt>
                <c:pt idx="11">
                  <c:v>139.69999999999999</c:v>
                </c:pt>
                <c:pt idx="12">
                  <c:v>256.7</c:v>
                </c:pt>
                <c:pt idx="13">
                  <c:v>611.1</c:v>
                </c:pt>
                <c:pt idx="14">
                  <c:v>413.2</c:v>
                </c:pt>
                <c:pt idx="15">
                  <c:v>490.3</c:v>
                </c:pt>
                <c:pt idx="16">
                  <c:v>533.20000000000005</c:v>
                </c:pt>
                <c:pt idx="17">
                  <c:v>586.29999999999995</c:v>
                </c:pt>
                <c:pt idx="18">
                  <c:v>672</c:v>
                </c:pt>
                <c:pt idx="19">
                  <c:v>773.7</c:v>
                </c:pt>
                <c:pt idx="20">
                  <c:v>805.6</c:v>
                </c:pt>
                <c:pt idx="21">
                  <c:v>834.6</c:v>
                </c:pt>
                <c:pt idx="22">
                  <c:v>832.4</c:v>
                </c:pt>
                <c:pt idx="23">
                  <c:v>755.5</c:v>
                </c:pt>
                <c:pt idx="24">
                  <c:v>697.8</c:v>
                </c:pt>
                <c:pt idx="25">
                  <c:v>771.4</c:v>
                </c:pt>
                <c:pt idx="26">
                  <c:v>700.6</c:v>
                </c:pt>
                <c:pt idx="27">
                  <c:v>814.8</c:v>
                </c:pt>
                <c:pt idx="28">
                  <c:v>689.6</c:v>
                </c:pt>
                <c:pt idx="29">
                  <c:v>685.2</c:v>
                </c:pt>
                <c:pt idx="30">
                  <c:v>471.3</c:v>
                </c:pt>
                <c:pt idx="31">
                  <c:v>263</c:v>
                </c:pt>
                <c:pt idx="32">
                  <c:v>237.2</c:v>
                </c:pt>
                <c:pt idx="33">
                  <c:v>138.69999999999999</c:v>
                </c:pt>
                <c:pt idx="34">
                  <c:v>43.2</c:v>
                </c:pt>
                <c:pt idx="35">
                  <c:v>5.0999999999999996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D59-41C6-9EE7-6ED9DFDB96F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240.1</c:v>
                </c:pt>
                <c:pt idx="1">
                  <c:v>212.3</c:v>
                </c:pt>
                <c:pt idx="2">
                  <c:v>211.5</c:v>
                </c:pt>
                <c:pt idx="3">
                  <c:v>214.6</c:v>
                </c:pt>
                <c:pt idx="4">
                  <c:v>221.6</c:v>
                </c:pt>
                <c:pt idx="5">
                  <c:v>232.2</c:v>
                </c:pt>
                <c:pt idx="6">
                  <c:v>210.2</c:v>
                </c:pt>
                <c:pt idx="7">
                  <c:v>224.5</c:v>
                </c:pt>
                <c:pt idx="8">
                  <c:v>236.7</c:v>
                </c:pt>
                <c:pt idx="9">
                  <c:v>195.6</c:v>
                </c:pt>
                <c:pt idx="10">
                  <c:v>193.8</c:v>
                </c:pt>
                <c:pt idx="11">
                  <c:v>214.8</c:v>
                </c:pt>
                <c:pt idx="12">
                  <c:v>183.1</c:v>
                </c:pt>
                <c:pt idx="13">
                  <c:v>213.6</c:v>
                </c:pt>
                <c:pt idx="14">
                  <c:v>254.4</c:v>
                </c:pt>
                <c:pt idx="15">
                  <c:v>242.6</c:v>
                </c:pt>
                <c:pt idx="16">
                  <c:v>279.2</c:v>
                </c:pt>
                <c:pt idx="17">
                  <c:v>372.5</c:v>
                </c:pt>
                <c:pt idx="18">
                  <c:v>401.9</c:v>
                </c:pt>
                <c:pt idx="19">
                  <c:v>470.2</c:v>
                </c:pt>
                <c:pt idx="20">
                  <c:v>486.8</c:v>
                </c:pt>
                <c:pt idx="21">
                  <c:v>520.29999999999995</c:v>
                </c:pt>
                <c:pt idx="22">
                  <c:v>526.79999999999995</c:v>
                </c:pt>
                <c:pt idx="23">
                  <c:v>559.79999999999995</c:v>
                </c:pt>
                <c:pt idx="24">
                  <c:v>591.20000000000005</c:v>
                </c:pt>
                <c:pt idx="25">
                  <c:v>611.4</c:v>
                </c:pt>
                <c:pt idx="26">
                  <c:v>644.79999999999995</c:v>
                </c:pt>
                <c:pt idx="27">
                  <c:v>655.7</c:v>
                </c:pt>
                <c:pt idx="28">
                  <c:v>666.7</c:v>
                </c:pt>
                <c:pt idx="29">
                  <c:v>670.9</c:v>
                </c:pt>
                <c:pt idx="30">
                  <c:v>669.2</c:v>
                </c:pt>
                <c:pt idx="31">
                  <c:v>703</c:v>
                </c:pt>
                <c:pt idx="32">
                  <c:v>711.3</c:v>
                </c:pt>
                <c:pt idx="33">
                  <c:v>694.4</c:v>
                </c:pt>
                <c:pt idx="34">
                  <c:v>697.5</c:v>
                </c:pt>
                <c:pt idx="35">
                  <c:v>693.5</c:v>
                </c:pt>
                <c:pt idx="36">
                  <c:v>695.8</c:v>
                </c:pt>
                <c:pt idx="37">
                  <c:v>683.2</c:v>
                </c:pt>
                <c:pt idx="38">
                  <c:v>675.9</c:v>
                </c:pt>
                <c:pt idx="39">
                  <c:v>626.70000000000005</c:v>
                </c:pt>
                <c:pt idx="40">
                  <c:v>536.20000000000005</c:v>
                </c:pt>
                <c:pt idx="41">
                  <c:v>534.70000000000005</c:v>
                </c:pt>
                <c:pt idx="42">
                  <c:v>533.79999999999995</c:v>
                </c:pt>
                <c:pt idx="43">
                  <c:v>575.1</c:v>
                </c:pt>
                <c:pt idx="44">
                  <c:v>547.4</c:v>
                </c:pt>
                <c:pt idx="45">
                  <c:v>457.7</c:v>
                </c:pt>
                <c:pt idx="46">
                  <c:v>412.9</c:v>
                </c:pt>
                <c:pt idx="47">
                  <c:v>366.7</c:v>
                </c:pt>
              </c:numCache>
            </c:numRef>
          </c:val>
          <c:extLst>
            <c:ext xmlns:c16="http://schemas.microsoft.com/office/drawing/2014/chart" uri="{C3380CC4-5D6E-409C-BE32-E72D297353CC}">
              <c16:uniqueId val="{00000003-1D59-41C6-9EE7-6ED9DFDB96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33.33</c:v>
                </c:pt>
                <c:pt idx="1">
                  <c:v>35.85</c:v>
                </c:pt>
                <c:pt idx="2">
                  <c:v>29.75</c:v>
                </c:pt>
                <c:pt idx="3">
                  <c:v>29.8</c:v>
                </c:pt>
                <c:pt idx="4">
                  <c:v>33.15</c:v>
                </c:pt>
                <c:pt idx="5">
                  <c:v>28.64</c:v>
                </c:pt>
                <c:pt idx="6">
                  <c:v>29.17</c:v>
                </c:pt>
                <c:pt idx="7">
                  <c:v>28.81</c:v>
                </c:pt>
                <c:pt idx="8">
                  <c:v>33.33</c:v>
                </c:pt>
                <c:pt idx="9">
                  <c:v>30.93</c:v>
                </c:pt>
                <c:pt idx="10">
                  <c:v>36.39</c:v>
                </c:pt>
                <c:pt idx="11">
                  <c:v>33.49</c:v>
                </c:pt>
                <c:pt idx="12">
                  <c:v>42.48</c:v>
                </c:pt>
                <c:pt idx="13">
                  <c:v>52.13</c:v>
                </c:pt>
                <c:pt idx="14">
                  <c:v>54.09</c:v>
                </c:pt>
                <c:pt idx="15">
                  <c:v>52.58</c:v>
                </c:pt>
                <c:pt idx="16">
                  <c:v>54.22</c:v>
                </c:pt>
                <c:pt idx="17">
                  <c:v>52.49</c:v>
                </c:pt>
                <c:pt idx="18">
                  <c:v>51.43</c:v>
                </c:pt>
                <c:pt idx="19">
                  <c:v>53.79</c:v>
                </c:pt>
                <c:pt idx="20">
                  <c:v>54.63</c:v>
                </c:pt>
                <c:pt idx="21">
                  <c:v>59.36</c:v>
                </c:pt>
                <c:pt idx="22">
                  <c:v>58.76</c:v>
                </c:pt>
                <c:pt idx="23">
                  <c:v>58.84</c:v>
                </c:pt>
                <c:pt idx="24">
                  <c:v>57.25</c:v>
                </c:pt>
                <c:pt idx="25">
                  <c:v>52.9</c:v>
                </c:pt>
                <c:pt idx="26">
                  <c:v>50.56</c:v>
                </c:pt>
                <c:pt idx="27">
                  <c:v>45.88</c:v>
                </c:pt>
                <c:pt idx="28">
                  <c:v>49.3</c:v>
                </c:pt>
                <c:pt idx="29">
                  <c:v>55.22</c:v>
                </c:pt>
                <c:pt idx="30">
                  <c:v>55.65</c:v>
                </c:pt>
                <c:pt idx="31">
                  <c:v>53.55</c:v>
                </c:pt>
                <c:pt idx="32">
                  <c:v>46.81</c:v>
                </c:pt>
                <c:pt idx="33">
                  <c:v>48.19</c:v>
                </c:pt>
                <c:pt idx="34">
                  <c:v>47.33</c:v>
                </c:pt>
                <c:pt idx="35">
                  <c:v>46.95</c:v>
                </c:pt>
                <c:pt idx="36">
                  <c:v>52.45</c:v>
                </c:pt>
                <c:pt idx="37">
                  <c:v>66.8</c:v>
                </c:pt>
                <c:pt idx="38">
                  <c:v>68.72</c:v>
                </c:pt>
                <c:pt idx="39">
                  <c:v>67.58</c:v>
                </c:pt>
                <c:pt idx="40">
                  <c:v>69.41</c:v>
                </c:pt>
                <c:pt idx="41">
                  <c:v>69.39</c:v>
                </c:pt>
                <c:pt idx="42">
                  <c:v>67.7</c:v>
                </c:pt>
                <c:pt idx="43">
                  <c:v>62.16</c:v>
                </c:pt>
                <c:pt idx="44">
                  <c:v>53.43</c:v>
                </c:pt>
                <c:pt idx="45">
                  <c:v>48.98</c:v>
                </c:pt>
                <c:pt idx="46">
                  <c:v>39.700000000000003</c:v>
                </c:pt>
                <c:pt idx="47">
                  <c:v>40.14</c:v>
                </c:pt>
              </c:numCache>
            </c:numRef>
          </c:val>
          <c:extLst>
            <c:ext xmlns:c16="http://schemas.microsoft.com/office/drawing/2014/chart" uri="{C3380CC4-5D6E-409C-BE32-E72D297353CC}">
              <c16:uniqueId val="{00000000-281D-4DB6-BE52-36782F9CCAD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33.520000000000003</c:v>
                </c:pt>
                <c:pt idx="1">
                  <c:v>35.380000000000003</c:v>
                </c:pt>
                <c:pt idx="2">
                  <c:v>29.96</c:v>
                </c:pt>
                <c:pt idx="3">
                  <c:v>29.84</c:v>
                </c:pt>
                <c:pt idx="4">
                  <c:v>33.229999999999997</c:v>
                </c:pt>
                <c:pt idx="5">
                  <c:v>29.09</c:v>
                </c:pt>
                <c:pt idx="6">
                  <c:v>29.27</c:v>
                </c:pt>
                <c:pt idx="7">
                  <c:v>28.87</c:v>
                </c:pt>
                <c:pt idx="8">
                  <c:v>33.44</c:v>
                </c:pt>
                <c:pt idx="9">
                  <c:v>31.21</c:v>
                </c:pt>
                <c:pt idx="10">
                  <c:v>36.26</c:v>
                </c:pt>
                <c:pt idx="11">
                  <c:v>33.17</c:v>
                </c:pt>
                <c:pt idx="12">
                  <c:v>41.92</c:v>
                </c:pt>
                <c:pt idx="13">
                  <c:v>51.53</c:v>
                </c:pt>
                <c:pt idx="14">
                  <c:v>53.81</c:v>
                </c:pt>
                <c:pt idx="15">
                  <c:v>52.5</c:v>
                </c:pt>
                <c:pt idx="16">
                  <c:v>54.25</c:v>
                </c:pt>
                <c:pt idx="17">
                  <c:v>52.22</c:v>
                </c:pt>
                <c:pt idx="18">
                  <c:v>51.34</c:v>
                </c:pt>
                <c:pt idx="19">
                  <c:v>53.03</c:v>
                </c:pt>
                <c:pt idx="20">
                  <c:v>55.1</c:v>
                </c:pt>
                <c:pt idx="21">
                  <c:v>59.16</c:v>
                </c:pt>
                <c:pt idx="22">
                  <c:v>58.87</c:v>
                </c:pt>
                <c:pt idx="23">
                  <c:v>58.97</c:v>
                </c:pt>
                <c:pt idx="24">
                  <c:v>57.3</c:v>
                </c:pt>
                <c:pt idx="25">
                  <c:v>52.88</c:v>
                </c:pt>
                <c:pt idx="26">
                  <c:v>50.41</c:v>
                </c:pt>
                <c:pt idx="27">
                  <c:v>45.67</c:v>
                </c:pt>
                <c:pt idx="28">
                  <c:v>49.14</c:v>
                </c:pt>
                <c:pt idx="29">
                  <c:v>54.73</c:v>
                </c:pt>
                <c:pt idx="30">
                  <c:v>56.01</c:v>
                </c:pt>
                <c:pt idx="31">
                  <c:v>52.81</c:v>
                </c:pt>
                <c:pt idx="32">
                  <c:v>44.88</c:v>
                </c:pt>
                <c:pt idx="33">
                  <c:v>48.39</c:v>
                </c:pt>
                <c:pt idx="34">
                  <c:v>47.67</c:v>
                </c:pt>
                <c:pt idx="35">
                  <c:v>46.96</c:v>
                </c:pt>
                <c:pt idx="36">
                  <c:v>52.3</c:v>
                </c:pt>
                <c:pt idx="37">
                  <c:v>66.8</c:v>
                </c:pt>
                <c:pt idx="38">
                  <c:v>68.069999999999993</c:v>
                </c:pt>
                <c:pt idx="39">
                  <c:v>67.5</c:v>
                </c:pt>
                <c:pt idx="40">
                  <c:v>68.5</c:v>
                </c:pt>
                <c:pt idx="41">
                  <c:v>68.95</c:v>
                </c:pt>
                <c:pt idx="42">
                  <c:v>67.319999999999993</c:v>
                </c:pt>
                <c:pt idx="43">
                  <c:v>62.52</c:v>
                </c:pt>
                <c:pt idx="44">
                  <c:v>53.03</c:v>
                </c:pt>
                <c:pt idx="45">
                  <c:v>49.02</c:v>
                </c:pt>
                <c:pt idx="46">
                  <c:v>40.119999999999997</c:v>
                </c:pt>
                <c:pt idx="47">
                  <c:v>40.049999999999997</c:v>
                </c:pt>
              </c:numCache>
            </c:numRef>
          </c:val>
          <c:extLst>
            <c:ext xmlns:c16="http://schemas.microsoft.com/office/drawing/2014/chart" uri="{C3380CC4-5D6E-409C-BE32-E72D297353CC}">
              <c16:uniqueId val="{00000001-281D-4DB6-BE52-36782F9CCAD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32.284199999999998</c:v>
                </c:pt>
                <c:pt idx="1">
                  <c:v>34.695399999999999</c:v>
                </c:pt>
                <c:pt idx="2">
                  <c:v>31.480399999999999</c:v>
                </c:pt>
                <c:pt idx="3">
                  <c:v>30.676600000000001</c:v>
                </c:pt>
                <c:pt idx="4">
                  <c:v>33.087899999999998</c:v>
                </c:pt>
                <c:pt idx="5">
                  <c:v>29.471</c:v>
                </c:pt>
                <c:pt idx="6">
                  <c:v>29.605</c:v>
                </c:pt>
                <c:pt idx="7">
                  <c:v>29.872900000000001</c:v>
                </c:pt>
                <c:pt idx="8">
                  <c:v>35.499200000000002</c:v>
                </c:pt>
                <c:pt idx="9">
                  <c:v>33.087899999999998</c:v>
                </c:pt>
                <c:pt idx="10">
                  <c:v>37.508600000000001</c:v>
                </c:pt>
                <c:pt idx="11">
                  <c:v>32.552100000000003</c:v>
                </c:pt>
                <c:pt idx="12">
                  <c:v>40.723599999999998</c:v>
                </c:pt>
                <c:pt idx="13">
                  <c:v>43.134900000000002</c:v>
                </c:pt>
                <c:pt idx="14">
                  <c:v>40.053800000000003</c:v>
                </c:pt>
                <c:pt idx="15">
                  <c:v>41.125500000000002</c:v>
                </c:pt>
                <c:pt idx="16">
                  <c:v>43.804600000000001</c:v>
                </c:pt>
                <c:pt idx="17">
                  <c:v>40.857500000000002</c:v>
                </c:pt>
                <c:pt idx="18">
                  <c:v>40.4557</c:v>
                </c:pt>
                <c:pt idx="19">
                  <c:v>41.661299999999997</c:v>
                </c:pt>
                <c:pt idx="20">
                  <c:v>45.144199999999998</c:v>
                </c:pt>
                <c:pt idx="21">
                  <c:v>48.761099999999999</c:v>
                </c:pt>
                <c:pt idx="22">
                  <c:v>46.483800000000002</c:v>
                </c:pt>
                <c:pt idx="23">
                  <c:v>45.278199999999998</c:v>
                </c:pt>
                <c:pt idx="24">
                  <c:v>44.474400000000003</c:v>
                </c:pt>
                <c:pt idx="25">
                  <c:v>40.589599999999997</c:v>
                </c:pt>
                <c:pt idx="26">
                  <c:v>38.3123</c:v>
                </c:pt>
                <c:pt idx="27">
                  <c:v>39.651899999999998</c:v>
                </c:pt>
                <c:pt idx="28">
                  <c:v>43.268799999999999</c:v>
                </c:pt>
                <c:pt idx="29">
                  <c:v>45.814</c:v>
                </c:pt>
                <c:pt idx="30">
                  <c:v>46.617800000000003</c:v>
                </c:pt>
                <c:pt idx="31">
                  <c:v>46.215899999999998</c:v>
                </c:pt>
                <c:pt idx="32">
                  <c:v>42.866900000000001</c:v>
                </c:pt>
                <c:pt idx="33">
                  <c:v>43.000900000000001</c:v>
                </c:pt>
                <c:pt idx="34">
                  <c:v>40.3217</c:v>
                </c:pt>
                <c:pt idx="35">
                  <c:v>40.991500000000002</c:v>
                </c:pt>
                <c:pt idx="36">
                  <c:v>41.527299999999997</c:v>
                </c:pt>
                <c:pt idx="37">
                  <c:v>50.502600000000001</c:v>
                </c:pt>
                <c:pt idx="38">
                  <c:v>51.976199999999999</c:v>
                </c:pt>
                <c:pt idx="39">
                  <c:v>50.636600000000001</c:v>
                </c:pt>
                <c:pt idx="40">
                  <c:v>53.181800000000003</c:v>
                </c:pt>
                <c:pt idx="41">
                  <c:v>54.923299999999998</c:v>
                </c:pt>
                <c:pt idx="42">
                  <c:v>51.038400000000003</c:v>
                </c:pt>
                <c:pt idx="43">
                  <c:v>50.368600000000001</c:v>
                </c:pt>
                <c:pt idx="44">
                  <c:v>45.814</c:v>
                </c:pt>
                <c:pt idx="45">
                  <c:v>42.732999999999997</c:v>
                </c:pt>
                <c:pt idx="46">
                  <c:v>34.561500000000002</c:v>
                </c:pt>
                <c:pt idx="47">
                  <c:v>42.331099999999999</c:v>
                </c:pt>
              </c:numCache>
            </c:numRef>
          </c:val>
          <c:extLst>
            <c:ext xmlns:c16="http://schemas.microsoft.com/office/drawing/2014/chart" uri="{C3380CC4-5D6E-409C-BE32-E72D297353CC}">
              <c16:uniqueId val="{00000002-281D-4DB6-BE52-36782F9CCAD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33.572000000000003</c:v>
                </c:pt>
                <c:pt idx="1">
                  <c:v>36.783499999999997</c:v>
                </c:pt>
                <c:pt idx="2">
                  <c:v>32.465000000000003</c:v>
                </c:pt>
                <c:pt idx="3">
                  <c:v>31.366099999999999</c:v>
                </c:pt>
                <c:pt idx="4">
                  <c:v>32.895499999999998</c:v>
                </c:pt>
                <c:pt idx="5">
                  <c:v>30.011700000000001</c:v>
                </c:pt>
                <c:pt idx="6">
                  <c:v>30.348700000000001</c:v>
                </c:pt>
                <c:pt idx="7">
                  <c:v>30.493099999999998</c:v>
                </c:pt>
                <c:pt idx="8">
                  <c:v>36.242699999999999</c:v>
                </c:pt>
                <c:pt idx="9">
                  <c:v>33.762099999999997</c:v>
                </c:pt>
                <c:pt idx="10">
                  <c:v>37.529800000000002</c:v>
                </c:pt>
                <c:pt idx="11">
                  <c:v>33.0413</c:v>
                </c:pt>
                <c:pt idx="12">
                  <c:v>41.237200000000001</c:v>
                </c:pt>
                <c:pt idx="13">
                  <c:v>43.2395</c:v>
                </c:pt>
                <c:pt idx="14">
                  <c:v>40.3352</c:v>
                </c:pt>
                <c:pt idx="15">
                  <c:v>41.281599999999997</c:v>
                </c:pt>
                <c:pt idx="16">
                  <c:v>43.584000000000003</c:v>
                </c:pt>
                <c:pt idx="17">
                  <c:v>39.896000000000001</c:v>
                </c:pt>
                <c:pt idx="18">
                  <c:v>40.499499999999998</c:v>
                </c:pt>
                <c:pt idx="19">
                  <c:v>41.376800000000003</c:v>
                </c:pt>
                <c:pt idx="20">
                  <c:v>45.563099999999999</c:v>
                </c:pt>
                <c:pt idx="21">
                  <c:v>49.213700000000003</c:v>
                </c:pt>
                <c:pt idx="22">
                  <c:v>45.578299999999999</c:v>
                </c:pt>
                <c:pt idx="23">
                  <c:v>44.631700000000002</c:v>
                </c:pt>
                <c:pt idx="24">
                  <c:v>44.900599999999997</c:v>
                </c:pt>
                <c:pt idx="25">
                  <c:v>40.548200000000001</c:v>
                </c:pt>
                <c:pt idx="26">
                  <c:v>38.913200000000003</c:v>
                </c:pt>
                <c:pt idx="27">
                  <c:v>39.568800000000003</c:v>
                </c:pt>
                <c:pt idx="28">
                  <c:v>43.2014</c:v>
                </c:pt>
                <c:pt idx="29">
                  <c:v>46.165300000000002</c:v>
                </c:pt>
                <c:pt idx="30">
                  <c:v>46.790300000000002</c:v>
                </c:pt>
                <c:pt idx="31">
                  <c:v>46.057400000000001</c:v>
                </c:pt>
                <c:pt idx="32">
                  <c:v>39.084800000000001</c:v>
                </c:pt>
                <c:pt idx="33">
                  <c:v>43.6905</c:v>
                </c:pt>
                <c:pt idx="34">
                  <c:v>40.513800000000003</c:v>
                </c:pt>
                <c:pt idx="35">
                  <c:v>41.0702</c:v>
                </c:pt>
                <c:pt idx="36">
                  <c:v>41.394500000000001</c:v>
                </c:pt>
                <c:pt idx="37">
                  <c:v>50.5169</c:v>
                </c:pt>
                <c:pt idx="38">
                  <c:v>52.528500000000001</c:v>
                </c:pt>
                <c:pt idx="39">
                  <c:v>51.156100000000002</c:v>
                </c:pt>
                <c:pt idx="40">
                  <c:v>56.143000000000001</c:v>
                </c:pt>
                <c:pt idx="41">
                  <c:v>54.676200000000001</c:v>
                </c:pt>
                <c:pt idx="42">
                  <c:v>50.1967</c:v>
                </c:pt>
                <c:pt idx="43">
                  <c:v>51.144799999999996</c:v>
                </c:pt>
                <c:pt idx="44">
                  <c:v>46.5304</c:v>
                </c:pt>
                <c:pt idx="45">
                  <c:v>43.749600000000001</c:v>
                </c:pt>
                <c:pt idx="46">
                  <c:v>35.098500000000001</c:v>
                </c:pt>
                <c:pt idx="47">
                  <c:v>42.464100000000002</c:v>
                </c:pt>
              </c:numCache>
            </c:numRef>
          </c:val>
          <c:extLst>
            <c:ext xmlns:c16="http://schemas.microsoft.com/office/drawing/2014/chart" uri="{C3380CC4-5D6E-409C-BE32-E72D297353CC}">
              <c16:uniqueId val="{00000003-281D-4DB6-BE52-36782F9CCAD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483.95699999999999</c:v>
                </c:pt>
                <c:pt idx="1">
                  <c:v>493.42930000000001</c:v>
                </c:pt>
                <c:pt idx="2">
                  <c:v>460.62819999999999</c:v>
                </c:pt>
                <c:pt idx="3">
                  <c:v>444.0213</c:v>
                </c:pt>
                <c:pt idx="4">
                  <c:v>471.0951</c:v>
                </c:pt>
                <c:pt idx="5">
                  <c:v>438.22030000000001</c:v>
                </c:pt>
                <c:pt idx="6">
                  <c:v>428.67270000000002</c:v>
                </c:pt>
                <c:pt idx="7">
                  <c:v>432.68740000000003</c:v>
                </c:pt>
                <c:pt idx="8">
                  <c:v>461.29590000000002</c:v>
                </c:pt>
                <c:pt idx="9">
                  <c:v>436.73970000000003</c:v>
                </c:pt>
                <c:pt idx="10">
                  <c:v>475.92959999999999</c:v>
                </c:pt>
                <c:pt idx="11">
                  <c:v>467.8999</c:v>
                </c:pt>
                <c:pt idx="12">
                  <c:v>520.66269999999997</c:v>
                </c:pt>
                <c:pt idx="13">
                  <c:v>520.13390000000004</c:v>
                </c:pt>
                <c:pt idx="14">
                  <c:v>498.3356</c:v>
                </c:pt>
                <c:pt idx="15">
                  <c:v>510.9975</c:v>
                </c:pt>
                <c:pt idx="16">
                  <c:v>520.20439999999996</c:v>
                </c:pt>
                <c:pt idx="17">
                  <c:v>523.27589999999998</c:v>
                </c:pt>
                <c:pt idx="18">
                  <c:v>532.29939999999999</c:v>
                </c:pt>
                <c:pt idx="19">
                  <c:v>557.65989999999999</c:v>
                </c:pt>
                <c:pt idx="20">
                  <c:v>557.15300000000002</c:v>
                </c:pt>
                <c:pt idx="21">
                  <c:v>556.13329999999996</c:v>
                </c:pt>
                <c:pt idx="22">
                  <c:v>564.30470000000003</c:v>
                </c:pt>
                <c:pt idx="23">
                  <c:v>563.67160000000001</c:v>
                </c:pt>
                <c:pt idx="24">
                  <c:v>547.99950000000001</c:v>
                </c:pt>
                <c:pt idx="25">
                  <c:v>522.76149999999996</c:v>
                </c:pt>
                <c:pt idx="26">
                  <c:v>521.12810000000002</c:v>
                </c:pt>
                <c:pt idx="27">
                  <c:v>528.1952</c:v>
                </c:pt>
                <c:pt idx="28">
                  <c:v>539.92520000000002</c:v>
                </c:pt>
                <c:pt idx="29">
                  <c:v>537.1354</c:v>
                </c:pt>
                <c:pt idx="30">
                  <c:v>542.85270000000003</c:v>
                </c:pt>
                <c:pt idx="31">
                  <c:v>527.41430000000003</c:v>
                </c:pt>
                <c:pt idx="32">
                  <c:v>520.56370000000004</c:v>
                </c:pt>
                <c:pt idx="33">
                  <c:v>531.7106</c:v>
                </c:pt>
                <c:pt idx="34">
                  <c:v>491.73439999999999</c:v>
                </c:pt>
                <c:pt idx="35">
                  <c:v>476.41079999999999</c:v>
                </c:pt>
                <c:pt idx="36">
                  <c:v>497.39580000000001</c:v>
                </c:pt>
                <c:pt idx="37">
                  <c:v>553.18889999999999</c:v>
                </c:pt>
                <c:pt idx="38">
                  <c:v>562.32389999999998</c:v>
                </c:pt>
                <c:pt idx="39">
                  <c:v>567.53689999999995</c:v>
                </c:pt>
                <c:pt idx="40">
                  <c:v>573.3954</c:v>
                </c:pt>
                <c:pt idx="41">
                  <c:v>549.2645</c:v>
                </c:pt>
                <c:pt idx="42">
                  <c:v>568.09450000000004</c:v>
                </c:pt>
                <c:pt idx="43">
                  <c:v>531.48069999999996</c:v>
                </c:pt>
                <c:pt idx="44">
                  <c:v>507.14210000000003</c:v>
                </c:pt>
                <c:pt idx="45">
                  <c:v>474.27440000000001</c:v>
                </c:pt>
                <c:pt idx="46">
                  <c:v>454.41289999999998</c:v>
                </c:pt>
                <c:pt idx="47">
                  <c:v>434.13409999999999</c:v>
                </c:pt>
              </c:numCache>
            </c:numRef>
          </c:val>
          <c:extLst>
            <c:ext xmlns:c16="http://schemas.microsoft.com/office/drawing/2014/chart" uri="{C3380CC4-5D6E-409C-BE32-E72D297353CC}">
              <c16:uniqueId val="{00000004-281D-4DB6-BE52-36782F9CCAD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299.87779999999998</c:v>
                </c:pt>
                <c:pt idx="1">
                  <c:v>293.91410000000002</c:v>
                </c:pt>
                <c:pt idx="2">
                  <c:v>299.70729999999998</c:v>
                </c:pt>
                <c:pt idx="3">
                  <c:v>288.22309999999999</c:v>
                </c:pt>
                <c:pt idx="4">
                  <c:v>294.20100000000002</c:v>
                </c:pt>
                <c:pt idx="5">
                  <c:v>297.14319999999998</c:v>
                </c:pt>
                <c:pt idx="6">
                  <c:v>288.56450000000001</c:v>
                </c:pt>
                <c:pt idx="7">
                  <c:v>286.27199999999999</c:v>
                </c:pt>
                <c:pt idx="8">
                  <c:v>289.7525</c:v>
                </c:pt>
                <c:pt idx="9">
                  <c:v>290.77510000000001</c:v>
                </c:pt>
                <c:pt idx="10">
                  <c:v>290.93259999999998</c:v>
                </c:pt>
                <c:pt idx="11">
                  <c:v>267.14190000000002</c:v>
                </c:pt>
                <c:pt idx="12">
                  <c:v>240.9974</c:v>
                </c:pt>
                <c:pt idx="13">
                  <c:v>181.35759999999999</c:v>
                </c:pt>
                <c:pt idx="14">
                  <c:v>225.3954</c:v>
                </c:pt>
                <c:pt idx="15">
                  <c:v>196.6893</c:v>
                </c:pt>
                <c:pt idx="16">
                  <c:v>219.43440000000001</c:v>
                </c:pt>
                <c:pt idx="17">
                  <c:v>209.6088</c:v>
                </c:pt>
                <c:pt idx="18">
                  <c:v>187.2902</c:v>
                </c:pt>
                <c:pt idx="19">
                  <c:v>165.03710000000001</c:v>
                </c:pt>
                <c:pt idx="20">
                  <c:v>153.5523</c:v>
                </c:pt>
                <c:pt idx="21">
                  <c:v>163.80250000000001</c:v>
                </c:pt>
                <c:pt idx="22">
                  <c:v>142.68350000000001</c:v>
                </c:pt>
                <c:pt idx="23">
                  <c:v>139.13890000000001</c:v>
                </c:pt>
                <c:pt idx="24">
                  <c:v>147.4854</c:v>
                </c:pt>
                <c:pt idx="25">
                  <c:v>138.92150000000001</c:v>
                </c:pt>
                <c:pt idx="26">
                  <c:v>138.20840000000001</c:v>
                </c:pt>
                <c:pt idx="27">
                  <c:v>127.175</c:v>
                </c:pt>
                <c:pt idx="28">
                  <c:v>158.70650000000001</c:v>
                </c:pt>
                <c:pt idx="29">
                  <c:v>159.33629999999999</c:v>
                </c:pt>
                <c:pt idx="30">
                  <c:v>198.07810000000001</c:v>
                </c:pt>
                <c:pt idx="31">
                  <c:v>267.68729999999999</c:v>
                </c:pt>
                <c:pt idx="32">
                  <c:v>263.62990000000002</c:v>
                </c:pt>
                <c:pt idx="33">
                  <c:v>289.45229999999998</c:v>
                </c:pt>
                <c:pt idx="34">
                  <c:v>299.93729999999999</c:v>
                </c:pt>
                <c:pt idx="35">
                  <c:v>130.97929999999999</c:v>
                </c:pt>
                <c:pt idx="36">
                  <c:v>138.03579999999999</c:v>
                </c:pt>
                <c:pt idx="37">
                  <c:v>134.41329999999999</c:v>
                </c:pt>
                <c:pt idx="38">
                  <c:v>136.8253</c:v>
                </c:pt>
                <c:pt idx="39">
                  <c:v>139.23910000000001</c:v>
                </c:pt>
                <c:pt idx="40">
                  <c:v>142.3185</c:v>
                </c:pt>
                <c:pt idx="41">
                  <c:v>144.55179999999999</c:v>
                </c:pt>
                <c:pt idx="42">
                  <c:v>140.0564</c:v>
                </c:pt>
                <c:pt idx="43">
                  <c:v>138.04470000000001</c:v>
                </c:pt>
                <c:pt idx="44">
                  <c:v>130.8545</c:v>
                </c:pt>
                <c:pt idx="45">
                  <c:v>129.81880000000001</c:v>
                </c:pt>
                <c:pt idx="46">
                  <c:v>127.59529999999999</c:v>
                </c:pt>
                <c:pt idx="47">
                  <c:v>126.3796</c:v>
                </c:pt>
              </c:numCache>
            </c:numRef>
          </c:val>
          <c:extLst>
            <c:ext xmlns:c16="http://schemas.microsoft.com/office/drawing/2014/chart" uri="{C3380CC4-5D6E-409C-BE32-E72D297353CC}">
              <c16:uniqueId val="{00000000-9215-4C1F-A6CB-3C66CDE9B53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129.6361</c:v>
                </c:pt>
                <c:pt idx="36">
                  <c:v>138.30629999999999</c:v>
                </c:pt>
                <c:pt idx="37">
                  <c:v>134.12610000000001</c:v>
                </c:pt>
                <c:pt idx="38">
                  <c:v>136.8716</c:v>
                </c:pt>
                <c:pt idx="39">
                  <c:v>139.7149</c:v>
                </c:pt>
                <c:pt idx="40">
                  <c:v>141.29939999999999</c:v>
                </c:pt>
                <c:pt idx="41">
                  <c:v>145.3725</c:v>
                </c:pt>
                <c:pt idx="42">
                  <c:v>141.5368</c:v>
                </c:pt>
                <c:pt idx="43">
                  <c:v>137.59540000000001</c:v>
                </c:pt>
                <c:pt idx="44">
                  <c:v>131.77420000000001</c:v>
                </c:pt>
                <c:pt idx="45">
                  <c:v>132.3048</c:v>
                </c:pt>
                <c:pt idx="46">
                  <c:v>127.925</c:v>
                </c:pt>
                <c:pt idx="47">
                  <c:v>126.7809</c:v>
                </c:pt>
              </c:numCache>
            </c:numRef>
          </c:val>
          <c:extLst>
            <c:ext xmlns:c16="http://schemas.microsoft.com/office/drawing/2014/chart" uri="{C3380CC4-5D6E-409C-BE32-E72D297353CC}">
              <c16:uniqueId val="{00000001-9215-4C1F-A6CB-3C66CDE9B53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383.24360000000001</c:v>
                </c:pt>
                <c:pt idx="1">
                  <c:v>372.13240000000002</c:v>
                </c:pt>
                <c:pt idx="2">
                  <c:v>377.37290000000002</c:v>
                </c:pt>
                <c:pt idx="3">
                  <c:v>361.23200000000003</c:v>
                </c:pt>
                <c:pt idx="4">
                  <c:v>370.35579999999999</c:v>
                </c:pt>
                <c:pt idx="5">
                  <c:v>382.68830000000003</c:v>
                </c:pt>
                <c:pt idx="6">
                  <c:v>380.5659</c:v>
                </c:pt>
                <c:pt idx="7">
                  <c:v>374.0095</c:v>
                </c:pt>
                <c:pt idx="8">
                  <c:v>380.82560000000001</c:v>
                </c:pt>
                <c:pt idx="9">
                  <c:v>378.60809999999998</c:v>
                </c:pt>
                <c:pt idx="10">
                  <c:v>364.00220000000002</c:v>
                </c:pt>
                <c:pt idx="11">
                  <c:v>326.51900000000001</c:v>
                </c:pt>
                <c:pt idx="12">
                  <c:v>261.50139999999999</c:v>
                </c:pt>
                <c:pt idx="13">
                  <c:v>137.73750000000001</c:v>
                </c:pt>
                <c:pt idx="14">
                  <c:v>223.68100000000001</c:v>
                </c:pt>
                <c:pt idx="15">
                  <c:v>167.95529999999999</c:v>
                </c:pt>
                <c:pt idx="16">
                  <c:v>192.3219</c:v>
                </c:pt>
                <c:pt idx="17">
                  <c:v>175.8509</c:v>
                </c:pt>
                <c:pt idx="18">
                  <c:v>151.3486</c:v>
                </c:pt>
                <c:pt idx="19">
                  <c:v>100.02370000000001</c:v>
                </c:pt>
                <c:pt idx="20">
                  <c:v>102.3382</c:v>
                </c:pt>
                <c:pt idx="21">
                  <c:v>114.6737</c:v>
                </c:pt>
                <c:pt idx="22">
                  <c:v>70.355400000000003</c:v>
                </c:pt>
                <c:pt idx="23">
                  <c:v>67.191800000000001</c:v>
                </c:pt>
                <c:pt idx="24">
                  <c:v>100.7646</c:v>
                </c:pt>
                <c:pt idx="25">
                  <c:v>95.07</c:v>
                </c:pt>
                <c:pt idx="26">
                  <c:v>87.881600000000006</c:v>
                </c:pt>
                <c:pt idx="27">
                  <c:v>76.643900000000002</c:v>
                </c:pt>
                <c:pt idx="28">
                  <c:v>141.55289999999999</c:v>
                </c:pt>
                <c:pt idx="29">
                  <c:v>140.70609999999999</c:v>
                </c:pt>
                <c:pt idx="30">
                  <c:v>229.68209999999999</c:v>
                </c:pt>
                <c:pt idx="31">
                  <c:v>338.0052</c:v>
                </c:pt>
                <c:pt idx="32">
                  <c:v>329.1123</c:v>
                </c:pt>
                <c:pt idx="33">
                  <c:v>376.77569999999997</c:v>
                </c:pt>
                <c:pt idx="34">
                  <c:v>408.73360000000002</c:v>
                </c:pt>
                <c:pt idx="35">
                  <c:v>455.25459999999998</c:v>
                </c:pt>
                <c:pt idx="36">
                  <c:v>477.44229999999999</c:v>
                </c:pt>
                <c:pt idx="37">
                  <c:v>459.90190000000001</c:v>
                </c:pt>
                <c:pt idx="38">
                  <c:v>462.39929999999998</c:v>
                </c:pt>
                <c:pt idx="39">
                  <c:v>467.33760000000001</c:v>
                </c:pt>
                <c:pt idx="40">
                  <c:v>467.87810000000002</c:v>
                </c:pt>
                <c:pt idx="41">
                  <c:v>463.83300000000003</c:v>
                </c:pt>
                <c:pt idx="42">
                  <c:v>453.99180000000001</c:v>
                </c:pt>
                <c:pt idx="43">
                  <c:v>455.95030000000003</c:v>
                </c:pt>
                <c:pt idx="44">
                  <c:v>436.14690000000002</c:v>
                </c:pt>
                <c:pt idx="45">
                  <c:v>428.31549999999999</c:v>
                </c:pt>
                <c:pt idx="46">
                  <c:v>418.89089999999999</c:v>
                </c:pt>
                <c:pt idx="47">
                  <c:v>415.96230000000003</c:v>
                </c:pt>
              </c:numCache>
            </c:numRef>
          </c:val>
          <c:extLst>
            <c:ext xmlns:c16="http://schemas.microsoft.com/office/drawing/2014/chart" uri="{C3380CC4-5D6E-409C-BE32-E72D297353CC}">
              <c16:uniqueId val="{00000002-9215-4C1F-A6CB-3C66CDE9B53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317.30059999999997</c:v>
                </c:pt>
                <c:pt idx="1">
                  <c:v>309.2167</c:v>
                </c:pt>
                <c:pt idx="2">
                  <c:v>321.35919999999999</c:v>
                </c:pt>
                <c:pt idx="3">
                  <c:v>306.68189999999998</c:v>
                </c:pt>
                <c:pt idx="4">
                  <c:v>315.84550000000002</c:v>
                </c:pt>
                <c:pt idx="5">
                  <c:v>318.81299999999999</c:v>
                </c:pt>
                <c:pt idx="6">
                  <c:v>319.8519</c:v>
                </c:pt>
                <c:pt idx="7">
                  <c:v>309.71190000000001</c:v>
                </c:pt>
                <c:pt idx="8">
                  <c:v>319.6155</c:v>
                </c:pt>
                <c:pt idx="9">
                  <c:v>314.40620000000001</c:v>
                </c:pt>
                <c:pt idx="10">
                  <c:v>298.60570000000001</c:v>
                </c:pt>
                <c:pt idx="11">
                  <c:v>270.24340000000001</c:v>
                </c:pt>
                <c:pt idx="12">
                  <c:v>213.64920000000001</c:v>
                </c:pt>
                <c:pt idx="13">
                  <c:v>100.0364</c:v>
                </c:pt>
                <c:pt idx="14">
                  <c:v>181.70339999999999</c:v>
                </c:pt>
                <c:pt idx="15">
                  <c:v>131.07910000000001</c:v>
                </c:pt>
                <c:pt idx="16">
                  <c:v>154.6473</c:v>
                </c:pt>
                <c:pt idx="17">
                  <c:v>139.7655</c:v>
                </c:pt>
                <c:pt idx="18">
                  <c:v>110.23779999999999</c:v>
                </c:pt>
                <c:pt idx="19">
                  <c:v>65.041700000000006</c:v>
                </c:pt>
                <c:pt idx="20">
                  <c:v>64.628299999999996</c:v>
                </c:pt>
                <c:pt idx="21">
                  <c:v>78.520899999999997</c:v>
                </c:pt>
                <c:pt idx="22">
                  <c:v>43.8065</c:v>
                </c:pt>
                <c:pt idx="23">
                  <c:v>34.0169</c:v>
                </c:pt>
                <c:pt idx="24">
                  <c:v>73.196399999999997</c:v>
                </c:pt>
                <c:pt idx="25">
                  <c:v>68.620099999999994</c:v>
                </c:pt>
                <c:pt idx="26">
                  <c:v>61.380499999999998</c:v>
                </c:pt>
                <c:pt idx="27">
                  <c:v>46.380699999999997</c:v>
                </c:pt>
                <c:pt idx="28">
                  <c:v>101.422</c:v>
                </c:pt>
                <c:pt idx="29">
                  <c:v>97.277600000000007</c:v>
                </c:pt>
                <c:pt idx="30">
                  <c:v>176.0521</c:v>
                </c:pt>
                <c:pt idx="31">
                  <c:v>270.06720000000001</c:v>
                </c:pt>
                <c:pt idx="32">
                  <c:v>264.7054</c:v>
                </c:pt>
                <c:pt idx="33">
                  <c:v>309.39949999999999</c:v>
                </c:pt>
                <c:pt idx="34">
                  <c:v>332.74619999999999</c:v>
                </c:pt>
                <c:pt idx="35">
                  <c:v>371.67180000000002</c:v>
                </c:pt>
                <c:pt idx="36">
                  <c:v>380.75080000000003</c:v>
                </c:pt>
                <c:pt idx="37">
                  <c:v>369.35219999999998</c:v>
                </c:pt>
                <c:pt idx="38">
                  <c:v>374.47390000000001</c:v>
                </c:pt>
                <c:pt idx="39">
                  <c:v>385.51139999999998</c:v>
                </c:pt>
                <c:pt idx="40">
                  <c:v>381.83870000000002</c:v>
                </c:pt>
                <c:pt idx="41">
                  <c:v>381.75349999999997</c:v>
                </c:pt>
                <c:pt idx="42">
                  <c:v>368.64490000000001</c:v>
                </c:pt>
                <c:pt idx="43">
                  <c:v>367.87580000000003</c:v>
                </c:pt>
                <c:pt idx="44">
                  <c:v>362.23419999999999</c:v>
                </c:pt>
                <c:pt idx="45">
                  <c:v>351.57659999999998</c:v>
                </c:pt>
                <c:pt idx="46">
                  <c:v>341.88650000000001</c:v>
                </c:pt>
                <c:pt idx="47">
                  <c:v>342.31259999999997</c:v>
                </c:pt>
              </c:numCache>
            </c:numRef>
          </c:val>
          <c:extLst>
            <c:ext xmlns:c16="http://schemas.microsoft.com/office/drawing/2014/chart" uri="{C3380CC4-5D6E-409C-BE32-E72D297353CC}">
              <c16:uniqueId val="{00000003-9215-4C1F-A6CB-3C66CDE9B53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6785.0770000000002</c:v>
                </c:pt>
                <c:pt idx="1">
                  <c:v>6680.8360000000002</c:v>
                </c:pt>
                <c:pt idx="2">
                  <c:v>6610.7110000000002</c:v>
                </c:pt>
                <c:pt idx="3">
                  <c:v>6544.6409999999996</c:v>
                </c:pt>
                <c:pt idx="4">
                  <c:v>6458.1390000000001</c:v>
                </c:pt>
                <c:pt idx="5">
                  <c:v>6407.8310000000001</c:v>
                </c:pt>
                <c:pt idx="6">
                  <c:v>6503.5240000000003</c:v>
                </c:pt>
                <c:pt idx="7">
                  <c:v>6475.9449999999997</c:v>
                </c:pt>
                <c:pt idx="8">
                  <c:v>6473.0519999999997</c:v>
                </c:pt>
                <c:pt idx="9">
                  <c:v>6549.3950000000004</c:v>
                </c:pt>
                <c:pt idx="10">
                  <c:v>6646.491</c:v>
                </c:pt>
                <c:pt idx="11">
                  <c:v>6636.1710000000003</c:v>
                </c:pt>
                <c:pt idx="12">
                  <c:v>6866.8670000000002</c:v>
                </c:pt>
                <c:pt idx="13">
                  <c:v>6845.5110000000004</c:v>
                </c:pt>
                <c:pt idx="14">
                  <c:v>7038.1970000000001</c:v>
                </c:pt>
                <c:pt idx="15">
                  <c:v>7029.24</c:v>
                </c:pt>
                <c:pt idx="16">
                  <c:v>7350.9219999999996</c:v>
                </c:pt>
                <c:pt idx="17">
                  <c:v>7518.8950000000004</c:v>
                </c:pt>
                <c:pt idx="18">
                  <c:v>7668.62</c:v>
                </c:pt>
                <c:pt idx="19">
                  <c:v>7603.451</c:v>
                </c:pt>
                <c:pt idx="20">
                  <c:v>7846.0079999999998</c:v>
                </c:pt>
                <c:pt idx="21">
                  <c:v>7830.3670000000002</c:v>
                </c:pt>
                <c:pt idx="22">
                  <c:v>7946.9660000000003</c:v>
                </c:pt>
                <c:pt idx="23">
                  <c:v>7916.6949999999997</c:v>
                </c:pt>
                <c:pt idx="24">
                  <c:v>7750.2370000000001</c:v>
                </c:pt>
                <c:pt idx="25">
                  <c:v>7770.6180000000004</c:v>
                </c:pt>
                <c:pt idx="26">
                  <c:v>7714.415</c:v>
                </c:pt>
                <c:pt idx="27">
                  <c:v>7812.15</c:v>
                </c:pt>
                <c:pt idx="28">
                  <c:v>7897.5209999999997</c:v>
                </c:pt>
                <c:pt idx="29">
                  <c:v>7916.7219999999998</c:v>
                </c:pt>
                <c:pt idx="30">
                  <c:v>7963.5990000000002</c:v>
                </c:pt>
                <c:pt idx="31">
                  <c:v>7962.0519999999997</c:v>
                </c:pt>
                <c:pt idx="32">
                  <c:v>7852.6819999999998</c:v>
                </c:pt>
                <c:pt idx="33">
                  <c:v>7754.3440000000001</c:v>
                </c:pt>
                <c:pt idx="34">
                  <c:v>7666.4110000000001</c:v>
                </c:pt>
                <c:pt idx="35">
                  <c:v>7513.4269999999997</c:v>
                </c:pt>
                <c:pt idx="36">
                  <c:v>7778.8410000000003</c:v>
                </c:pt>
                <c:pt idx="37">
                  <c:v>7823.5360000000001</c:v>
                </c:pt>
                <c:pt idx="38">
                  <c:v>7862.0129999999999</c:v>
                </c:pt>
                <c:pt idx="39">
                  <c:v>7870.5969999999998</c:v>
                </c:pt>
                <c:pt idx="40">
                  <c:v>7907.9740000000002</c:v>
                </c:pt>
                <c:pt idx="41">
                  <c:v>7891.8729999999996</c:v>
                </c:pt>
                <c:pt idx="42">
                  <c:v>7826.0079999999998</c:v>
                </c:pt>
                <c:pt idx="43">
                  <c:v>7749.4139999999998</c:v>
                </c:pt>
                <c:pt idx="44">
                  <c:v>7566.8630000000003</c:v>
                </c:pt>
                <c:pt idx="45">
                  <c:v>7338.1589999999997</c:v>
                </c:pt>
                <c:pt idx="46">
                  <c:v>7128.48</c:v>
                </c:pt>
                <c:pt idx="47">
                  <c:v>6891.6989999999996</c:v>
                </c:pt>
              </c:numCache>
            </c:numRef>
          </c:val>
          <c:smooth val="0"/>
          <c:extLst>
            <c:ext xmlns:c16="http://schemas.microsoft.com/office/drawing/2014/chart" uri="{C3380CC4-5D6E-409C-BE32-E72D297353CC}">
              <c16:uniqueId val="{00000000-F4BA-478C-95CF-12A95407A11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6819.8254900000002</c:v>
                </c:pt>
                <c:pt idx="1">
                  <c:v>6707.1418400000002</c:v>
                </c:pt>
                <c:pt idx="2">
                  <c:v>6611.8584199999996</c:v>
                </c:pt>
                <c:pt idx="3">
                  <c:v>6537.6647800000001</c:v>
                </c:pt>
                <c:pt idx="4">
                  <c:v>6500.9991799999998</c:v>
                </c:pt>
                <c:pt idx="5">
                  <c:v>6498.7258099999999</c:v>
                </c:pt>
                <c:pt idx="6">
                  <c:v>6464.3899300000003</c:v>
                </c:pt>
                <c:pt idx="7">
                  <c:v>6483.8942800000004</c:v>
                </c:pt>
                <c:pt idx="8">
                  <c:v>6518.0987999999998</c:v>
                </c:pt>
                <c:pt idx="9">
                  <c:v>6560.6315000000004</c:v>
                </c:pt>
                <c:pt idx="10">
                  <c:v>6652.0711799999999</c:v>
                </c:pt>
                <c:pt idx="11">
                  <c:v>6622.1711699999996</c:v>
                </c:pt>
                <c:pt idx="12">
                  <c:v>6815.6482299999998</c:v>
                </c:pt>
                <c:pt idx="13">
                  <c:v>6869.6710400000002</c:v>
                </c:pt>
                <c:pt idx="14">
                  <c:v>7037.3645800000004</c:v>
                </c:pt>
                <c:pt idx="15">
                  <c:v>7064.9664400000001</c:v>
                </c:pt>
                <c:pt idx="16">
                  <c:v>7357.3735900000001</c:v>
                </c:pt>
                <c:pt idx="17">
                  <c:v>7470.3121300000003</c:v>
                </c:pt>
                <c:pt idx="18">
                  <c:v>7605.61625</c:v>
                </c:pt>
                <c:pt idx="19">
                  <c:v>7706.0413699999999</c:v>
                </c:pt>
                <c:pt idx="20">
                  <c:v>7802.7932899999996</c:v>
                </c:pt>
                <c:pt idx="21">
                  <c:v>7868.32305</c:v>
                </c:pt>
                <c:pt idx="22">
                  <c:v>7987.8404099999998</c:v>
                </c:pt>
                <c:pt idx="23">
                  <c:v>7865.1651599999996</c:v>
                </c:pt>
                <c:pt idx="24">
                  <c:v>7833.7374200000004</c:v>
                </c:pt>
                <c:pt idx="25">
                  <c:v>7748.8419299999996</c:v>
                </c:pt>
                <c:pt idx="26">
                  <c:v>7707.1710199999998</c:v>
                </c:pt>
                <c:pt idx="27">
                  <c:v>7830.6858000000002</c:v>
                </c:pt>
                <c:pt idx="28">
                  <c:v>7953.0735599999998</c:v>
                </c:pt>
                <c:pt idx="29">
                  <c:v>7981.7312199999997</c:v>
                </c:pt>
                <c:pt idx="30">
                  <c:v>7921.1251899999997</c:v>
                </c:pt>
                <c:pt idx="31">
                  <c:v>7976.9</c:v>
                </c:pt>
                <c:pt idx="32">
                  <c:v>7856.0714200000002</c:v>
                </c:pt>
                <c:pt idx="33">
                  <c:v>7799.2127399999999</c:v>
                </c:pt>
                <c:pt idx="34">
                  <c:v>7718.4861300000002</c:v>
                </c:pt>
                <c:pt idx="35">
                  <c:v>7499.9738699999998</c:v>
                </c:pt>
                <c:pt idx="36">
                  <c:v>7697.5367699999997</c:v>
                </c:pt>
                <c:pt idx="37">
                  <c:v>7862.9807899999996</c:v>
                </c:pt>
                <c:pt idx="38">
                  <c:v>7879.1740799999998</c:v>
                </c:pt>
                <c:pt idx="39">
                  <c:v>7837.3708299999998</c:v>
                </c:pt>
                <c:pt idx="40">
                  <c:v>7802.3107499999996</c:v>
                </c:pt>
                <c:pt idx="41">
                  <c:v>7829.2282599999999</c:v>
                </c:pt>
                <c:pt idx="42">
                  <c:v>7797.5043900000001</c:v>
                </c:pt>
                <c:pt idx="43">
                  <c:v>7785.5316800000001</c:v>
                </c:pt>
                <c:pt idx="44">
                  <c:v>7684.04342</c:v>
                </c:pt>
                <c:pt idx="45">
                  <c:v>7486.1125099999999</c:v>
                </c:pt>
                <c:pt idx="46">
                  <c:v>7242.9998900000001</c:v>
                </c:pt>
                <c:pt idx="47">
                  <c:v>6998.4372400000002</c:v>
                </c:pt>
              </c:numCache>
            </c:numRef>
          </c:val>
          <c:smooth val="0"/>
          <c:extLst>
            <c:ext xmlns:c16="http://schemas.microsoft.com/office/drawing/2014/chart" uri="{C3380CC4-5D6E-409C-BE32-E72D297353CC}">
              <c16:uniqueId val="{00000001-F4BA-478C-95CF-12A95407A1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26</c:v>
                </c:pt>
                <c:pt idx="1">
                  <c:v>JUE 27</c:v>
                </c:pt>
                <c:pt idx="2">
                  <c:v>VIE 28</c:v>
                </c:pt>
                <c:pt idx="3">
                  <c:v>SAB 29</c:v>
                </c:pt>
                <c:pt idx="4">
                  <c:v>DOM 30</c:v>
                </c:pt>
                <c:pt idx="5">
                  <c:v>LUN 1</c:v>
                </c:pt>
                <c:pt idx="6">
                  <c:v>MAR 2</c:v>
                </c:pt>
                <c:pt idx="7">
                  <c:v>MIE 3</c:v>
                </c:pt>
              </c:strCache>
            </c:strRef>
          </c:cat>
          <c:val>
            <c:numRef>
              <c:f>COSTO_OPE_EJEC!$C$8:$C$15</c:f>
              <c:numCache>
                <c:formatCode>#,##0.0</c:formatCode>
                <c:ptCount val="8"/>
                <c:pt idx="0">
                  <c:v>5889973.6497200001</c:v>
                </c:pt>
                <c:pt idx="1">
                  <c:v>5824728.05547</c:v>
                </c:pt>
                <c:pt idx="2">
                  <c:v>6075360.0963500002</c:v>
                </c:pt>
                <c:pt idx="3">
                  <c:v>6296165.8731000004</c:v>
                </c:pt>
                <c:pt idx="4">
                  <c:v>5655976.0626100004</c:v>
                </c:pt>
                <c:pt idx="5">
                  <c:v>6432368.4016100001</c:v>
                </c:pt>
                <c:pt idx="6">
                  <c:v>6469810.5716599999</c:v>
                </c:pt>
                <c:pt idx="7">
                  <c:v>6504755.8680100003</c:v>
                </c:pt>
              </c:numCache>
            </c:numRef>
          </c:val>
          <c:extLst>
            <c:ext xmlns:c16="http://schemas.microsoft.com/office/drawing/2014/chart" uri="{C3380CC4-5D6E-409C-BE32-E72D297353CC}">
              <c16:uniqueId val="{00000000-7C25-453A-9EDB-DBCB4F68110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-9.5821702642521184E-2</c:v>
                </c:pt>
                <c:pt idx="1">
                  <c:v>-0.11331846668842792</c:v>
                </c:pt>
                <c:pt idx="2">
                  <c:v>-8.5106028328149022E-2</c:v>
                </c:pt>
                <c:pt idx="3">
                  <c:v>-1.8750019947941923E-2</c:v>
                </c:pt>
                <c:pt idx="4">
                  <c:v>0.10026357163123592</c:v>
                </c:pt>
                <c:pt idx="5">
                  <c:v>4.3011081745710729E-2</c:v>
                </c:pt>
                <c:pt idx="6">
                  <c:v>-5.8683260062811708E-2</c:v>
                </c:pt>
                <c:pt idx="7">
                  <c:v>-8.6712623084130427E-2</c:v>
                </c:pt>
              </c:numCache>
            </c:numRef>
          </c:cat>
          <c:val>
            <c:numRef>
              <c:f>COSTO_OPE_EJEC!$D$8:$D$15</c:f>
              <c:numCache>
                <c:formatCode>#,##0.0</c:formatCode>
                <c:ptCount val="8"/>
                <c:pt idx="0">
                  <c:v>6514172.7764688004</c:v>
                </c:pt>
                <c:pt idx="1">
                  <c:v>6569132.0238912003</c:v>
                </c:pt>
                <c:pt idx="2">
                  <c:v>6640507.2986196</c:v>
                </c:pt>
                <c:pt idx="3">
                  <c:v>6416474.9055749997</c:v>
                </c:pt>
                <c:pt idx="4">
                  <c:v>5140564.6869000001</c:v>
                </c:pt>
                <c:pt idx="5">
                  <c:v>6167114.1507374998</c:v>
                </c:pt>
                <c:pt idx="6">
                  <c:v>6873149.3844374996</c:v>
                </c:pt>
                <c:pt idx="7">
                  <c:v>7122353.8531499999</c:v>
                </c:pt>
              </c:numCache>
            </c:numRef>
          </c:val>
          <c:extLst>
            <c:ext xmlns:c16="http://schemas.microsoft.com/office/drawing/2014/chart" uri="{C3380CC4-5D6E-409C-BE32-E72D297353CC}">
              <c16:uniqueId val="{00000001-7C25-453A-9EDB-DBCB4F68110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22</v>
      </c>
      <c r="C5" s="195"/>
      <c r="D5" s="195"/>
      <c r="E5" s="195"/>
      <c r="F5" s="195"/>
      <c r="G5" s="195"/>
      <c r="H5" s="195"/>
      <c r="I5" s="195"/>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40</v>
      </c>
      <c r="F9" s="5" t="s">
        <v>41</v>
      </c>
      <c r="G9" s="5" t="s">
        <v>32</v>
      </c>
      <c r="H9" s="5" t="s">
        <v>33</v>
      </c>
      <c r="I9" s="5" t="s">
        <v>42</v>
      </c>
    </row>
    <row r="10" spans="1:9" x14ac:dyDescent="0.3">
      <c r="A10" s="1"/>
      <c r="B10" s="4" t="s">
        <v>27</v>
      </c>
      <c r="C10" s="4" t="s">
        <v>28</v>
      </c>
      <c r="D10" s="4" t="s">
        <v>29</v>
      </c>
      <c r="E10" s="5" t="s">
        <v>43</v>
      </c>
      <c r="F10" s="5" t="s">
        <v>44</v>
      </c>
      <c r="G10" s="5" t="s">
        <v>45</v>
      </c>
      <c r="H10" s="5" t="s">
        <v>33</v>
      </c>
      <c r="I10" s="5" t="s">
        <v>46</v>
      </c>
    </row>
    <row r="11" spans="1:9" x14ac:dyDescent="0.3">
      <c r="A11" s="1"/>
      <c r="B11" s="4" t="s">
        <v>27</v>
      </c>
      <c r="C11" s="4" t="s">
        <v>28</v>
      </c>
      <c r="D11" s="4" t="s">
        <v>29</v>
      </c>
      <c r="E11" s="5" t="s">
        <v>43</v>
      </c>
      <c r="F11" s="5" t="s">
        <v>44</v>
      </c>
      <c r="G11" s="5" t="s">
        <v>47</v>
      </c>
      <c r="H11" s="5" t="s">
        <v>48</v>
      </c>
      <c r="I11" s="5" t="s">
        <v>49</v>
      </c>
    </row>
    <row r="12" spans="1:9" x14ac:dyDescent="0.3">
      <c r="A12" s="1"/>
      <c r="B12" s="4" t="s">
        <v>27</v>
      </c>
      <c r="C12" s="4" t="s">
        <v>28</v>
      </c>
      <c r="D12" s="4" t="s">
        <v>29</v>
      </c>
      <c r="E12" s="5" t="s">
        <v>50</v>
      </c>
      <c r="F12" s="5" t="s">
        <v>51</v>
      </c>
      <c r="G12" s="5" t="s">
        <v>52</v>
      </c>
      <c r="H12" s="5" t="s">
        <v>53</v>
      </c>
      <c r="I12" s="5" t="s">
        <v>54</v>
      </c>
    </row>
    <row r="13" spans="1:9" x14ac:dyDescent="0.3">
      <c r="A13" s="1"/>
      <c r="B13" s="4" t="s">
        <v>27</v>
      </c>
      <c r="C13" s="4" t="s">
        <v>28</v>
      </c>
      <c r="D13" s="4" t="s">
        <v>29</v>
      </c>
      <c r="E13" s="5" t="s">
        <v>50</v>
      </c>
      <c r="F13" s="5" t="s">
        <v>55</v>
      </c>
      <c r="G13" s="5" t="s">
        <v>45</v>
      </c>
      <c r="H13" s="5" t="s">
        <v>33</v>
      </c>
      <c r="I13" s="5" t="s">
        <v>56</v>
      </c>
    </row>
    <row r="14" spans="1:9" x14ac:dyDescent="0.3">
      <c r="A14" s="1"/>
      <c r="B14" s="4" t="s">
        <v>27</v>
      </c>
      <c r="C14" s="4" t="s">
        <v>28</v>
      </c>
      <c r="D14" s="4" t="s">
        <v>29</v>
      </c>
      <c r="E14" s="5" t="s">
        <v>50</v>
      </c>
      <c r="F14" s="5" t="s">
        <v>55</v>
      </c>
      <c r="G14" s="5" t="s">
        <v>45</v>
      </c>
      <c r="H14" s="5" t="s">
        <v>33</v>
      </c>
      <c r="I14" s="5" t="s">
        <v>57</v>
      </c>
    </row>
    <row r="15" spans="1:9" x14ac:dyDescent="0.3">
      <c r="A15" s="1"/>
      <c r="B15" s="4" t="s">
        <v>27</v>
      </c>
      <c r="C15" s="4" t="s">
        <v>28</v>
      </c>
      <c r="D15" s="4" t="s">
        <v>29</v>
      </c>
      <c r="E15" s="5" t="s">
        <v>50</v>
      </c>
      <c r="F15" s="5" t="s">
        <v>58</v>
      </c>
      <c r="G15" s="5" t="s">
        <v>45</v>
      </c>
      <c r="H15" s="5" t="s">
        <v>33</v>
      </c>
      <c r="I15" s="5" t="s">
        <v>57</v>
      </c>
    </row>
    <row r="16" spans="1:9" x14ac:dyDescent="0.3">
      <c r="A16" s="1"/>
      <c r="B16" s="4" t="s">
        <v>27</v>
      </c>
      <c r="C16" s="4" t="s">
        <v>28</v>
      </c>
      <c r="D16" s="4" t="s">
        <v>29</v>
      </c>
      <c r="E16" s="5" t="s">
        <v>59</v>
      </c>
      <c r="F16" s="5" t="s">
        <v>60</v>
      </c>
      <c r="G16" s="5" t="s">
        <v>45</v>
      </c>
      <c r="H16" s="5" t="s">
        <v>33</v>
      </c>
      <c r="I16" s="5" t="s">
        <v>61</v>
      </c>
    </row>
    <row r="17" spans="1:9" x14ac:dyDescent="0.3">
      <c r="A17" s="1"/>
      <c r="B17" s="4" t="s">
        <v>27</v>
      </c>
      <c r="C17" s="4" t="s">
        <v>28</v>
      </c>
      <c r="D17" s="4" t="s">
        <v>29</v>
      </c>
      <c r="E17" s="5" t="s">
        <v>62</v>
      </c>
      <c r="F17" s="5" t="s">
        <v>63</v>
      </c>
      <c r="G17" s="5" t="s">
        <v>32</v>
      </c>
      <c r="H17" s="5" t="s">
        <v>33</v>
      </c>
      <c r="I17" s="5" t="s">
        <v>64</v>
      </c>
    </row>
    <row r="18" spans="1:9" x14ac:dyDescent="0.3">
      <c r="A18" s="1"/>
      <c r="B18" s="4" t="s">
        <v>27</v>
      </c>
      <c r="C18" s="4" t="s">
        <v>28</v>
      </c>
      <c r="D18" s="4" t="s">
        <v>29</v>
      </c>
      <c r="E18" s="5" t="s">
        <v>62</v>
      </c>
      <c r="F18" s="5" t="s">
        <v>63</v>
      </c>
      <c r="G18" s="5" t="s">
        <v>32</v>
      </c>
      <c r="H18" s="5" t="s">
        <v>33</v>
      </c>
      <c r="I18" s="5" t="s">
        <v>65</v>
      </c>
    </row>
    <row r="19" spans="1:9" x14ac:dyDescent="0.3">
      <c r="A19" s="1"/>
      <c r="B19" s="4" t="s">
        <v>27</v>
      </c>
      <c r="C19" s="4" t="s">
        <v>28</v>
      </c>
      <c r="D19" s="4" t="s">
        <v>29</v>
      </c>
      <c r="E19" s="5" t="s">
        <v>62</v>
      </c>
      <c r="F19" s="5" t="s">
        <v>66</v>
      </c>
      <c r="G19" s="5" t="s">
        <v>45</v>
      </c>
      <c r="H19" s="5" t="s">
        <v>33</v>
      </c>
      <c r="I19" s="5" t="s">
        <v>67</v>
      </c>
    </row>
    <row r="20" spans="1:9" x14ac:dyDescent="0.3">
      <c r="A20" s="1"/>
      <c r="B20" s="4" t="s">
        <v>27</v>
      </c>
      <c r="C20" s="4" t="s">
        <v>28</v>
      </c>
      <c r="D20" s="4" t="s">
        <v>29</v>
      </c>
      <c r="E20" s="5" t="s">
        <v>62</v>
      </c>
      <c r="F20" s="5" t="s">
        <v>66</v>
      </c>
      <c r="G20" s="5" t="s">
        <v>45</v>
      </c>
      <c r="H20" s="5" t="s">
        <v>33</v>
      </c>
      <c r="I20" s="5" t="s">
        <v>68</v>
      </c>
    </row>
    <row r="21" spans="1:9" x14ac:dyDescent="0.3">
      <c r="A21" s="1"/>
      <c r="B21" s="4" t="s">
        <v>27</v>
      </c>
      <c r="C21" s="4" t="s">
        <v>28</v>
      </c>
      <c r="D21" s="4" t="s">
        <v>29</v>
      </c>
      <c r="E21" s="5" t="s">
        <v>62</v>
      </c>
      <c r="F21" s="5" t="s">
        <v>69</v>
      </c>
      <c r="G21" s="5" t="s">
        <v>45</v>
      </c>
      <c r="H21" s="5" t="s">
        <v>33</v>
      </c>
      <c r="I21" s="5" t="s">
        <v>70</v>
      </c>
    </row>
    <row r="22" spans="1:9" x14ac:dyDescent="0.3">
      <c r="A22" s="1"/>
      <c r="B22" s="4" t="s">
        <v>27</v>
      </c>
      <c r="C22" s="4" t="s">
        <v>28</v>
      </c>
      <c r="D22" s="4" t="s">
        <v>29</v>
      </c>
      <c r="E22" s="5" t="s">
        <v>62</v>
      </c>
      <c r="F22" s="5" t="s">
        <v>69</v>
      </c>
      <c r="G22" s="5" t="s">
        <v>45</v>
      </c>
      <c r="H22" s="5" t="s">
        <v>33</v>
      </c>
      <c r="I22" s="5" t="s">
        <v>71</v>
      </c>
    </row>
    <row r="23" spans="1:9" x14ac:dyDescent="0.3">
      <c r="A23" s="1"/>
      <c r="B23" s="4" t="s">
        <v>27</v>
      </c>
      <c r="C23" s="4" t="s">
        <v>28</v>
      </c>
      <c r="D23" s="4" t="s">
        <v>29</v>
      </c>
      <c r="E23" s="5" t="s">
        <v>62</v>
      </c>
      <c r="F23" s="5" t="s">
        <v>69</v>
      </c>
      <c r="G23" s="5" t="s">
        <v>45</v>
      </c>
      <c r="H23" s="5" t="s">
        <v>33</v>
      </c>
      <c r="I23" s="5" t="s">
        <v>70</v>
      </c>
    </row>
    <row r="24" spans="1:9" x14ac:dyDescent="0.3">
      <c r="A24" s="1"/>
      <c r="B24" s="4" t="s">
        <v>27</v>
      </c>
      <c r="C24" s="4" t="s">
        <v>28</v>
      </c>
      <c r="D24" s="4" t="s">
        <v>29</v>
      </c>
      <c r="E24" s="5" t="s">
        <v>72</v>
      </c>
      <c r="F24" s="5" t="s">
        <v>73</v>
      </c>
      <c r="G24" s="5" t="s">
        <v>32</v>
      </c>
      <c r="H24" s="5" t="s">
        <v>33</v>
      </c>
      <c r="I24" s="5" t="s">
        <v>74</v>
      </c>
    </row>
    <row r="25" spans="1:9" x14ac:dyDescent="0.3">
      <c r="A25" s="1"/>
      <c r="B25" s="4" t="s">
        <v>27</v>
      </c>
      <c r="C25" s="4" t="s">
        <v>28</v>
      </c>
      <c r="D25" s="4" t="s">
        <v>29</v>
      </c>
      <c r="E25" s="5" t="s">
        <v>72</v>
      </c>
      <c r="F25" s="5" t="s">
        <v>73</v>
      </c>
      <c r="G25" s="5" t="s">
        <v>32</v>
      </c>
      <c r="H25" s="5" t="s">
        <v>33</v>
      </c>
      <c r="I25" s="5" t="s">
        <v>75</v>
      </c>
    </row>
    <row r="26" spans="1:9" x14ac:dyDescent="0.3">
      <c r="A26" s="1"/>
      <c r="B26" s="4" t="s">
        <v>27</v>
      </c>
      <c r="C26" s="4" t="s">
        <v>28</v>
      </c>
      <c r="D26" s="4" t="s">
        <v>29</v>
      </c>
      <c r="E26" s="5" t="s">
        <v>72</v>
      </c>
      <c r="F26" s="5" t="s">
        <v>73</v>
      </c>
      <c r="G26" s="5" t="s">
        <v>52</v>
      </c>
      <c r="H26" s="5" t="s">
        <v>76</v>
      </c>
      <c r="I26" s="5" t="s">
        <v>77</v>
      </c>
    </row>
    <row r="27" spans="1:9" x14ac:dyDescent="0.3">
      <c r="A27" s="1"/>
      <c r="B27" s="4" t="s">
        <v>27</v>
      </c>
      <c r="C27" s="4" t="s">
        <v>28</v>
      </c>
      <c r="D27" s="4" t="s">
        <v>29</v>
      </c>
      <c r="E27" s="5" t="s">
        <v>72</v>
      </c>
      <c r="F27" s="5" t="s">
        <v>73</v>
      </c>
      <c r="G27" s="5" t="s">
        <v>52</v>
      </c>
      <c r="H27" s="5" t="s">
        <v>76</v>
      </c>
      <c r="I27" s="5" t="s">
        <v>78</v>
      </c>
    </row>
    <row r="28" spans="1:9" x14ac:dyDescent="0.3">
      <c r="A28" s="1"/>
      <c r="B28" s="4" t="s">
        <v>27</v>
      </c>
      <c r="C28" s="4" t="s">
        <v>28</v>
      </c>
      <c r="D28" s="4" t="s">
        <v>29</v>
      </c>
      <c r="E28" s="5" t="s">
        <v>72</v>
      </c>
      <c r="F28" s="5" t="s">
        <v>73</v>
      </c>
      <c r="G28" s="5" t="s">
        <v>52</v>
      </c>
      <c r="H28" s="5" t="s">
        <v>79</v>
      </c>
      <c r="I28" s="5" t="s">
        <v>80</v>
      </c>
    </row>
    <row r="29" spans="1:9" x14ac:dyDescent="0.3">
      <c r="A29" s="1"/>
      <c r="B29" s="4" t="s">
        <v>27</v>
      </c>
      <c r="C29" s="4" t="s">
        <v>28</v>
      </c>
      <c r="D29" s="4" t="s">
        <v>29</v>
      </c>
      <c r="E29" s="5" t="s">
        <v>72</v>
      </c>
      <c r="F29" s="5" t="s">
        <v>73</v>
      </c>
      <c r="G29" s="5" t="s">
        <v>52</v>
      </c>
      <c r="H29" s="5" t="s">
        <v>79</v>
      </c>
      <c r="I29" s="5" t="s">
        <v>81</v>
      </c>
    </row>
    <row r="30" spans="1:9" x14ac:dyDescent="0.3">
      <c r="A30" s="1"/>
      <c r="B30" s="4" t="s">
        <v>27</v>
      </c>
      <c r="C30" s="4" t="s">
        <v>28</v>
      </c>
      <c r="D30" s="4" t="s">
        <v>29</v>
      </c>
      <c r="E30" s="5" t="s">
        <v>72</v>
      </c>
      <c r="F30" s="5" t="s">
        <v>73</v>
      </c>
      <c r="G30" s="5" t="s">
        <v>52</v>
      </c>
      <c r="H30" s="5" t="s">
        <v>53</v>
      </c>
      <c r="I30" s="5" t="s">
        <v>82</v>
      </c>
    </row>
    <row r="31" spans="1:9" x14ac:dyDescent="0.3">
      <c r="A31" s="1"/>
      <c r="B31" s="4" t="s">
        <v>27</v>
      </c>
      <c r="C31" s="4" t="s">
        <v>28</v>
      </c>
      <c r="D31" s="4" t="s">
        <v>29</v>
      </c>
      <c r="E31" s="5" t="s">
        <v>72</v>
      </c>
      <c r="F31" s="5" t="s">
        <v>73</v>
      </c>
      <c r="G31" s="5" t="s">
        <v>52</v>
      </c>
      <c r="H31" s="5" t="s">
        <v>53</v>
      </c>
      <c r="I31" s="5" t="s">
        <v>83</v>
      </c>
    </row>
    <row r="32" spans="1:9" x14ac:dyDescent="0.3">
      <c r="A32" s="1"/>
      <c r="B32" s="4" t="s">
        <v>27</v>
      </c>
      <c r="C32" s="4" t="s">
        <v>28</v>
      </c>
      <c r="D32" s="4" t="s">
        <v>29</v>
      </c>
      <c r="E32" s="5" t="s">
        <v>72</v>
      </c>
      <c r="F32" s="5" t="s">
        <v>73</v>
      </c>
      <c r="G32" s="5" t="s">
        <v>52</v>
      </c>
      <c r="H32" s="5" t="s">
        <v>84</v>
      </c>
      <c r="I32" s="5" t="s">
        <v>85</v>
      </c>
    </row>
    <row r="33" spans="1:9" x14ac:dyDescent="0.3">
      <c r="A33" s="1"/>
      <c r="B33" s="4" t="s">
        <v>27</v>
      </c>
      <c r="C33" s="4" t="s">
        <v>28</v>
      </c>
      <c r="D33" s="4" t="s">
        <v>29</v>
      </c>
      <c r="E33" s="5" t="s">
        <v>72</v>
      </c>
      <c r="F33" s="5" t="s">
        <v>73</v>
      </c>
      <c r="G33" s="5" t="s">
        <v>52</v>
      </c>
      <c r="H33" s="5" t="s">
        <v>84</v>
      </c>
      <c r="I33" s="5" t="s">
        <v>86</v>
      </c>
    </row>
    <row r="34" spans="1:9" x14ac:dyDescent="0.3">
      <c r="A34" s="1"/>
      <c r="B34" s="4" t="s">
        <v>27</v>
      </c>
      <c r="C34" s="4" t="s">
        <v>28</v>
      </c>
      <c r="D34" s="4" t="s">
        <v>29</v>
      </c>
      <c r="E34" s="5" t="s">
        <v>72</v>
      </c>
      <c r="F34" s="5" t="s">
        <v>73</v>
      </c>
      <c r="G34" s="5" t="s">
        <v>52</v>
      </c>
      <c r="H34" s="5" t="s">
        <v>87</v>
      </c>
      <c r="I34" s="5" t="s">
        <v>88</v>
      </c>
    </row>
    <row r="35" spans="1:9" x14ac:dyDescent="0.3">
      <c r="A35" s="1"/>
      <c r="B35" s="4" t="s">
        <v>27</v>
      </c>
      <c r="C35" s="4" t="s">
        <v>28</v>
      </c>
      <c r="D35" s="4" t="s">
        <v>29</v>
      </c>
      <c r="E35" s="5" t="s">
        <v>72</v>
      </c>
      <c r="F35" s="5" t="s">
        <v>73</v>
      </c>
      <c r="G35" s="5" t="s">
        <v>52</v>
      </c>
      <c r="H35" s="5" t="s">
        <v>87</v>
      </c>
      <c r="I35" s="5" t="s">
        <v>89</v>
      </c>
    </row>
    <row r="36" spans="1:9" x14ac:dyDescent="0.3">
      <c r="A36" s="1"/>
      <c r="B36" s="4" t="s">
        <v>27</v>
      </c>
      <c r="C36" s="4" t="s">
        <v>28</v>
      </c>
      <c r="D36" s="4" t="s">
        <v>29</v>
      </c>
      <c r="E36" s="5" t="s">
        <v>72</v>
      </c>
      <c r="F36" s="5" t="s">
        <v>73</v>
      </c>
      <c r="G36" s="5" t="s">
        <v>52</v>
      </c>
      <c r="H36" s="5" t="s">
        <v>90</v>
      </c>
      <c r="I36" s="5" t="s">
        <v>91</v>
      </c>
    </row>
    <row r="37" spans="1:9" x14ac:dyDescent="0.3">
      <c r="A37" s="1"/>
      <c r="B37" s="4" t="s">
        <v>27</v>
      </c>
      <c r="C37" s="4" t="s">
        <v>28</v>
      </c>
      <c r="D37" s="4" t="s">
        <v>29</v>
      </c>
      <c r="E37" s="5" t="s">
        <v>72</v>
      </c>
      <c r="F37" s="5" t="s">
        <v>73</v>
      </c>
      <c r="G37" s="5" t="s">
        <v>52</v>
      </c>
      <c r="H37" s="5" t="s">
        <v>90</v>
      </c>
      <c r="I37" s="5" t="s">
        <v>92</v>
      </c>
    </row>
    <row r="38" spans="1:9" x14ac:dyDescent="0.3">
      <c r="A38" s="1"/>
      <c r="B38" s="4" t="s">
        <v>27</v>
      </c>
      <c r="C38" s="4" t="s">
        <v>28</v>
      </c>
      <c r="D38" s="4" t="s">
        <v>29</v>
      </c>
      <c r="E38" s="5" t="s">
        <v>72</v>
      </c>
      <c r="F38" s="5" t="s">
        <v>93</v>
      </c>
      <c r="G38" s="5" t="s">
        <v>32</v>
      </c>
      <c r="H38" s="5" t="s">
        <v>33</v>
      </c>
      <c r="I38" s="5" t="s">
        <v>94</v>
      </c>
    </row>
    <row r="39" spans="1:9" x14ac:dyDescent="0.3">
      <c r="A39" s="1"/>
      <c r="B39" s="4" t="s">
        <v>27</v>
      </c>
      <c r="C39" s="4" t="s">
        <v>28</v>
      </c>
      <c r="D39" s="4" t="s">
        <v>29</v>
      </c>
      <c r="E39" s="5" t="s">
        <v>95</v>
      </c>
      <c r="F39" s="5" t="s">
        <v>96</v>
      </c>
      <c r="G39" s="5" t="s">
        <v>47</v>
      </c>
      <c r="H39" s="5" t="s">
        <v>97</v>
      </c>
      <c r="I39" s="5" t="s">
        <v>98</v>
      </c>
    </row>
    <row r="40" spans="1:9" x14ac:dyDescent="0.3">
      <c r="A40" s="1"/>
      <c r="B40" s="4" t="s">
        <v>27</v>
      </c>
      <c r="C40" s="4" t="s">
        <v>28</v>
      </c>
      <c r="D40" s="4" t="s">
        <v>29</v>
      </c>
      <c r="E40" s="5" t="s">
        <v>95</v>
      </c>
      <c r="F40" s="5" t="s">
        <v>96</v>
      </c>
      <c r="G40" s="5" t="s">
        <v>47</v>
      </c>
      <c r="H40" s="5" t="s">
        <v>97</v>
      </c>
      <c r="I40" s="5" t="s">
        <v>99</v>
      </c>
    </row>
    <row r="41" spans="1:9" x14ac:dyDescent="0.3">
      <c r="A41" s="1"/>
      <c r="B41" s="4" t="s">
        <v>27</v>
      </c>
      <c r="C41" s="4" t="s">
        <v>28</v>
      </c>
      <c r="D41" s="4" t="s">
        <v>29</v>
      </c>
      <c r="E41" s="5" t="s">
        <v>95</v>
      </c>
      <c r="F41" s="5" t="s">
        <v>100</v>
      </c>
      <c r="G41" s="5" t="s">
        <v>45</v>
      </c>
      <c r="H41" s="5" t="s">
        <v>33</v>
      </c>
      <c r="I41" s="5" t="s">
        <v>101</v>
      </c>
    </row>
    <row r="42" spans="1:9" x14ac:dyDescent="0.3">
      <c r="A42" s="1"/>
      <c r="B42" s="4" t="s">
        <v>27</v>
      </c>
      <c r="C42" s="4" t="s">
        <v>28</v>
      </c>
      <c r="D42" s="4" t="s">
        <v>29</v>
      </c>
      <c r="E42" s="5" t="s">
        <v>95</v>
      </c>
      <c r="F42" s="5" t="s">
        <v>100</v>
      </c>
      <c r="G42" s="5" t="s">
        <v>45</v>
      </c>
      <c r="H42" s="5" t="s">
        <v>33</v>
      </c>
      <c r="I42" s="5" t="s">
        <v>102</v>
      </c>
    </row>
    <row r="43" spans="1:9" x14ac:dyDescent="0.3">
      <c r="A43" s="1"/>
      <c r="B43" s="4" t="s">
        <v>27</v>
      </c>
      <c r="C43" s="4" t="s">
        <v>28</v>
      </c>
      <c r="D43" s="4" t="s">
        <v>29</v>
      </c>
      <c r="E43" s="5" t="s">
        <v>95</v>
      </c>
      <c r="F43" s="5" t="s">
        <v>100</v>
      </c>
      <c r="G43" s="5" t="s">
        <v>45</v>
      </c>
      <c r="H43" s="5" t="s">
        <v>33</v>
      </c>
      <c r="I43" s="5" t="s">
        <v>103</v>
      </c>
    </row>
    <row r="44" spans="1:9" x14ac:dyDescent="0.3">
      <c r="A44" s="1"/>
      <c r="B44" s="4" t="s">
        <v>27</v>
      </c>
      <c r="C44" s="4" t="s">
        <v>28</v>
      </c>
      <c r="D44" s="4" t="s">
        <v>29</v>
      </c>
      <c r="E44" s="5" t="s">
        <v>95</v>
      </c>
      <c r="F44" s="5" t="s">
        <v>100</v>
      </c>
      <c r="G44" s="5" t="s">
        <v>45</v>
      </c>
      <c r="H44" s="5" t="s">
        <v>33</v>
      </c>
      <c r="I44" s="5" t="s">
        <v>104</v>
      </c>
    </row>
    <row r="45" spans="1:9" x14ac:dyDescent="0.3">
      <c r="A45" s="1"/>
      <c r="B45" s="4" t="s">
        <v>27</v>
      </c>
      <c r="C45" s="4" t="s">
        <v>28</v>
      </c>
      <c r="D45" s="4" t="s">
        <v>29</v>
      </c>
      <c r="E45" s="5" t="s">
        <v>95</v>
      </c>
      <c r="F45" s="5" t="s">
        <v>100</v>
      </c>
      <c r="G45" s="5" t="s">
        <v>47</v>
      </c>
      <c r="H45" s="5" t="s">
        <v>48</v>
      </c>
      <c r="I45" s="5" t="s">
        <v>105</v>
      </c>
    </row>
    <row r="46" spans="1:9" x14ac:dyDescent="0.3">
      <c r="A46" s="1"/>
      <c r="B46" s="4" t="s">
        <v>27</v>
      </c>
      <c r="C46" s="4" t="s">
        <v>28</v>
      </c>
      <c r="D46" s="4" t="s">
        <v>29</v>
      </c>
      <c r="E46" s="5" t="s">
        <v>106</v>
      </c>
      <c r="F46" s="5" t="s">
        <v>107</v>
      </c>
      <c r="G46" s="5" t="s">
        <v>45</v>
      </c>
      <c r="H46" s="5" t="s">
        <v>33</v>
      </c>
      <c r="I46" s="5" t="s">
        <v>108</v>
      </c>
    </row>
    <row r="47" spans="1:9" x14ac:dyDescent="0.3">
      <c r="A47" s="1"/>
      <c r="B47" s="4" t="s">
        <v>27</v>
      </c>
      <c r="C47" s="4" t="s">
        <v>28</v>
      </c>
      <c r="D47" s="4" t="s">
        <v>29</v>
      </c>
      <c r="E47" s="5" t="s">
        <v>109</v>
      </c>
      <c r="F47" s="5" t="s">
        <v>110</v>
      </c>
      <c r="G47" s="5" t="s">
        <v>32</v>
      </c>
      <c r="H47" s="5" t="s">
        <v>33</v>
      </c>
      <c r="I47" s="5" t="s">
        <v>111</v>
      </c>
    </row>
    <row r="48" spans="1:9" x14ac:dyDescent="0.3">
      <c r="A48" s="1"/>
      <c r="B48" s="4" t="s">
        <v>27</v>
      </c>
      <c r="C48" s="4" t="s">
        <v>28</v>
      </c>
      <c r="D48" s="4" t="s">
        <v>29</v>
      </c>
      <c r="E48" s="5" t="s">
        <v>112</v>
      </c>
      <c r="F48" s="5" t="s">
        <v>113</v>
      </c>
      <c r="G48" s="5" t="s">
        <v>45</v>
      </c>
      <c r="H48" s="5" t="s">
        <v>33</v>
      </c>
      <c r="I48" s="5" t="s">
        <v>114</v>
      </c>
    </row>
    <row r="49" spans="1:9" x14ac:dyDescent="0.3">
      <c r="A49" s="1"/>
      <c r="B49" s="4" t="s">
        <v>27</v>
      </c>
      <c r="C49" s="4" t="s">
        <v>28</v>
      </c>
      <c r="D49" s="4" t="s">
        <v>29</v>
      </c>
      <c r="E49" s="5" t="s">
        <v>115</v>
      </c>
      <c r="F49" s="5" t="s">
        <v>116</v>
      </c>
      <c r="G49" s="5" t="s">
        <v>45</v>
      </c>
      <c r="H49" s="5" t="s">
        <v>33</v>
      </c>
      <c r="I49" s="5" t="s">
        <v>117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v>
      </c>
      <c r="C5" s="1"/>
      <c r="D5" s="1"/>
      <c r="E5" s="1"/>
      <c r="F5" s="1"/>
      <c r="G5" s="1"/>
      <c r="H5" s="1"/>
      <c r="I5" s="1"/>
      <c r="J5" s="1"/>
      <c r="K5" s="1"/>
      <c r="L5" s="1"/>
      <c r="M5" s="1"/>
      <c r="N5" s="1"/>
    </row>
    <row r="6" spans="1:14" ht="19.95" customHeight="1" x14ac:dyDescent="0.3">
      <c r="A6" s="1"/>
      <c r="B6" s="7" t="s">
        <v>119</v>
      </c>
      <c r="C6" s="7" t="s">
        <v>120</v>
      </c>
      <c r="D6" s="7" t="s">
        <v>121</v>
      </c>
      <c r="E6" s="7" t="s">
        <v>122</v>
      </c>
      <c r="F6" s="7" t="s">
        <v>123</v>
      </c>
      <c r="G6" s="7" t="s">
        <v>124</v>
      </c>
      <c r="H6" s="7" t="s">
        <v>125</v>
      </c>
      <c r="I6" s="7" t="s">
        <v>126</v>
      </c>
      <c r="J6" s="7" t="s">
        <v>127</v>
      </c>
      <c r="K6" s="7" t="s">
        <v>128</v>
      </c>
      <c r="L6" s="7" t="s">
        <v>129</v>
      </c>
      <c r="M6" s="7" t="s">
        <v>130</v>
      </c>
      <c r="N6" s="7" t="s">
        <v>131</v>
      </c>
    </row>
    <row r="7" spans="1:14" ht="26.4" x14ac:dyDescent="0.3">
      <c r="A7" s="1"/>
      <c r="B7" s="5" t="s">
        <v>132</v>
      </c>
      <c r="C7" s="5" t="s">
        <v>133</v>
      </c>
      <c r="D7" s="5" t="s">
        <v>134</v>
      </c>
      <c r="E7" s="4" t="s">
        <v>135</v>
      </c>
      <c r="F7" s="4" t="s">
        <v>136</v>
      </c>
      <c r="G7" s="6" t="s">
        <v>137</v>
      </c>
      <c r="H7" s="8">
        <v>14</v>
      </c>
      <c r="I7" s="5" t="s">
        <v>138</v>
      </c>
      <c r="J7" s="5" t="s">
        <v>139</v>
      </c>
      <c r="K7" s="5" t="s">
        <v>140</v>
      </c>
      <c r="L7" s="5" t="s">
        <v>141</v>
      </c>
      <c r="M7" s="8">
        <v>12664</v>
      </c>
      <c r="N7" s="5" t="s">
        <v>142</v>
      </c>
    </row>
    <row r="8" spans="1:14" ht="26.4" x14ac:dyDescent="0.3">
      <c r="A8" s="1"/>
      <c r="B8" s="5" t="s">
        <v>143</v>
      </c>
      <c r="C8" s="5" t="s">
        <v>144</v>
      </c>
      <c r="D8" s="5" t="s">
        <v>33</v>
      </c>
      <c r="E8" s="4" t="s">
        <v>135</v>
      </c>
      <c r="F8" s="4" t="s">
        <v>145</v>
      </c>
      <c r="G8" s="6" t="s">
        <v>146</v>
      </c>
      <c r="H8" s="8">
        <v>11</v>
      </c>
      <c r="I8" s="5" t="s">
        <v>138</v>
      </c>
      <c r="J8" s="5" t="s">
        <v>139</v>
      </c>
      <c r="K8" s="5" t="s">
        <v>140</v>
      </c>
      <c r="L8" s="5" t="s">
        <v>147</v>
      </c>
      <c r="M8" s="8">
        <v>24996</v>
      </c>
      <c r="N8" s="5" t="s">
        <v>142</v>
      </c>
    </row>
    <row r="9" spans="1:14" x14ac:dyDescent="0.3">
      <c r="A9" s="1"/>
      <c r="B9" s="5" t="s">
        <v>148</v>
      </c>
      <c r="C9" s="5" t="s">
        <v>149</v>
      </c>
      <c r="D9" s="5" t="s">
        <v>150</v>
      </c>
      <c r="E9" s="4" t="s">
        <v>151</v>
      </c>
      <c r="F9" s="4" t="s">
        <v>152</v>
      </c>
      <c r="G9" s="6" t="s">
        <v>153</v>
      </c>
      <c r="H9" s="8">
        <v>0</v>
      </c>
      <c r="I9" s="5" t="s">
        <v>138</v>
      </c>
      <c r="J9" s="5" t="s">
        <v>154</v>
      </c>
      <c r="K9" s="5" t="s">
        <v>140</v>
      </c>
      <c r="L9" s="5" t="s">
        <v>141</v>
      </c>
      <c r="M9" s="8">
        <v>13652</v>
      </c>
      <c r="N9" s="5" t="s">
        <v>155</v>
      </c>
    </row>
    <row r="10" spans="1:14" x14ac:dyDescent="0.3">
      <c r="A10" s="1"/>
      <c r="B10" s="5" t="s">
        <v>148</v>
      </c>
      <c r="C10" s="5" t="s">
        <v>156</v>
      </c>
      <c r="D10" s="5" t="s">
        <v>157</v>
      </c>
      <c r="E10" s="4" t="s">
        <v>158</v>
      </c>
      <c r="F10" s="4" t="s">
        <v>159</v>
      </c>
      <c r="G10" s="6" t="s">
        <v>160</v>
      </c>
      <c r="H10" s="8">
        <v>0</v>
      </c>
      <c r="I10" s="5" t="s">
        <v>138</v>
      </c>
      <c r="J10" s="5" t="s">
        <v>139</v>
      </c>
      <c r="K10" s="5" t="s">
        <v>140</v>
      </c>
      <c r="L10" s="5" t="s">
        <v>161</v>
      </c>
      <c r="M10" s="8">
        <v>24276</v>
      </c>
      <c r="N10" s="5" t="s">
        <v>155</v>
      </c>
    </row>
    <row r="11" spans="1:14" ht="26.4" x14ac:dyDescent="0.3">
      <c r="A11" s="1"/>
      <c r="B11" s="5" t="s">
        <v>148</v>
      </c>
      <c r="C11" s="5" t="s">
        <v>156</v>
      </c>
      <c r="D11" s="5" t="s">
        <v>162</v>
      </c>
      <c r="E11" s="4" t="s">
        <v>158</v>
      </c>
      <c r="F11" s="4" t="s">
        <v>163</v>
      </c>
      <c r="G11" s="6" t="s">
        <v>164</v>
      </c>
      <c r="H11" s="8">
        <v>0</v>
      </c>
      <c r="I11" s="5" t="s">
        <v>138</v>
      </c>
      <c r="J11" s="5" t="s">
        <v>139</v>
      </c>
      <c r="K11" s="5" t="s">
        <v>140</v>
      </c>
      <c r="L11" s="5" t="s">
        <v>147</v>
      </c>
      <c r="M11" s="8">
        <v>13765</v>
      </c>
      <c r="N11" s="5" t="s">
        <v>155</v>
      </c>
    </row>
    <row r="12" spans="1:14" ht="26.4" x14ac:dyDescent="0.3">
      <c r="A12" s="1"/>
      <c r="B12" s="5" t="s">
        <v>148</v>
      </c>
      <c r="C12" s="5" t="s">
        <v>156</v>
      </c>
      <c r="D12" s="5" t="s">
        <v>165</v>
      </c>
      <c r="E12" s="4" t="s">
        <v>158</v>
      </c>
      <c r="F12" s="4" t="s">
        <v>163</v>
      </c>
      <c r="G12" s="6" t="s">
        <v>164</v>
      </c>
      <c r="H12" s="8">
        <v>0</v>
      </c>
      <c r="I12" s="5" t="s">
        <v>138</v>
      </c>
      <c r="J12" s="5" t="s">
        <v>139</v>
      </c>
      <c r="K12" s="5" t="s">
        <v>140</v>
      </c>
      <c r="L12" s="5" t="s">
        <v>147</v>
      </c>
      <c r="M12" s="8">
        <v>24277</v>
      </c>
      <c r="N12" s="5" t="s">
        <v>155</v>
      </c>
    </row>
    <row r="13" spans="1:14" ht="26.4" x14ac:dyDescent="0.3">
      <c r="A13" s="1"/>
      <c r="B13" s="5" t="s">
        <v>148</v>
      </c>
      <c r="C13" s="5" t="s">
        <v>166</v>
      </c>
      <c r="D13" s="5" t="s">
        <v>167</v>
      </c>
      <c r="E13" s="4" t="s">
        <v>135</v>
      </c>
      <c r="F13" s="4" t="s">
        <v>145</v>
      </c>
      <c r="G13" s="6" t="s">
        <v>168</v>
      </c>
      <c r="H13" s="8">
        <v>0</v>
      </c>
      <c r="I13" s="5" t="s">
        <v>138</v>
      </c>
      <c r="J13" s="5" t="s">
        <v>154</v>
      </c>
      <c r="K13" s="5" t="s">
        <v>140</v>
      </c>
      <c r="L13" s="5" t="s">
        <v>147</v>
      </c>
      <c r="M13" s="8">
        <v>13761</v>
      </c>
      <c r="N13" s="5" t="s">
        <v>155</v>
      </c>
    </row>
    <row r="14" spans="1:14" ht="26.4" x14ac:dyDescent="0.3">
      <c r="A14" s="1"/>
      <c r="B14" s="5" t="s">
        <v>148</v>
      </c>
      <c r="C14" s="5" t="s">
        <v>169</v>
      </c>
      <c r="D14" s="5" t="s">
        <v>170</v>
      </c>
      <c r="E14" s="4" t="s">
        <v>135</v>
      </c>
      <c r="F14" s="4" t="s">
        <v>145</v>
      </c>
      <c r="G14" s="6" t="s">
        <v>171</v>
      </c>
      <c r="H14" s="8">
        <v>0</v>
      </c>
      <c r="I14" s="5" t="s">
        <v>138</v>
      </c>
      <c r="J14" s="5" t="s">
        <v>154</v>
      </c>
      <c r="K14" s="5" t="s">
        <v>140</v>
      </c>
      <c r="L14" s="5" t="s">
        <v>147</v>
      </c>
      <c r="M14" s="8">
        <v>13751</v>
      </c>
      <c r="N14" s="5" t="s">
        <v>155</v>
      </c>
    </row>
    <row r="15" spans="1:14" x14ac:dyDescent="0.3">
      <c r="A15" s="1"/>
      <c r="B15" s="5" t="s">
        <v>148</v>
      </c>
      <c r="C15" s="5" t="s">
        <v>169</v>
      </c>
      <c r="D15" s="5" t="s">
        <v>172</v>
      </c>
      <c r="E15" s="4" t="s">
        <v>135</v>
      </c>
      <c r="F15" s="4" t="s">
        <v>145</v>
      </c>
      <c r="G15" s="6" t="s">
        <v>173</v>
      </c>
      <c r="H15" s="8">
        <v>0</v>
      </c>
      <c r="I15" s="5" t="s">
        <v>138</v>
      </c>
      <c r="J15" s="5" t="s">
        <v>139</v>
      </c>
      <c r="K15" s="5" t="s">
        <v>140</v>
      </c>
      <c r="L15" s="5" t="s">
        <v>147</v>
      </c>
      <c r="M15" s="8">
        <v>13771</v>
      </c>
      <c r="N15" s="5" t="s">
        <v>155</v>
      </c>
    </row>
    <row r="16" spans="1:14" x14ac:dyDescent="0.3">
      <c r="A16" s="1"/>
      <c r="B16" s="5" t="s">
        <v>148</v>
      </c>
      <c r="C16" s="5" t="s">
        <v>174</v>
      </c>
      <c r="D16" s="5" t="s">
        <v>175</v>
      </c>
      <c r="E16" s="4" t="s">
        <v>176</v>
      </c>
      <c r="F16" s="4" t="s">
        <v>177</v>
      </c>
      <c r="G16" s="6" t="s">
        <v>178</v>
      </c>
      <c r="H16" s="8">
        <v>0</v>
      </c>
      <c r="I16" s="5" t="s">
        <v>138</v>
      </c>
      <c r="J16" s="5" t="s">
        <v>154</v>
      </c>
      <c r="K16" s="5" t="s">
        <v>140</v>
      </c>
      <c r="L16" s="5" t="s">
        <v>141</v>
      </c>
      <c r="M16" s="8">
        <v>13743</v>
      </c>
      <c r="N16" s="5" t="s">
        <v>155</v>
      </c>
    </row>
    <row r="17" spans="1:14" x14ac:dyDescent="0.3">
      <c r="A17" s="1"/>
      <c r="B17" s="5" t="s">
        <v>179</v>
      </c>
      <c r="C17" s="5" t="s">
        <v>180</v>
      </c>
      <c r="D17" s="5" t="s">
        <v>181</v>
      </c>
      <c r="E17" s="4" t="s">
        <v>182</v>
      </c>
      <c r="F17" s="4" t="s">
        <v>183</v>
      </c>
      <c r="G17" s="6" t="s">
        <v>184</v>
      </c>
      <c r="H17" s="8">
        <v>0</v>
      </c>
      <c r="I17" s="5" t="s">
        <v>138</v>
      </c>
      <c r="J17" s="5" t="s">
        <v>154</v>
      </c>
      <c r="K17" s="5" t="s">
        <v>140</v>
      </c>
      <c r="L17" s="5" t="s">
        <v>141</v>
      </c>
      <c r="M17" s="8">
        <v>19908</v>
      </c>
      <c r="N17" s="5" t="s">
        <v>155</v>
      </c>
    </row>
    <row r="18" spans="1:14" x14ac:dyDescent="0.3">
      <c r="A18" s="1"/>
      <c r="B18" s="5" t="s">
        <v>179</v>
      </c>
      <c r="C18" s="5" t="s">
        <v>180</v>
      </c>
      <c r="D18" s="5" t="s">
        <v>185</v>
      </c>
      <c r="E18" s="4" t="s">
        <v>182</v>
      </c>
      <c r="F18" s="4" t="s">
        <v>183</v>
      </c>
      <c r="G18" s="6" t="s">
        <v>184</v>
      </c>
      <c r="H18" s="8">
        <v>0</v>
      </c>
      <c r="I18" s="5" t="s">
        <v>138</v>
      </c>
      <c r="J18" s="5" t="s">
        <v>154</v>
      </c>
      <c r="K18" s="5" t="s">
        <v>140</v>
      </c>
      <c r="L18" s="5" t="s">
        <v>141</v>
      </c>
      <c r="M18" s="8">
        <v>19907</v>
      </c>
      <c r="N18" s="5" t="s">
        <v>155</v>
      </c>
    </row>
    <row r="19" spans="1:14" x14ac:dyDescent="0.3">
      <c r="A19" s="1"/>
      <c r="B19" s="5" t="s">
        <v>179</v>
      </c>
      <c r="C19" s="5" t="s">
        <v>186</v>
      </c>
      <c r="D19" s="5" t="s">
        <v>187</v>
      </c>
      <c r="E19" s="4" t="s">
        <v>135</v>
      </c>
      <c r="F19" s="4" t="s">
        <v>145</v>
      </c>
      <c r="G19" s="6" t="s">
        <v>188</v>
      </c>
      <c r="H19" s="8">
        <v>0</v>
      </c>
      <c r="I19" s="5" t="s">
        <v>138</v>
      </c>
      <c r="J19" s="5" t="s">
        <v>154</v>
      </c>
      <c r="K19" s="5" t="s">
        <v>140</v>
      </c>
      <c r="L19" s="5" t="s">
        <v>147</v>
      </c>
      <c r="M19" s="8">
        <v>13099</v>
      </c>
      <c r="N19" s="5" t="s">
        <v>155</v>
      </c>
    </row>
    <row r="20" spans="1:14" x14ac:dyDescent="0.3">
      <c r="A20" s="1"/>
      <c r="B20" s="5" t="s">
        <v>179</v>
      </c>
      <c r="C20" s="5" t="s">
        <v>189</v>
      </c>
      <c r="D20" s="5" t="s">
        <v>190</v>
      </c>
      <c r="E20" s="4" t="s">
        <v>191</v>
      </c>
      <c r="F20" s="4" t="s">
        <v>192</v>
      </c>
      <c r="G20" s="6" t="s">
        <v>184</v>
      </c>
      <c r="H20" s="8">
        <v>0</v>
      </c>
      <c r="I20" s="5" t="s">
        <v>138</v>
      </c>
      <c r="J20" s="5" t="s">
        <v>154</v>
      </c>
      <c r="K20" s="5" t="s">
        <v>140</v>
      </c>
      <c r="L20" s="5" t="s">
        <v>141</v>
      </c>
      <c r="M20" s="8">
        <v>14696</v>
      </c>
      <c r="N20" s="5" t="s">
        <v>155</v>
      </c>
    </row>
    <row r="21" spans="1:14" x14ac:dyDescent="0.3">
      <c r="A21" s="1"/>
      <c r="B21" s="5" t="s">
        <v>179</v>
      </c>
      <c r="C21" s="5" t="s">
        <v>189</v>
      </c>
      <c r="D21" s="5" t="s">
        <v>193</v>
      </c>
      <c r="E21" s="4" t="s">
        <v>191</v>
      </c>
      <c r="F21" s="4" t="s">
        <v>192</v>
      </c>
      <c r="G21" s="6" t="s">
        <v>184</v>
      </c>
      <c r="H21" s="8">
        <v>0</v>
      </c>
      <c r="I21" s="5" t="s">
        <v>138</v>
      </c>
      <c r="J21" s="5" t="s">
        <v>154</v>
      </c>
      <c r="K21" s="5" t="s">
        <v>140</v>
      </c>
      <c r="L21" s="5" t="s">
        <v>141</v>
      </c>
      <c r="M21" s="8">
        <v>14697</v>
      </c>
      <c r="N21" s="5" t="s">
        <v>155</v>
      </c>
    </row>
    <row r="22" spans="1:14" x14ac:dyDescent="0.3">
      <c r="A22" s="1"/>
      <c r="B22" s="5" t="s">
        <v>179</v>
      </c>
      <c r="C22" s="5" t="s">
        <v>194</v>
      </c>
      <c r="D22" s="5" t="s">
        <v>195</v>
      </c>
      <c r="E22" s="4" t="s">
        <v>196</v>
      </c>
      <c r="F22" s="4" t="s">
        <v>197</v>
      </c>
      <c r="G22" s="6" t="s">
        <v>198</v>
      </c>
      <c r="H22" s="8">
        <v>0</v>
      </c>
      <c r="I22" s="5" t="s">
        <v>138</v>
      </c>
      <c r="J22" s="5" t="s">
        <v>154</v>
      </c>
      <c r="K22" s="5" t="s">
        <v>140</v>
      </c>
      <c r="L22" s="5" t="s">
        <v>141</v>
      </c>
      <c r="M22" s="8">
        <v>18068</v>
      </c>
      <c r="N22" s="5" t="s">
        <v>155</v>
      </c>
    </row>
    <row r="23" spans="1:14" x14ac:dyDescent="0.3">
      <c r="A23" s="1"/>
      <c r="B23" s="5" t="s">
        <v>14</v>
      </c>
      <c r="C23" s="5" t="s">
        <v>199</v>
      </c>
      <c r="D23" s="5" t="s">
        <v>200</v>
      </c>
      <c r="E23" s="4" t="s">
        <v>135</v>
      </c>
      <c r="F23" s="4" t="s">
        <v>145</v>
      </c>
      <c r="G23" s="6" t="s">
        <v>201</v>
      </c>
      <c r="H23" s="8">
        <v>0</v>
      </c>
      <c r="I23" s="5" t="s">
        <v>138</v>
      </c>
      <c r="J23" s="5" t="s">
        <v>154</v>
      </c>
      <c r="K23" s="5" t="s">
        <v>140</v>
      </c>
      <c r="L23" s="5" t="s">
        <v>147</v>
      </c>
      <c r="M23" s="8">
        <v>316</v>
      </c>
      <c r="N23" s="5" t="s">
        <v>155</v>
      </c>
    </row>
    <row r="24" spans="1:14" x14ac:dyDescent="0.3">
      <c r="A24" s="1"/>
      <c r="B24" s="5" t="s">
        <v>35</v>
      </c>
      <c r="C24" s="5" t="s">
        <v>202</v>
      </c>
      <c r="D24" s="5" t="s">
        <v>79</v>
      </c>
      <c r="E24" s="4" t="s">
        <v>203</v>
      </c>
      <c r="F24" s="4" t="s">
        <v>204</v>
      </c>
      <c r="G24" s="6" t="s">
        <v>205</v>
      </c>
      <c r="H24" s="8">
        <v>48.844999999999999</v>
      </c>
      <c r="I24" s="5" t="s">
        <v>138</v>
      </c>
      <c r="J24" s="5" t="s">
        <v>139</v>
      </c>
      <c r="K24" s="5" t="s">
        <v>140</v>
      </c>
      <c r="L24" s="5" t="s">
        <v>141</v>
      </c>
      <c r="M24" s="8">
        <v>122</v>
      </c>
      <c r="N24" s="5" t="s">
        <v>142</v>
      </c>
    </row>
    <row r="25" spans="1:14" x14ac:dyDescent="0.3">
      <c r="A25" s="1"/>
      <c r="B25" s="5" t="s">
        <v>35</v>
      </c>
      <c r="C25" s="5" t="s">
        <v>206</v>
      </c>
      <c r="D25" s="5" t="s">
        <v>207</v>
      </c>
      <c r="E25" s="4" t="s">
        <v>208</v>
      </c>
      <c r="F25" s="4" t="s">
        <v>209</v>
      </c>
      <c r="G25" s="6" t="s">
        <v>210</v>
      </c>
      <c r="H25" s="8">
        <v>12.24</v>
      </c>
      <c r="I25" s="5" t="s">
        <v>138</v>
      </c>
      <c r="J25" s="5" t="s">
        <v>139</v>
      </c>
      <c r="K25" s="5" t="s">
        <v>140</v>
      </c>
      <c r="L25" s="5" t="s">
        <v>141</v>
      </c>
      <c r="M25" s="8">
        <v>15110</v>
      </c>
      <c r="N25" s="5" t="s">
        <v>142</v>
      </c>
    </row>
    <row r="26" spans="1:14" ht="26.4" x14ac:dyDescent="0.3">
      <c r="A26" s="1"/>
      <c r="B26" s="5" t="s">
        <v>35</v>
      </c>
      <c r="C26" s="5" t="s">
        <v>211</v>
      </c>
      <c r="D26" s="5" t="s">
        <v>212</v>
      </c>
      <c r="E26" s="4" t="s">
        <v>135</v>
      </c>
      <c r="F26" s="4" t="s">
        <v>145</v>
      </c>
      <c r="G26" s="6" t="s">
        <v>213</v>
      </c>
      <c r="H26" s="8">
        <v>0</v>
      </c>
      <c r="I26" s="5" t="s">
        <v>138</v>
      </c>
      <c r="J26" s="5" t="s">
        <v>154</v>
      </c>
      <c r="K26" s="5" t="s">
        <v>140</v>
      </c>
      <c r="L26" s="5" t="s">
        <v>147</v>
      </c>
      <c r="M26" s="8">
        <v>11052</v>
      </c>
      <c r="N26" s="5" t="s">
        <v>155</v>
      </c>
    </row>
    <row r="27" spans="1:14" x14ac:dyDescent="0.3">
      <c r="A27" s="1"/>
      <c r="B27" s="5" t="s">
        <v>214</v>
      </c>
      <c r="C27" s="5" t="s">
        <v>215</v>
      </c>
      <c r="D27" s="5" t="s">
        <v>216</v>
      </c>
      <c r="E27" s="4" t="s">
        <v>135</v>
      </c>
      <c r="F27" s="4" t="s">
        <v>145</v>
      </c>
      <c r="G27" s="6" t="s">
        <v>217</v>
      </c>
      <c r="H27" s="8">
        <v>0</v>
      </c>
      <c r="I27" s="5" t="s">
        <v>138</v>
      </c>
      <c r="J27" s="5" t="s">
        <v>154</v>
      </c>
      <c r="K27" s="5" t="s">
        <v>140</v>
      </c>
      <c r="L27" s="5" t="s">
        <v>147</v>
      </c>
      <c r="M27" s="8">
        <v>19961</v>
      </c>
      <c r="N27" s="5" t="s">
        <v>155</v>
      </c>
    </row>
    <row r="28" spans="1:14" x14ac:dyDescent="0.3">
      <c r="A28" s="1"/>
      <c r="B28" s="5" t="s">
        <v>214</v>
      </c>
      <c r="C28" s="5" t="s">
        <v>218</v>
      </c>
      <c r="D28" s="5" t="s">
        <v>219</v>
      </c>
      <c r="E28" s="4" t="s">
        <v>135</v>
      </c>
      <c r="F28" s="4" t="s">
        <v>145</v>
      </c>
      <c r="G28" s="6" t="s">
        <v>220</v>
      </c>
      <c r="H28" s="8">
        <v>5.7320000000000002</v>
      </c>
      <c r="I28" s="5" t="s">
        <v>138</v>
      </c>
      <c r="J28" s="5" t="s">
        <v>139</v>
      </c>
      <c r="K28" s="5" t="s">
        <v>140</v>
      </c>
      <c r="L28" s="5" t="s">
        <v>141</v>
      </c>
      <c r="M28" s="8">
        <v>12779</v>
      </c>
      <c r="N28" s="5" t="s">
        <v>142</v>
      </c>
    </row>
    <row r="29" spans="1:14" x14ac:dyDescent="0.3">
      <c r="A29" s="1"/>
      <c r="B29" s="5" t="s">
        <v>214</v>
      </c>
      <c r="C29" s="5" t="s">
        <v>218</v>
      </c>
      <c r="D29" s="5" t="s">
        <v>221</v>
      </c>
      <c r="E29" s="4" t="s">
        <v>135</v>
      </c>
      <c r="F29" s="4" t="s">
        <v>145</v>
      </c>
      <c r="G29" s="6" t="s">
        <v>222</v>
      </c>
      <c r="H29" s="8">
        <v>0</v>
      </c>
      <c r="I29" s="5" t="s">
        <v>138</v>
      </c>
      <c r="J29" s="5" t="s">
        <v>139</v>
      </c>
      <c r="K29" s="5" t="s">
        <v>140</v>
      </c>
      <c r="L29" s="5" t="s">
        <v>223</v>
      </c>
      <c r="M29" s="8">
        <v>12592</v>
      </c>
      <c r="N29" s="5" t="s">
        <v>155</v>
      </c>
    </row>
    <row r="30" spans="1:14" x14ac:dyDescent="0.3">
      <c r="A30" s="1"/>
      <c r="B30" s="5" t="s">
        <v>224</v>
      </c>
      <c r="C30" s="5" t="s">
        <v>225</v>
      </c>
      <c r="D30" s="5" t="s">
        <v>226</v>
      </c>
      <c r="E30" s="4" t="s">
        <v>135</v>
      </c>
      <c r="F30" s="4" t="s">
        <v>145</v>
      </c>
      <c r="G30" s="6" t="s">
        <v>227</v>
      </c>
      <c r="H30" s="8">
        <v>0</v>
      </c>
      <c r="I30" s="5" t="s">
        <v>138</v>
      </c>
      <c r="J30" s="5" t="s">
        <v>154</v>
      </c>
      <c r="K30" s="5" t="s">
        <v>140</v>
      </c>
      <c r="L30" s="5" t="s">
        <v>228</v>
      </c>
      <c r="M30" s="8">
        <v>26668</v>
      </c>
      <c r="N30" s="5" t="s">
        <v>155</v>
      </c>
    </row>
    <row r="31" spans="1:14" ht="26.4" x14ac:dyDescent="0.3">
      <c r="A31" s="1"/>
      <c r="B31" s="5" t="s">
        <v>40</v>
      </c>
      <c r="C31" s="5" t="s">
        <v>229</v>
      </c>
      <c r="D31" s="5" t="s">
        <v>17</v>
      </c>
      <c r="E31" s="4" t="s">
        <v>135</v>
      </c>
      <c r="F31" s="4" t="s">
        <v>145</v>
      </c>
      <c r="G31" s="6" t="s">
        <v>230</v>
      </c>
      <c r="H31" s="8">
        <v>0</v>
      </c>
      <c r="I31" s="5" t="s">
        <v>138</v>
      </c>
      <c r="J31" s="5" t="s">
        <v>154</v>
      </c>
      <c r="K31" s="5" t="s">
        <v>140</v>
      </c>
      <c r="L31" s="5" t="s">
        <v>147</v>
      </c>
      <c r="M31" s="8">
        <v>544</v>
      </c>
      <c r="N31" s="5" t="s">
        <v>155</v>
      </c>
    </row>
    <row r="32" spans="1:14" ht="26.4" x14ac:dyDescent="0.3">
      <c r="A32" s="1"/>
      <c r="B32" s="5" t="s">
        <v>50</v>
      </c>
      <c r="C32" s="5" t="s">
        <v>231</v>
      </c>
      <c r="D32" s="5" t="s">
        <v>232</v>
      </c>
      <c r="E32" s="4" t="s">
        <v>233</v>
      </c>
      <c r="F32" s="4" t="s">
        <v>234</v>
      </c>
      <c r="G32" s="6" t="s">
        <v>235</v>
      </c>
      <c r="H32" s="8">
        <v>0</v>
      </c>
      <c r="I32" s="5" t="s">
        <v>138</v>
      </c>
      <c r="J32" s="5" t="s">
        <v>139</v>
      </c>
      <c r="K32" s="5" t="s">
        <v>140</v>
      </c>
      <c r="L32" s="5" t="s">
        <v>141</v>
      </c>
      <c r="M32" s="8">
        <v>13548</v>
      </c>
      <c r="N32" s="5" t="s">
        <v>155</v>
      </c>
    </row>
    <row r="33" spans="1:14" x14ac:dyDescent="0.3">
      <c r="A33" s="1"/>
      <c r="B33" s="5" t="s">
        <v>50</v>
      </c>
      <c r="C33" s="5" t="s">
        <v>236</v>
      </c>
      <c r="D33" s="5" t="s">
        <v>237</v>
      </c>
      <c r="E33" s="4" t="s">
        <v>238</v>
      </c>
      <c r="F33" s="4" t="s">
        <v>145</v>
      </c>
      <c r="G33" s="6" t="s">
        <v>239</v>
      </c>
      <c r="H33" s="8">
        <v>200</v>
      </c>
      <c r="I33" s="5" t="s">
        <v>138</v>
      </c>
      <c r="J33" s="5" t="s">
        <v>139</v>
      </c>
      <c r="K33" s="5" t="s">
        <v>140</v>
      </c>
      <c r="L33" s="5" t="s">
        <v>141</v>
      </c>
      <c r="M33" s="8">
        <v>16328</v>
      </c>
      <c r="N33" s="5" t="s">
        <v>142</v>
      </c>
    </row>
    <row r="34" spans="1:14" ht="39.6" x14ac:dyDescent="0.3">
      <c r="A34" s="1"/>
      <c r="B34" s="5" t="s">
        <v>50</v>
      </c>
      <c r="C34" s="5" t="s">
        <v>240</v>
      </c>
      <c r="D34" s="5" t="s">
        <v>241</v>
      </c>
      <c r="E34" s="4" t="s">
        <v>135</v>
      </c>
      <c r="F34" s="4" t="s">
        <v>145</v>
      </c>
      <c r="G34" s="6" t="s">
        <v>242</v>
      </c>
      <c r="H34" s="8">
        <v>0</v>
      </c>
      <c r="I34" s="5" t="s">
        <v>138</v>
      </c>
      <c r="J34" s="5" t="s">
        <v>154</v>
      </c>
      <c r="K34" s="5" t="s">
        <v>140</v>
      </c>
      <c r="L34" s="5" t="s">
        <v>147</v>
      </c>
      <c r="M34" s="8">
        <v>17795</v>
      </c>
      <c r="N34" s="5" t="s">
        <v>155</v>
      </c>
    </row>
    <row r="35" spans="1:14" x14ac:dyDescent="0.3">
      <c r="A35" s="1"/>
      <c r="B35" s="5" t="s">
        <v>50</v>
      </c>
      <c r="C35" s="5" t="s">
        <v>240</v>
      </c>
      <c r="D35" s="5" t="s">
        <v>243</v>
      </c>
      <c r="E35" s="4" t="s">
        <v>135</v>
      </c>
      <c r="F35" s="4" t="s">
        <v>145</v>
      </c>
      <c r="G35" s="6" t="s">
        <v>244</v>
      </c>
      <c r="H35" s="8">
        <v>0</v>
      </c>
      <c r="I35" s="5" t="s">
        <v>138</v>
      </c>
      <c r="J35" s="5" t="s">
        <v>139</v>
      </c>
      <c r="K35" s="5" t="s">
        <v>140</v>
      </c>
      <c r="L35" s="5" t="s">
        <v>228</v>
      </c>
      <c r="M35" s="8">
        <v>26855</v>
      </c>
      <c r="N35" s="5" t="s">
        <v>155</v>
      </c>
    </row>
    <row r="36" spans="1:14" ht="26.4" x14ac:dyDescent="0.3">
      <c r="A36" s="1"/>
      <c r="B36" s="5" t="s">
        <v>50</v>
      </c>
      <c r="C36" s="5" t="s">
        <v>245</v>
      </c>
      <c r="D36" s="5" t="s">
        <v>33</v>
      </c>
      <c r="E36" s="4" t="s">
        <v>135</v>
      </c>
      <c r="F36" s="4" t="s">
        <v>145</v>
      </c>
      <c r="G36" s="6" t="s">
        <v>246</v>
      </c>
      <c r="H36" s="8">
        <v>20.8</v>
      </c>
      <c r="I36" s="5" t="s">
        <v>138</v>
      </c>
      <c r="J36" s="5" t="s">
        <v>154</v>
      </c>
      <c r="K36" s="5" t="s">
        <v>140</v>
      </c>
      <c r="L36" s="5" t="s">
        <v>223</v>
      </c>
      <c r="M36" s="8">
        <v>22190</v>
      </c>
      <c r="N36" s="5" t="s">
        <v>142</v>
      </c>
    </row>
    <row r="37" spans="1:14" ht="39.6" x14ac:dyDescent="0.3">
      <c r="A37" s="1"/>
      <c r="B37" s="5" t="s">
        <v>50</v>
      </c>
      <c r="C37" s="5" t="s">
        <v>245</v>
      </c>
      <c r="D37" s="5" t="s">
        <v>17</v>
      </c>
      <c r="E37" s="4" t="s">
        <v>247</v>
      </c>
      <c r="F37" s="4" t="s">
        <v>197</v>
      </c>
      <c r="G37" s="6" t="s">
        <v>248</v>
      </c>
      <c r="H37" s="8">
        <v>0</v>
      </c>
      <c r="I37" s="5" t="s">
        <v>138</v>
      </c>
      <c r="J37" s="5" t="s">
        <v>154</v>
      </c>
      <c r="K37" s="5" t="s">
        <v>140</v>
      </c>
      <c r="L37" s="5" t="s">
        <v>141</v>
      </c>
      <c r="M37" s="8">
        <v>22303</v>
      </c>
      <c r="N37" s="5" t="s">
        <v>155</v>
      </c>
    </row>
    <row r="38" spans="1:14" ht="39.6" x14ac:dyDescent="0.3">
      <c r="A38" s="1"/>
      <c r="B38" s="5" t="s">
        <v>50</v>
      </c>
      <c r="C38" s="5" t="s">
        <v>245</v>
      </c>
      <c r="D38" s="5" t="s">
        <v>17</v>
      </c>
      <c r="E38" s="4" t="s">
        <v>247</v>
      </c>
      <c r="F38" s="4" t="s">
        <v>197</v>
      </c>
      <c r="G38" s="6" t="s">
        <v>249</v>
      </c>
      <c r="H38" s="8">
        <v>0</v>
      </c>
      <c r="I38" s="5" t="s">
        <v>138</v>
      </c>
      <c r="J38" s="5" t="s">
        <v>154</v>
      </c>
      <c r="K38" s="5" t="s">
        <v>140</v>
      </c>
      <c r="L38" s="5" t="s">
        <v>141</v>
      </c>
      <c r="M38" s="8">
        <v>22303</v>
      </c>
      <c r="N38" s="5" t="s">
        <v>155</v>
      </c>
    </row>
    <row r="39" spans="1:14" ht="26.4" x14ac:dyDescent="0.3">
      <c r="A39" s="1"/>
      <c r="B39" s="5" t="s">
        <v>50</v>
      </c>
      <c r="C39" s="5" t="s">
        <v>245</v>
      </c>
      <c r="D39" s="5" t="s">
        <v>17</v>
      </c>
      <c r="E39" s="4" t="s">
        <v>247</v>
      </c>
      <c r="F39" s="4" t="s">
        <v>197</v>
      </c>
      <c r="G39" s="6" t="s">
        <v>250</v>
      </c>
      <c r="H39" s="8">
        <v>0</v>
      </c>
      <c r="I39" s="5" t="s">
        <v>138</v>
      </c>
      <c r="J39" s="5" t="s">
        <v>154</v>
      </c>
      <c r="K39" s="5" t="s">
        <v>140</v>
      </c>
      <c r="L39" s="5" t="s">
        <v>141</v>
      </c>
      <c r="M39" s="8">
        <v>22303</v>
      </c>
      <c r="N39" s="5" t="s">
        <v>155</v>
      </c>
    </row>
    <row r="40" spans="1:14" ht="39.6" x14ac:dyDescent="0.3">
      <c r="A40" s="1"/>
      <c r="B40" s="5" t="s">
        <v>50</v>
      </c>
      <c r="C40" s="5" t="s">
        <v>251</v>
      </c>
      <c r="D40" s="5" t="s">
        <v>252</v>
      </c>
      <c r="E40" s="4" t="s">
        <v>233</v>
      </c>
      <c r="F40" s="4" t="s">
        <v>234</v>
      </c>
      <c r="G40" s="6" t="s">
        <v>253</v>
      </c>
      <c r="H40" s="8">
        <v>223</v>
      </c>
      <c r="I40" s="5" t="s">
        <v>138</v>
      </c>
      <c r="J40" s="5" t="s">
        <v>139</v>
      </c>
      <c r="K40" s="5" t="s">
        <v>140</v>
      </c>
      <c r="L40" s="5" t="s">
        <v>147</v>
      </c>
      <c r="M40" s="8">
        <v>13551</v>
      </c>
      <c r="N40" s="5" t="s">
        <v>142</v>
      </c>
    </row>
    <row r="41" spans="1:14" ht="26.4" x14ac:dyDescent="0.3">
      <c r="A41" s="1"/>
      <c r="B41" s="5" t="s">
        <v>254</v>
      </c>
      <c r="C41" s="5" t="s">
        <v>255</v>
      </c>
      <c r="D41" s="5" t="s">
        <v>256</v>
      </c>
      <c r="E41" s="4" t="s">
        <v>135</v>
      </c>
      <c r="F41" s="4" t="s">
        <v>145</v>
      </c>
      <c r="G41" s="6" t="s">
        <v>257</v>
      </c>
      <c r="H41" s="8">
        <v>0</v>
      </c>
      <c r="I41" s="5" t="s">
        <v>138</v>
      </c>
      <c r="J41" s="5" t="s">
        <v>139</v>
      </c>
      <c r="K41" s="5" t="s">
        <v>140</v>
      </c>
      <c r="L41" s="5" t="s">
        <v>223</v>
      </c>
      <c r="M41" s="8">
        <v>21126</v>
      </c>
      <c r="N41" s="5" t="s">
        <v>155</v>
      </c>
    </row>
    <row r="42" spans="1:14" ht="39.6" x14ac:dyDescent="0.3">
      <c r="A42" s="1"/>
      <c r="B42" s="5" t="s">
        <v>258</v>
      </c>
      <c r="C42" s="5" t="s">
        <v>259</v>
      </c>
      <c r="D42" s="5" t="s">
        <v>260</v>
      </c>
      <c r="E42" s="4" t="s">
        <v>135</v>
      </c>
      <c r="F42" s="4" t="s">
        <v>145</v>
      </c>
      <c r="G42" s="6" t="s">
        <v>261</v>
      </c>
      <c r="H42" s="8">
        <v>0</v>
      </c>
      <c r="I42" s="5" t="s">
        <v>138</v>
      </c>
      <c r="J42" s="5" t="s">
        <v>154</v>
      </c>
      <c r="K42" s="5" t="s">
        <v>140</v>
      </c>
      <c r="L42" s="5" t="s">
        <v>147</v>
      </c>
      <c r="M42" s="8">
        <v>14464</v>
      </c>
      <c r="N42" s="5" t="s">
        <v>155</v>
      </c>
    </row>
    <row r="43" spans="1:14" x14ac:dyDescent="0.3">
      <c r="A43" s="1"/>
      <c r="B43" s="5" t="s">
        <v>258</v>
      </c>
      <c r="C43" s="5" t="s">
        <v>262</v>
      </c>
      <c r="D43" s="5" t="s">
        <v>263</v>
      </c>
      <c r="E43" s="4" t="s">
        <v>135</v>
      </c>
      <c r="F43" s="4" t="s">
        <v>145</v>
      </c>
      <c r="G43" s="6" t="s">
        <v>264</v>
      </c>
      <c r="H43" s="8">
        <v>0</v>
      </c>
      <c r="I43" s="5" t="s">
        <v>138</v>
      </c>
      <c r="J43" s="5" t="s">
        <v>154</v>
      </c>
      <c r="K43" s="5" t="s">
        <v>140</v>
      </c>
      <c r="L43" s="5" t="s">
        <v>228</v>
      </c>
      <c r="M43" s="8">
        <v>26857</v>
      </c>
      <c r="N43" s="5" t="s">
        <v>155</v>
      </c>
    </row>
    <row r="44" spans="1:14" ht="26.4" x14ac:dyDescent="0.3">
      <c r="A44" s="1"/>
      <c r="B44" s="5" t="s">
        <v>265</v>
      </c>
      <c r="C44" s="5" t="s">
        <v>266</v>
      </c>
      <c r="D44" s="5" t="s">
        <v>267</v>
      </c>
      <c r="E44" s="4" t="s">
        <v>135</v>
      </c>
      <c r="F44" s="4" t="s">
        <v>145</v>
      </c>
      <c r="G44" s="6" t="s">
        <v>268</v>
      </c>
      <c r="H44" s="8">
        <v>0</v>
      </c>
      <c r="I44" s="5" t="s">
        <v>138</v>
      </c>
      <c r="J44" s="5" t="s">
        <v>154</v>
      </c>
      <c r="K44" s="5" t="s">
        <v>140</v>
      </c>
      <c r="L44" s="5" t="s">
        <v>147</v>
      </c>
      <c r="M44" s="8">
        <v>1451</v>
      </c>
      <c r="N44" s="5" t="s">
        <v>155</v>
      </c>
    </row>
    <row r="45" spans="1:14" ht="26.4" x14ac:dyDescent="0.3">
      <c r="A45" s="1"/>
      <c r="B45" s="5" t="s">
        <v>265</v>
      </c>
      <c r="C45" s="5" t="s">
        <v>269</v>
      </c>
      <c r="D45" s="5" t="s">
        <v>17</v>
      </c>
      <c r="E45" s="4" t="s">
        <v>270</v>
      </c>
      <c r="F45" s="4" t="s">
        <v>271</v>
      </c>
      <c r="G45" s="6" t="s">
        <v>272</v>
      </c>
      <c r="H45" s="8">
        <v>0</v>
      </c>
      <c r="I45" s="5" t="s">
        <v>138</v>
      </c>
      <c r="J45" s="5" t="s">
        <v>154</v>
      </c>
      <c r="K45" s="5" t="s">
        <v>140</v>
      </c>
      <c r="L45" s="5" t="s">
        <v>141</v>
      </c>
      <c r="M45" s="8">
        <v>10557</v>
      </c>
      <c r="N45" s="5" t="s">
        <v>155</v>
      </c>
    </row>
    <row r="46" spans="1:14" x14ac:dyDescent="0.3">
      <c r="A46" s="1"/>
      <c r="B46" s="5" t="s">
        <v>62</v>
      </c>
      <c r="C46" s="5" t="s">
        <v>273</v>
      </c>
      <c r="D46" s="5" t="s">
        <v>274</v>
      </c>
      <c r="E46" s="4" t="s">
        <v>176</v>
      </c>
      <c r="F46" s="4" t="s">
        <v>275</v>
      </c>
      <c r="G46" s="6" t="s">
        <v>276</v>
      </c>
      <c r="H46" s="8">
        <v>0</v>
      </c>
      <c r="I46" s="5" t="s">
        <v>138</v>
      </c>
      <c r="J46" s="5" t="s">
        <v>139</v>
      </c>
      <c r="K46" s="5" t="s">
        <v>140</v>
      </c>
      <c r="L46" s="5" t="s">
        <v>141</v>
      </c>
      <c r="M46" s="8">
        <v>12723</v>
      </c>
      <c r="N46" s="5" t="s">
        <v>155</v>
      </c>
    </row>
    <row r="47" spans="1:14" ht="26.4" x14ac:dyDescent="0.3">
      <c r="A47" s="1"/>
      <c r="B47" s="5" t="s">
        <v>62</v>
      </c>
      <c r="C47" s="5" t="s">
        <v>277</v>
      </c>
      <c r="D47" s="5" t="s">
        <v>278</v>
      </c>
      <c r="E47" s="4" t="s">
        <v>135</v>
      </c>
      <c r="F47" s="4" t="s">
        <v>145</v>
      </c>
      <c r="G47" s="6" t="s">
        <v>279</v>
      </c>
      <c r="H47" s="8">
        <v>0</v>
      </c>
      <c r="I47" s="5" t="s">
        <v>138</v>
      </c>
      <c r="J47" s="5" t="s">
        <v>139</v>
      </c>
      <c r="K47" s="5" t="s">
        <v>140</v>
      </c>
      <c r="L47" s="5" t="s">
        <v>223</v>
      </c>
      <c r="M47" s="8">
        <v>22082</v>
      </c>
      <c r="N47" s="5" t="s">
        <v>142</v>
      </c>
    </row>
    <row r="48" spans="1:14" ht="26.4" x14ac:dyDescent="0.3">
      <c r="A48" s="1"/>
      <c r="B48" s="5" t="s">
        <v>280</v>
      </c>
      <c r="C48" s="5" t="s">
        <v>281</v>
      </c>
      <c r="D48" s="5" t="s">
        <v>282</v>
      </c>
      <c r="E48" s="4" t="s">
        <v>135</v>
      </c>
      <c r="F48" s="4" t="s">
        <v>145</v>
      </c>
      <c r="G48" s="6" t="s">
        <v>283</v>
      </c>
      <c r="H48" s="8">
        <v>0</v>
      </c>
      <c r="I48" s="5" t="s">
        <v>138</v>
      </c>
      <c r="J48" s="5" t="s">
        <v>154</v>
      </c>
      <c r="K48" s="5" t="s">
        <v>140</v>
      </c>
      <c r="L48" s="5" t="s">
        <v>141</v>
      </c>
      <c r="M48" s="8">
        <v>679</v>
      </c>
      <c r="N48" s="5" t="s">
        <v>155</v>
      </c>
    </row>
    <row r="49" spans="1:14" x14ac:dyDescent="0.3">
      <c r="A49" s="1"/>
      <c r="B49" s="5" t="s">
        <v>284</v>
      </c>
      <c r="C49" s="5" t="s">
        <v>285</v>
      </c>
      <c r="D49" s="5" t="s">
        <v>286</v>
      </c>
      <c r="E49" s="4" t="s">
        <v>287</v>
      </c>
      <c r="F49" s="4" t="s">
        <v>288</v>
      </c>
      <c r="G49" s="6" t="s">
        <v>289</v>
      </c>
      <c r="H49" s="8">
        <v>0</v>
      </c>
      <c r="I49" s="5" t="s">
        <v>138</v>
      </c>
      <c r="J49" s="5" t="s">
        <v>139</v>
      </c>
      <c r="K49" s="5" t="s">
        <v>140</v>
      </c>
      <c r="L49" s="5" t="s">
        <v>141</v>
      </c>
      <c r="M49" s="8">
        <v>1192</v>
      </c>
      <c r="N49" s="5" t="s">
        <v>155</v>
      </c>
    </row>
    <row r="50" spans="1:14" x14ac:dyDescent="0.3">
      <c r="A50" s="1"/>
      <c r="B50" s="5" t="s">
        <v>290</v>
      </c>
      <c r="C50" s="5" t="s">
        <v>291</v>
      </c>
      <c r="D50" s="5" t="s">
        <v>292</v>
      </c>
      <c r="E50" s="4" t="s">
        <v>135</v>
      </c>
      <c r="F50" s="4" t="s">
        <v>145</v>
      </c>
      <c r="G50" s="6" t="s">
        <v>293</v>
      </c>
      <c r="H50" s="8">
        <v>0</v>
      </c>
      <c r="I50" s="5" t="s">
        <v>138</v>
      </c>
      <c r="J50" s="5" t="s">
        <v>139</v>
      </c>
      <c r="K50" s="5" t="s">
        <v>140</v>
      </c>
      <c r="L50" s="5" t="s">
        <v>147</v>
      </c>
      <c r="M50" s="8">
        <v>8834</v>
      </c>
      <c r="N50" s="5" t="s">
        <v>155</v>
      </c>
    </row>
    <row r="51" spans="1:14" ht="39.6" x14ac:dyDescent="0.3">
      <c r="A51" s="1"/>
      <c r="B51" s="5" t="s">
        <v>294</v>
      </c>
      <c r="C51" s="5" t="s">
        <v>295</v>
      </c>
      <c r="D51" s="5" t="s">
        <v>296</v>
      </c>
      <c r="E51" s="4" t="s">
        <v>135</v>
      </c>
      <c r="F51" s="4" t="s">
        <v>297</v>
      </c>
      <c r="G51" s="6" t="s">
        <v>298</v>
      </c>
      <c r="H51" s="8">
        <v>0</v>
      </c>
      <c r="I51" s="5" t="s">
        <v>138</v>
      </c>
      <c r="J51" s="5" t="s">
        <v>139</v>
      </c>
      <c r="K51" s="5" t="s">
        <v>140</v>
      </c>
      <c r="L51" s="5" t="s">
        <v>147</v>
      </c>
      <c r="M51" s="8">
        <v>22979</v>
      </c>
      <c r="N51" s="5" t="s">
        <v>155</v>
      </c>
    </row>
    <row r="52" spans="1:14" x14ac:dyDescent="0.3">
      <c r="A52" s="1"/>
      <c r="B52" s="5" t="s">
        <v>299</v>
      </c>
      <c r="C52" s="5" t="s">
        <v>300</v>
      </c>
      <c r="D52" s="5" t="s">
        <v>301</v>
      </c>
      <c r="E52" s="4" t="s">
        <v>135</v>
      </c>
      <c r="F52" s="4" t="s">
        <v>145</v>
      </c>
      <c r="G52" s="6" t="s">
        <v>302</v>
      </c>
      <c r="H52" s="8">
        <v>179.37</v>
      </c>
      <c r="I52" s="5" t="s">
        <v>138</v>
      </c>
      <c r="J52" s="5" t="s">
        <v>139</v>
      </c>
      <c r="K52" s="5" t="s">
        <v>140</v>
      </c>
      <c r="L52" s="5" t="s">
        <v>141</v>
      </c>
      <c r="M52" s="8">
        <v>15108</v>
      </c>
      <c r="N52" s="5" t="s">
        <v>142</v>
      </c>
    </row>
    <row r="53" spans="1:14" x14ac:dyDescent="0.3">
      <c r="A53" s="1"/>
      <c r="B53" s="5" t="s">
        <v>299</v>
      </c>
      <c r="C53" s="5" t="s">
        <v>300</v>
      </c>
      <c r="D53" s="5" t="s">
        <v>301</v>
      </c>
      <c r="E53" s="4" t="s">
        <v>135</v>
      </c>
      <c r="F53" s="4" t="s">
        <v>145</v>
      </c>
      <c r="G53" s="6" t="s">
        <v>303</v>
      </c>
      <c r="H53" s="8">
        <v>179.37</v>
      </c>
      <c r="I53" s="5" t="s">
        <v>138</v>
      </c>
      <c r="J53" s="5" t="s">
        <v>139</v>
      </c>
      <c r="K53" s="5" t="s">
        <v>140</v>
      </c>
      <c r="L53" s="5" t="s">
        <v>141</v>
      </c>
      <c r="M53" s="8">
        <v>15108</v>
      </c>
      <c r="N53" s="5" t="s">
        <v>142</v>
      </c>
    </row>
    <row r="54" spans="1:14" x14ac:dyDescent="0.3">
      <c r="A54" s="1"/>
      <c r="B54" s="5" t="s">
        <v>299</v>
      </c>
      <c r="C54" s="5" t="s">
        <v>304</v>
      </c>
      <c r="D54" s="5" t="s">
        <v>305</v>
      </c>
      <c r="E54" s="4" t="s">
        <v>135</v>
      </c>
      <c r="F54" s="4" t="s">
        <v>145</v>
      </c>
      <c r="G54" s="6" t="s">
        <v>306</v>
      </c>
      <c r="H54" s="8">
        <v>179.37</v>
      </c>
      <c r="I54" s="5" t="s">
        <v>138</v>
      </c>
      <c r="J54" s="5" t="s">
        <v>139</v>
      </c>
      <c r="K54" s="5" t="s">
        <v>140</v>
      </c>
      <c r="L54" s="5" t="s">
        <v>141</v>
      </c>
      <c r="M54" s="8">
        <v>15109</v>
      </c>
      <c r="N54" s="5" t="s">
        <v>155</v>
      </c>
    </row>
    <row r="55" spans="1:14" ht="26.4" x14ac:dyDescent="0.3">
      <c r="A55" s="1"/>
      <c r="B55" s="5" t="s">
        <v>299</v>
      </c>
      <c r="C55" s="5" t="s">
        <v>307</v>
      </c>
      <c r="D55" s="5" t="s">
        <v>308</v>
      </c>
      <c r="E55" s="4" t="s">
        <v>135</v>
      </c>
      <c r="F55" s="4" t="s">
        <v>145</v>
      </c>
      <c r="G55" s="6" t="s">
        <v>309</v>
      </c>
      <c r="H55" s="8">
        <v>0</v>
      </c>
      <c r="I55" s="5" t="s">
        <v>138</v>
      </c>
      <c r="J55" s="5" t="s">
        <v>154</v>
      </c>
      <c r="K55" s="5" t="s">
        <v>140</v>
      </c>
      <c r="L55" s="5" t="s">
        <v>147</v>
      </c>
      <c r="M55" s="8">
        <v>14956</v>
      </c>
      <c r="N55" s="5" t="s">
        <v>155</v>
      </c>
    </row>
    <row r="56" spans="1:14" x14ac:dyDescent="0.3">
      <c r="A56" s="1"/>
      <c r="B56" s="5" t="s">
        <v>299</v>
      </c>
      <c r="C56" s="5" t="s">
        <v>310</v>
      </c>
      <c r="D56" s="5" t="s">
        <v>311</v>
      </c>
      <c r="E56" s="4" t="s">
        <v>135</v>
      </c>
      <c r="F56" s="4" t="s">
        <v>312</v>
      </c>
      <c r="G56" s="6" t="s">
        <v>313</v>
      </c>
      <c r="H56" s="8">
        <v>0</v>
      </c>
      <c r="I56" s="5" t="s">
        <v>138</v>
      </c>
      <c r="J56" s="5" t="s">
        <v>139</v>
      </c>
      <c r="K56" s="5" t="s">
        <v>140</v>
      </c>
      <c r="L56" s="5" t="s">
        <v>141</v>
      </c>
      <c r="M56" s="8">
        <v>11494</v>
      </c>
      <c r="N56" s="5" t="s">
        <v>155</v>
      </c>
    </row>
    <row r="57" spans="1:14" x14ac:dyDescent="0.3">
      <c r="A57" s="1"/>
      <c r="B57" s="5" t="s">
        <v>314</v>
      </c>
      <c r="C57" s="5" t="s">
        <v>315</v>
      </c>
      <c r="D57" s="5" t="s">
        <v>316</v>
      </c>
      <c r="E57" s="4" t="s">
        <v>135</v>
      </c>
      <c r="F57" s="4" t="s">
        <v>145</v>
      </c>
      <c r="G57" s="6" t="s">
        <v>317</v>
      </c>
      <c r="H57" s="8">
        <v>5.67</v>
      </c>
      <c r="I57" s="5" t="s">
        <v>138</v>
      </c>
      <c r="J57" s="5" t="s">
        <v>139</v>
      </c>
      <c r="K57" s="5" t="s">
        <v>140</v>
      </c>
      <c r="L57" s="5" t="s">
        <v>223</v>
      </c>
      <c r="M57" s="8">
        <v>205</v>
      </c>
      <c r="N57" s="5" t="s">
        <v>142</v>
      </c>
    </row>
    <row r="58" spans="1:14" ht="79.2" x14ac:dyDescent="0.3">
      <c r="A58" s="1"/>
      <c r="B58" s="5" t="s">
        <v>314</v>
      </c>
      <c r="C58" s="5" t="s">
        <v>315</v>
      </c>
      <c r="D58" s="5" t="s">
        <v>316</v>
      </c>
      <c r="E58" s="4" t="s">
        <v>135</v>
      </c>
      <c r="F58" s="4" t="s">
        <v>145</v>
      </c>
      <c r="G58" s="6" t="s">
        <v>318</v>
      </c>
      <c r="H58" s="8">
        <v>5.65</v>
      </c>
      <c r="I58" s="5" t="s">
        <v>138</v>
      </c>
      <c r="J58" s="5" t="s">
        <v>139</v>
      </c>
      <c r="K58" s="5" t="s">
        <v>140</v>
      </c>
      <c r="L58" s="5" t="s">
        <v>141</v>
      </c>
      <c r="M58" s="8">
        <v>205</v>
      </c>
      <c r="N58" s="5" t="s">
        <v>142</v>
      </c>
    </row>
    <row r="59" spans="1:14" ht="26.4" x14ac:dyDescent="0.3">
      <c r="A59" s="1"/>
      <c r="B59" s="5" t="s">
        <v>314</v>
      </c>
      <c r="C59" s="5" t="s">
        <v>315</v>
      </c>
      <c r="D59" s="5" t="s">
        <v>319</v>
      </c>
      <c r="E59" s="4" t="s">
        <v>135</v>
      </c>
      <c r="F59" s="4" t="s">
        <v>145</v>
      </c>
      <c r="G59" s="6" t="s">
        <v>320</v>
      </c>
      <c r="H59" s="8">
        <v>5.65</v>
      </c>
      <c r="I59" s="5" t="s">
        <v>138</v>
      </c>
      <c r="J59" s="5" t="s">
        <v>139</v>
      </c>
      <c r="K59" s="5" t="s">
        <v>140</v>
      </c>
      <c r="L59" s="5" t="s">
        <v>141</v>
      </c>
      <c r="M59" s="8">
        <v>11844</v>
      </c>
      <c r="N59" s="5" t="s">
        <v>155</v>
      </c>
    </row>
    <row r="60" spans="1:14" ht="26.4" x14ac:dyDescent="0.3">
      <c r="A60" s="1"/>
      <c r="B60" s="5" t="s">
        <v>314</v>
      </c>
      <c r="C60" s="5" t="s">
        <v>321</v>
      </c>
      <c r="D60" s="5" t="s">
        <v>87</v>
      </c>
      <c r="E60" s="4" t="s">
        <v>135</v>
      </c>
      <c r="F60" s="4" t="s">
        <v>145</v>
      </c>
      <c r="G60" s="6" t="s">
        <v>322</v>
      </c>
      <c r="H60" s="8">
        <v>44.69</v>
      </c>
      <c r="I60" s="5" t="s">
        <v>138</v>
      </c>
      <c r="J60" s="5" t="s">
        <v>139</v>
      </c>
      <c r="K60" s="5" t="s">
        <v>140</v>
      </c>
      <c r="L60" s="5" t="s">
        <v>223</v>
      </c>
      <c r="M60" s="8">
        <v>77</v>
      </c>
      <c r="N60" s="5" t="s">
        <v>142</v>
      </c>
    </row>
    <row r="61" spans="1:14" x14ac:dyDescent="0.3">
      <c r="A61" s="1"/>
      <c r="B61" s="5" t="s">
        <v>314</v>
      </c>
      <c r="C61" s="5" t="s">
        <v>321</v>
      </c>
      <c r="D61" s="5" t="s">
        <v>90</v>
      </c>
      <c r="E61" s="4" t="s">
        <v>135</v>
      </c>
      <c r="F61" s="4" t="s">
        <v>145</v>
      </c>
      <c r="G61" s="6" t="s">
        <v>323</v>
      </c>
      <c r="H61" s="8">
        <v>44.22</v>
      </c>
      <c r="I61" s="5" t="s">
        <v>138</v>
      </c>
      <c r="J61" s="5" t="s">
        <v>139</v>
      </c>
      <c r="K61" s="5" t="s">
        <v>140</v>
      </c>
      <c r="L61" s="5" t="s">
        <v>223</v>
      </c>
      <c r="M61" s="8">
        <v>78</v>
      </c>
      <c r="N61" s="5" t="s">
        <v>142</v>
      </c>
    </row>
    <row r="62" spans="1:14" x14ac:dyDescent="0.3">
      <c r="A62" s="1"/>
      <c r="B62" s="5" t="s">
        <v>95</v>
      </c>
      <c r="C62" s="5" t="s">
        <v>324</v>
      </c>
      <c r="D62" s="5" t="s">
        <v>84</v>
      </c>
      <c r="E62" s="4" t="s">
        <v>135</v>
      </c>
      <c r="F62" s="4" t="s">
        <v>325</v>
      </c>
      <c r="G62" s="6" t="s">
        <v>326</v>
      </c>
      <c r="H62" s="8">
        <v>0</v>
      </c>
      <c r="I62" s="5" t="s">
        <v>327</v>
      </c>
      <c r="J62" s="5" t="s">
        <v>154</v>
      </c>
      <c r="K62" s="5" t="s">
        <v>140</v>
      </c>
      <c r="L62" s="5" t="s">
        <v>228</v>
      </c>
      <c r="M62" s="8">
        <v>21</v>
      </c>
      <c r="N62" s="5" t="s">
        <v>142</v>
      </c>
    </row>
    <row r="63" spans="1:14" x14ac:dyDescent="0.3">
      <c r="A63" s="1"/>
      <c r="B63" s="5" t="s">
        <v>95</v>
      </c>
      <c r="C63" s="5" t="s">
        <v>324</v>
      </c>
      <c r="D63" s="5" t="s">
        <v>84</v>
      </c>
      <c r="E63" s="4" t="s">
        <v>325</v>
      </c>
      <c r="F63" s="4" t="s">
        <v>328</v>
      </c>
      <c r="G63" s="6" t="s">
        <v>329</v>
      </c>
      <c r="H63" s="8">
        <v>35</v>
      </c>
      <c r="I63" s="5" t="s">
        <v>327</v>
      </c>
      <c r="J63" s="5" t="s">
        <v>139</v>
      </c>
      <c r="K63" s="5" t="s">
        <v>140</v>
      </c>
      <c r="L63" s="5" t="s">
        <v>223</v>
      </c>
      <c r="M63" s="8">
        <v>21</v>
      </c>
      <c r="N63" s="5" t="s">
        <v>142</v>
      </c>
    </row>
    <row r="64" spans="1:14" ht="39.6" x14ac:dyDescent="0.3">
      <c r="A64" s="1"/>
      <c r="B64" s="5" t="s">
        <v>330</v>
      </c>
      <c r="C64" s="5" t="s">
        <v>331</v>
      </c>
      <c r="D64" s="5" t="s">
        <v>76</v>
      </c>
      <c r="E64" s="4" t="s">
        <v>135</v>
      </c>
      <c r="F64" s="4" t="s">
        <v>145</v>
      </c>
      <c r="G64" s="6" t="s">
        <v>332</v>
      </c>
      <c r="H64" s="8">
        <v>1.5</v>
      </c>
      <c r="I64" s="5" t="s">
        <v>138</v>
      </c>
      <c r="J64" s="5" t="s">
        <v>139</v>
      </c>
      <c r="K64" s="5" t="s">
        <v>140</v>
      </c>
      <c r="L64" s="5" t="s">
        <v>141</v>
      </c>
      <c r="M64" s="8">
        <v>13299</v>
      </c>
      <c r="N64" s="5" t="s">
        <v>142</v>
      </c>
    </row>
    <row r="65" spans="1:14" ht="26.4" x14ac:dyDescent="0.3">
      <c r="A65" s="1"/>
      <c r="B65" s="5" t="s">
        <v>330</v>
      </c>
      <c r="C65" s="5" t="s">
        <v>331</v>
      </c>
      <c r="D65" s="5" t="s">
        <v>53</v>
      </c>
      <c r="E65" s="4" t="s">
        <v>135</v>
      </c>
      <c r="F65" s="4" t="s">
        <v>145</v>
      </c>
      <c r="G65" s="6" t="s">
        <v>333</v>
      </c>
      <c r="H65" s="8">
        <v>1.5</v>
      </c>
      <c r="I65" s="5" t="s">
        <v>138</v>
      </c>
      <c r="J65" s="5" t="s">
        <v>139</v>
      </c>
      <c r="K65" s="5" t="s">
        <v>140</v>
      </c>
      <c r="L65" s="5" t="s">
        <v>141</v>
      </c>
      <c r="M65" s="8">
        <v>13301</v>
      </c>
      <c r="N65" s="5" t="s">
        <v>142</v>
      </c>
    </row>
    <row r="66" spans="1:14" ht="26.4" x14ac:dyDescent="0.3">
      <c r="A66" s="1"/>
      <c r="B66" s="5" t="s">
        <v>330</v>
      </c>
      <c r="C66" s="5" t="s">
        <v>334</v>
      </c>
      <c r="D66" s="5" t="s">
        <v>76</v>
      </c>
      <c r="E66" s="4" t="s">
        <v>135</v>
      </c>
      <c r="F66" s="4" t="s">
        <v>145</v>
      </c>
      <c r="G66" s="6" t="s">
        <v>335</v>
      </c>
      <c r="H66" s="8">
        <v>1.5</v>
      </c>
      <c r="I66" s="5" t="s">
        <v>138</v>
      </c>
      <c r="J66" s="5" t="s">
        <v>139</v>
      </c>
      <c r="K66" s="5" t="s">
        <v>140</v>
      </c>
      <c r="L66" s="5" t="s">
        <v>141</v>
      </c>
      <c r="M66" s="8">
        <v>15113</v>
      </c>
      <c r="N66" s="5" t="s">
        <v>142</v>
      </c>
    </row>
    <row r="67" spans="1:14" x14ac:dyDescent="0.3">
      <c r="A67" s="1"/>
      <c r="B67" s="5" t="s">
        <v>336</v>
      </c>
      <c r="C67" s="5" t="s">
        <v>337</v>
      </c>
      <c r="D67" s="5" t="s">
        <v>338</v>
      </c>
      <c r="E67" s="4" t="s">
        <v>135</v>
      </c>
      <c r="F67" s="4" t="s">
        <v>145</v>
      </c>
      <c r="G67" s="6" t="s">
        <v>339</v>
      </c>
      <c r="H67" s="8">
        <v>0</v>
      </c>
      <c r="I67" s="5" t="s">
        <v>138</v>
      </c>
      <c r="J67" s="5" t="s">
        <v>139</v>
      </c>
      <c r="K67" s="5" t="s">
        <v>140</v>
      </c>
      <c r="L67" s="5" t="s">
        <v>141</v>
      </c>
      <c r="M67" s="8">
        <v>8737</v>
      </c>
      <c r="N67" s="5" t="s">
        <v>155</v>
      </c>
    </row>
    <row r="68" spans="1:14" ht="26.4" x14ac:dyDescent="0.3">
      <c r="A68" s="1"/>
      <c r="B68" s="5" t="s">
        <v>336</v>
      </c>
      <c r="C68" s="5" t="s">
        <v>337</v>
      </c>
      <c r="D68" s="5" t="s">
        <v>340</v>
      </c>
      <c r="E68" s="4" t="s">
        <v>135</v>
      </c>
      <c r="F68" s="4" t="s">
        <v>145</v>
      </c>
      <c r="G68" s="6" t="s">
        <v>341</v>
      </c>
      <c r="H68" s="8">
        <v>0</v>
      </c>
      <c r="I68" s="5" t="s">
        <v>138</v>
      </c>
      <c r="J68" s="5" t="s">
        <v>139</v>
      </c>
      <c r="K68" s="5" t="s">
        <v>140</v>
      </c>
      <c r="L68" s="5" t="s">
        <v>141</v>
      </c>
      <c r="M68" s="8">
        <v>1974</v>
      </c>
      <c r="N68" s="5" t="s">
        <v>155</v>
      </c>
    </row>
    <row r="69" spans="1:14" x14ac:dyDescent="0.3">
      <c r="A69" s="1"/>
      <c r="B69" s="5" t="s">
        <v>336</v>
      </c>
      <c r="C69" s="5" t="s">
        <v>342</v>
      </c>
      <c r="D69" s="5" t="s">
        <v>343</v>
      </c>
      <c r="E69" s="4" t="s">
        <v>344</v>
      </c>
      <c r="F69" s="4" t="s">
        <v>197</v>
      </c>
      <c r="G69" s="6" t="s">
        <v>345</v>
      </c>
      <c r="H69" s="8">
        <v>0</v>
      </c>
      <c r="I69" s="5" t="s">
        <v>138</v>
      </c>
      <c r="J69" s="5" t="s">
        <v>139</v>
      </c>
      <c r="K69" s="5" t="s">
        <v>140</v>
      </c>
      <c r="L69" s="5" t="s">
        <v>141</v>
      </c>
      <c r="M69" s="8">
        <v>24831</v>
      </c>
      <c r="N69" s="5" t="s">
        <v>155</v>
      </c>
    </row>
    <row r="70" spans="1:14" ht="26.4" x14ac:dyDescent="0.3">
      <c r="A70" s="1"/>
      <c r="B70" s="5" t="s">
        <v>346</v>
      </c>
      <c r="C70" s="5" t="s">
        <v>347</v>
      </c>
      <c r="D70" s="5" t="s">
        <v>348</v>
      </c>
      <c r="E70" s="4" t="s">
        <v>135</v>
      </c>
      <c r="F70" s="4" t="s">
        <v>145</v>
      </c>
      <c r="G70" s="6" t="s">
        <v>349</v>
      </c>
      <c r="H70" s="8">
        <v>0</v>
      </c>
      <c r="I70" s="5" t="s">
        <v>138</v>
      </c>
      <c r="J70" s="5" t="s">
        <v>154</v>
      </c>
      <c r="K70" s="5" t="s">
        <v>140</v>
      </c>
      <c r="L70" s="5" t="s">
        <v>147</v>
      </c>
      <c r="M70" s="8">
        <v>24124</v>
      </c>
      <c r="N70" s="5" t="s">
        <v>155</v>
      </c>
    </row>
    <row r="71" spans="1:14" ht="39.6" x14ac:dyDescent="0.3">
      <c r="A71" s="1"/>
      <c r="B71" s="5" t="s">
        <v>346</v>
      </c>
      <c r="C71" s="5" t="s">
        <v>350</v>
      </c>
      <c r="D71" s="5" t="s">
        <v>212</v>
      </c>
      <c r="E71" s="4" t="s">
        <v>135</v>
      </c>
      <c r="F71" s="4" t="s">
        <v>145</v>
      </c>
      <c r="G71" s="6" t="s">
        <v>351</v>
      </c>
      <c r="H71" s="8">
        <v>0</v>
      </c>
      <c r="I71" s="5" t="s">
        <v>138</v>
      </c>
      <c r="J71" s="5" t="s">
        <v>139</v>
      </c>
      <c r="K71" s="5" t="s">
        <v>140</v>
      </c>
      <c r="L71" s="5" t="s">
        <v>141</v>
      </c>
      <c r="M71" s="8">
        <v>10625</v>
      </c>
      <c r="N71" s="5" t="s">
        <v>155</v>
      </c>
    </row>
    <row r="72" spans="1:14" ht="26.4" x14ac:dyDescent="0.3">
      <c r="A72" s="1"/>
      <c r="B72" s="5" t="s">
        <v>346</v>
      </c>
      <c r="C72" s="5" t="s">
        <v>350</v>
      </c>
      <c r="D72" s="5" t="s">
        <v>352</v>
      </c>
      <c r="E72" s="4" t="s">
        <v>135</v>
      </c>
      <c r="F72" s="4" t="s">
        <v>145</v>
      </c>
      <c r="G72" s="6" t="s">
        <v>353</v>
      </c>
      <c r="H72" s="8">
        <v>0</v>
      </c>
      <c r="I72" s="5" t="s">
        <v>138</v>
      </c>
      <c r="J72" s="5" t="s">
        <v>139</v>
      </c>
      <c r="K72" s="5" t="s">
        <v>140</v>
      </c>
      <c r="L72" s="5" t="s">
        <v>147</v>
      </c>
      <c r="M72" s="8">
        <v>11557</v>
      </c>
      <c r="N72" s="5" t="s">
        <v>155</v>
      </c>
    </row>
    <row r="73" spans="1:14" x14ac:dyDescent="0.3">
      <c r="A73" s="1"/>
      <c r="B73" s="5" t="s">
        <v>346</v>
      </c>
      <c r="C73" s="5" t="s">
        <v>354</v>
      </c>
      <c r="D73" s="5" t="s">
        <v>355</v>
      </c>
      <c r="E73" s="4" t="s">
        <v>356</v>
      </c>
      <c r="F73" s="4" t="s">
        <v>357</v>
      </c>
      <c r="G73" s="6" t="s">
        <v>358</v>
      </c>
      <c r="H73" s="8">
        <v>0</v>
      </c>
      <c r="I73" s="5" t="s">
        <v>138</v>
      </c>
      <c r="J73" s="5" t="s">
        <v>139</v>
      </c>
      <c r="K73" s="5" t="s">
        <v>140</v>
      </c>
      <c r="L73" s="5" t="s">
        <v>223</v>
      </c>
      <c r="M73" s="8">
        <v>905</v>
      </c>
      <c r="N73" s="5" t="s">
        <v>155</v>
      </c>
    </row>
    <row r="74" spans="1:14" ht="66" x14ac:dyDescent="0.3">
      <c r="A74" s="1"/>
      <c r="B74" s="5" t="s">
        <v>346</v>
      </c>
      <c r="C74" s="5" t="s">
        <v>359</v>
      </c>
      <c r="D74" s="5" t="s">
        <v>360</v>
      </c>
      <c r="E74" s="4" t="s">
        <v>135</v>
      </c>
      <c r="F74" s="4" t="s">
        <v>145</v>
      </c>
      <c r="G74" s="6" t="s">
        <v>361</v>
      </c>
      <c r="H74" s="8">
        <v>0</v>
      </c>
      <c r="I74" s="5" t="s">
        <v>138</v>
      </c>
      <c r="J74" s="5" t="s">
        <v>154</v>
      </c>
      <c r="K74" s="5" t="s">
        <v>140</v>
      </c>
      <c r="L74" s="5" t="s">
        <v>147</v>
      </c>
      <c r="M74" s="8">
        <v>890</v>
      </c>
      <c r="N74" s="5" t="s">
        <v>155</v>
      </c>
    </row>
    <row r="75" spans="1:14" x14ac:dyDescent="0.3">
      <c r="A75" s="1"/>
      <c r="B75" s="5" t="s">
        <v>346</v>
      </c>
      <c r="C75" s="5" t="s">
        <v>359</v>
      </c>
      <c r="D75" s="5" t="s">
        <v>362</v>
      </c>
      <c r="E75" s="4" t="s">
        <v>135</v>
      </c>
      <c r="F75" s="4" t="s">
        <v>145</v>
      </c>
      <c r="G75" s="6" t="s">
        <v>363</v>
      </c>
      <c r="H75" s="8">
        <v>0</v>
      </c>
      <c r="I75" s="5" t="s">
        <v>138</v>
      </c>
      <c r="J75" s="5" t="s">
        <v>139</v>
      </c>
      <c r="K75" s="5" t="s">
        <v>140</v>
      </c>
      <c r="L75" s="5" t="s">
        <v>147</v>
      </c>
      <c r="M75" s="8">
        <v>352</v>
      </c>
      <c r="N75" s="5" t="s">
        <v>155</v>
      </c>
    </row>
    <row r="76" spans="1:14" ht="66" x14ac:dyDescent="0.3">
      <c r="A76" s="1"/>
      <c r="B76" s="5" t="s">
        <v>346</v>
      </c>
      <c r="C76" s="5" t="s">
        <v>359</v>
      </c>
      <c r="D76" s="5" t="s">
        <v>364</v>
      </c>
      <c r="E76" s="4" t="s">
        <v>135</v>
      </c>
      <c r="F76" s="4" t="s">
        <v>145</v>
      </c>
      <c r="G76" s="6" t="s">
        <v>365</v>
      </c>
      <c r="H76" s="8">
        <v>0</v>
      </c>
      <c r="I76" s="5" t="s">
        <v>138</v>
      </c>
      <c r="J76" s="5" t="s">
        <v>139</v>
      </c>
      <c r="K76" s="5" t="s">
        <v>140</v>
      </c>
      <c r="L76" s="5" t="s">
        <v>147</v>
      </c>
      <c r="M76" s="8">
        <v>8939</v>
      </c>
      <c r="N76" s="5" t="s">
        <v>155</v>
      </c>
    </row>
    <row r="77" spans="1:14" ht="39.6" x14ac:dyDescent="0.3">
      <c r="A77" s="1"/>
      <c r="B77" s="5" t="s">
        <v>346</v>
      </c>
      <c r="C77" s="5" t="s">
        <v>359</v>
      </c>
      <c r="D77" s="5" t="s">
        <v>366</v>
      </c>
      <c r="E77" s="4" t="s">
        <v>196</v>
      </c>
      <c r="F77" s="4" t="s">
        <v>367</v>
      </c>
      <c r="G77" s="6" t="s">
        <v>368</v>
      </c>
      <c r="H77" s="8">
        <v>0</v>
      </c>
      <c r="I77" s="5" t="s">
        <v>138</v>
      </c>
      <c r="J77" s="5" t="s">
        <v>139</v>
      </c>
      <c r="K77" s="5" t="s">
        <v>140</v>
      </c>
      <c r="L77" s="5" t="s">
        <v>223</v>
      </c>
      <c r="M77" s="8">
        <v>1388</v>
      </c>
      <c r="N77" s="5" t="s">
        <v>155</v>
      </c>
    </row>
    <row r="78" spans="1:14" x14ac:dyDescent="0.3">
      <c r="A78" s="1"/>
      <c r="B78" s="5" t="s">
        <v>346</v>
      </c>
      <c r="C78" s="5" t="s">
        <v>359</v>
      </c>
      <c r="D78" s="5" t="s">
        <v>369</v>
      </c>
      <c r="E78" s="4" t="s">
        <v>196</v>
      </c>
      <c r="F78" s="4" t="s">
        <v>367</v>
      </c>
      <c r="G78" s="6" t="s">
        <v>370</v>
      </c>
      <c r="H78" s="8">
        <v>0</v>
      </c>
      <c r="I78" s="5" t="s">
        <v>138</v>
      </c>
      <c r="J78" s="5" t="s">
        <v>139</v>
      </c>
      <c r="K78" s="5" t="s">
        <v>140</v>
      </c>
      <c r="L78" s="5" t="s">
        <v>147</v>
      </c>
      <c r="M78" s="8">
        <v>341</v>
      </c>
      <c r="N78" s="5" t="s">
        <v>155</v>
      </c>
    </row>
    <row r="79" spans="1:14" ht="66" x14ac:dyDescent="0.3">
      <c r="A79" s="1"/>
      <c r="B79" s="5" t="s">
        <v>346</v>
      </c>
      <c r="C79" s="5" t="s">
        <v>371</v>
      </c>
      <c r="D79" s="5" t="s">
        <v>372</v>
      </c>
      <c r="E79" s="4" t="s">
        <v>135</v>
      </c>
      <c r="F79" s="4" t="s">
        <v>145</v>
      </c>
      <c r="G79" s="6" t="s">
        <v>373</v>
      </c>
      <c r="H79" s="8">
        <v>0</v>
      </c>
      <c r="I79" s="5" t="s">
        <v>138</v>
      </c>
      <c r="J79" s="5" t="s">
        <v>139</v>
      </c>
      <c r="K79" s="5" t="s">
        <v>140</v>
      </c>
      <c r="L79" s="5" t="s">
        <v>223</v>
      </c>
      <c r="M79" s="8">
        <v>866</v>
      </c>
      <c r="N79" s="5" t="s">
        <v>155</v>
      </c>
    </row>
    <row r="80" spans="1:14" ht="26.4" x14ac:dyDescent="0.3">
      <c r="A80" s="1"/>
      <c r="B80" s="5" t="s">
        <v>346</v>
      </c>
      <c r="C80" s="5" t="s">
        <v>371</v>
      </c>
      <c r="D80" s="5" t="s">
        <v>374</v>
      </c>
      <c r="E80" s="4" t="s">
        <v>375</v>
      </c>
      <c r="F80" s="4" t="s">
        <v>376</v>
      </c>
      <c r="G80" s="6" t="s">
        <v>377</v>
      </c>
      <c r="H80" s="8">
        <v>0</v>
      </c>
      <c r="I80" s="5" t="s">
        <v>138</v>
      </c>
      <c r="J80" s="5" t="s">
        <v>139</v>
      </c>
      <c r="K80" s="5" t="s">
        <v>140</v>
      </c>
      <c r="L80" s="5" t="s">
        <v>223</v>
      </c>
      <c r="M80" s="8">
        <v>795</v>
      </c>
      <c r="N80" s="5" t="s">
        <v>155</v>
      </c>
    </row>
    <row r="81" spans="1:14" ht="105.6" x14ac:dyDescent="0.3">
      <c r="A81" s="1"/>
      <c r="B81" s="5" t="s">
        <v>346</v>
      </c>
      <c r="C81" s="5" t="s">
        <v>371</v>
      </c>
      <c r="D81" s="5" t="s">
        <v>17</v>
      </c>
      <c r="E81" s="4" t="s">
        <v>196</v>
      </c>
      <c r="F81" s="4" t="s">
        <v>378</v>
      </c>
      <c r="G81" s="6" t="s">
        <v>379</v>
      </c>
      <c r="H81" s="8">
        <v>0</v>
      </c>
      <c r="I81" s="5" t="s">
        <v>138</v>
      </c>
      <c r="J81" s="5" t="s">
        <v>154</v>
      </c>
      <c r="K81" s="5" t="s">
        <v>140</v>
      </c>
      <c r="L81" s="5" t="s">
        <v>141</v>
      </c>
      <c r="M81" s="8">
        <v>375</v>
      </c>
      <c r="N81" s="5" t="s">
        <v>155</v>
      </c>
    </row>
    <row r="82" spans="1:14" ht="26.4" x14ac:dyDescent="0.3">
      <c r="A82" s="1"/>
      <c r="B82" s="5" t="s">
        <v>346</v>
      </c>
      <c r="C82" s="5" t="s">
        <v>371</v>
      </c>
      <c r="D82" s="5" t="s">
        <v>380</v>
      </c>
      <c r="E82" s="4" t="s">
        <v>381</v>
      </c>
      <c r="F82" s="4" t="s">
        <v>382</v>
      </c>
      <c r="G82" s="6" t="s">
        <v>383</v>
      </c>
      <c r="H82" s="8">
        <v>0</v>
      </c>
      <c r="I82" s="5" t="s">
        <v>138</v>
      </c>
      <c r="J82" s="5" t="s">
        <v>139</v>
      </c>
      <c r="K82" s="5" t="s">
        <v>140</v>
      </c>
      <c r="L82" s="5" t="s">
        <v>223</v>
      </c>
      <c r="M82" s="8">
        <v>798</v>
      </c>
      <c r="N82" s="5" t="s">
        <v>155</v>
      </c>
    </row>
    <row r="83" spans="1:14" ht="26.4" x14ac:dyDescent="0.3">
      <c r="A83" s="1"/>
      <c r="B83" s="5" t="s">
        <v>346</v>
      </c>
      <c r="C83" s="5" t="s">
        <v>384</v>
      </c>
      <c r="D83" s="5" t="s">
        <v>385</v>
      </c>
      <c r="E83" s="4" t="s">
        <v>151</v>
      </c>
      <c r="F83" s="4" t="s">
        <v>386</v>
      </c>
      <c r="G83" s="6" t="s">
        <v>387</v>
      </c>
      <c r="H83" s="8">
        <v>0</v>
      </c>
      <c r="I83" s="5" t="s">
        <v>138</v>
      </c>
      <c r="J83" s="5" t="s">
        <v>139</v>
      </c>
      <c r="K83" s="5" t="s">
        <v>140</v>
      </c>
      <c r="L83" s="5" t="s">
        <v>223</v>
      </c>
      <c r="M83" s="8">
        <v>22972</v>
      </c>
      <c r="N83" s="5" t="s">
        <v>155</v>
      </c>
    </row>
    <row r="84" spans="1:14" ht="26.4" x14ac:dyDescent="0.3">
      <c r="A84" s="1"/>
      <c r="B84" s="5" t="s">
        <v>346</v>
      </c>
      <c r="C84" s="5" t="s">
        <v>388</v>
      </c>
      <c r="D84" s="5" t="s">
        <v>389</v>
      </c>
      <c r="E84" s="4" t="s">
        <v>135</v>
      </c>
      <c r="F84" s="4" t="s">
        <v>145</v>
      </c>
      <c r="G84" s="6" t="s">
        <v>390</v>
      </c>
      <c r="H84" s="8">
        <v>0</v>
      </c>
      <c r="I84" s="5" t="s">
        <v>138</v>
      </c>
      <c r="J84" s="5" t="s">
        <v>139</v>
      </c>
      <c r="K84" s="5" t="s">
        <v>140</v>
      </c>
      <c r="L84" s="5" t="s">
        <v>141</v>
      </c>
      <c r="M84" s="8">
        <v>1014</v>
      </c>
      <c r="N84" s="5" t="s">
        <v>155</v>
      </c>
    </row>
    <row r="85" spans="1:14" ht="26.4" x14ac:dyDescent="0.3">
      <c r="A85" s="1"/>
      <c r="B85" s="5" t="s">
        <v>346</v>
      </c>
      <c r="C85" s="5" t="s">
        <v>391</v>
      </c>
      <c r="D85" s="5" t="s">
        <v>392</v>
      </c>
      <c r="E85" s="4" t="s">
        <v>393</v>
      </c>
      <c r="F85" s="4" t="s">
        <v>394</v>
      </c>
      <c r="G85" s="6" t="s">
        <v>395</v>
      </c>
      <c r="H85" s="8">
        <v>0</v>
      </c>
      <c r="I85" s="5" t="s">
        <v>138</v>
      </c>
      <c r="J85" s="5" t="s">
        <v>139</v>
      </c>
      <c r="K85" s="5" t="s">
        <v>140</v>
      </c>
      <c r="L85" s="5" t="s">
        <v>223</v>
      </c>
      <c r="M85" s="8">
        <v>1810</v>
      </c>
      <c r="N85" s="5" t="s">
        <v>155</v>
      </c>
    </row>
    <row r="86" spans="1:14" ht="26.4" x14ac:dyDescent="0.3">
      <c r="A86" s="1"/>
      <c r="B86" s="5" t="s">
        <v>346</v>
      </c>
      <c r="C86" s="5" t="s">
        <v>391</v>
      </c>
      <c r="D86" s="5" t="s">
        <v>396</v>
      </c>
      <c r="E86" s="4" t="s">
        <v>397</v>
      </c>
      <c r="F86" s="4" t="s">
        <v>398</v>
      </c>
      <c r="G86" s="6" t="s">
        <v>399</v>
      </c>
      <c r="H86" s="8">
        <v>0</v>
      </c>
      <c r="I86" s="5" t="s">
        <v>138</v>
      </c>
      <c r="J86" s="5" t="s">
        <v>139</v>
      </c>
      <c r="K86" s="5" t="s">
        <v>140</v>
      </c>
      <c r="L86" s="5" t="s">
        <v>141</v>
      </c>
      <c r="M86" s="8">
        <v>13738</v>
      </c>
      <c r="N86" s="5" t="s">
        <v>155</v>
      </c>
    </row>
    <row r="87" spans="1:14" ht="26.4" x14ac:dyDescent="0.3">
      <c r="A87" s="1"/>
      <c r="B87" s="5" t="s">
        <v>346</v>
      </c>
      <c r="C87" s="5" t="s">
        <v>400</v>
      </c>
      <c r="D87" s="5" t="s">
        <v>401</v>
      </c>
      <c r="E87" s="4" t="s">
        <v>135</v>
      </c>
      <c r="F87" s="4" t="s">
        <v>145</v>
      </c>
      <c r="G87" s="6" t="s">
        <v>402</v>
      </c>
      <c r="H87" s="8">
        <v>0</v>
      </c>
      <c r="I87" s="5" t="s">
        <v>138</v>
      </c>
      <c r="J87" s="5" t="s">
        <v>154</v>
      </c>
      <c r="K87" s="5" t="s">
        <v>140</v>
      </c>
      <c r="L87" s="5" t="s">
        <v>147</v>
      </c>
      <c r="M87" s="8">
        <v>23258</v>
      </c>
      <c r="N87" s="5" t="s">
        <v>155</v>
      </c>
    </row>
    <row r="88" spans="1:14" ht="26.4" x14ac:dyDescent="0.3">
      <c r="A88" s="1"/>
      <c r="B88" s="5" t="s">
        <v>346</v>
      </c>
      <c r="C88" s="5" t="s">
        <v>403</v>
      </c>
      <c r="D88" s="5" t="s">
        <v>404</v>
      </c>
      <c r="E88" s="4" t="s">
        <v>135</v>
      </c>
      <c r="F88" s="4" t="s">
        <v>145</v>
      </c>
      <c r="G88" s="6" t="s">
        <v>405</v>
      </c>
      <c r="H88" s="8">
        <v>0</v>
      </c>
      <c r="I88" s="5" t="s">
        <v>138</v>
      </c>
      <c r="J88" s="5" t="s">
        <v>139</v>
      </c>
      <c r="K88" s="5" t="s">
        <v>140</v>
      </c>
      <c r="L88" s="5" t="s">
        <v>147</v>
      </c>
      <c r="M88" s="8">
        <v>853</v>
      </c>
      <c r="N88" s="5" t="s">
        <v>155</v>
      </c>
    </row>
    <row r="89" spans="1:14" ht="52.8" x14ac:dyDescent="0.3">
      <c r="A89" s="1"/>
      <c r="B89" s="5" t="s">
        <v>346</v>
      </c>
      <c r="C89" s="5" t="s">
        <v>406</v>
      </c>
      <c r="D89" s="5" t="s">
        <v>407</v>
      </c>
      <c r="E89" s="4" t="s">
        <v>135</v>
      </c>
      <c r="F89" s="4" t="s">
        <v>145</v>
      </c>
      <c r="G89" s="6" t="s">
        <v>408</v>
      </c>
      <c r="H89" s="8">
        <v>0</v>
      </c>
      <c r="I89" s="5" t="s">
        <v>138</v>
      </c>
      <c r="J89" s="5" t="s">
        <v>139</v>
      </c>
      <c r="K89" s="5" t="s">
        <v>140</v>
      </c>
      <c r="L89" s="5" t="s">
        <v>147</v>
      </c>
      <c r="M89" s="8">
        <v>834</v>
      </c>
      <c r="N89" s="5" t="s">
        <v>155</v>
      </c>
    </row>
    <row r="90" spans="1:14" ht="39.6" x14ac:dyDescent="0.3">
      <c r="A90" s="1"/>
      <c r="B90" s="5" t="s">
        <v>346</v>
      </c>
      <c r="C90" s="5" t="s">
        <v>406</v>
      </c>
      <c r="D90" s="5" t="s">
        <v>409</v>
      </c>
      <c r="E90" s="4" t="s">
        <v>135</v>
      </c>
      <c r="F90" s="4" t="s">
        <v>145</v>
      </c>
      <c r="G90" s="6" t="s">
        <v>410</v>
      </c>
      <c r="H90" s="8">
        <v>0</v>
      </c>
      <c r="I90" s="5" t="s">
        <v>138</v>
      </c>
      <c r="J90" s="5" t="s">
        <v>139</v>
      </c>
      <c r="K90" s="5" t="s">
        <v>140</v>
      </c>
      <c r="L90" s="5" t="s">
        <v>147</v>
      </c>
      <c r="M90" s="8">
        <v>1601</v>
      </c>
      <c r="N90" s="5" t="s">
        <v>155</v>
      </c>
    </row>
    <row r="91" spans="1:14" ht="52.8" x14ac:dyDescent="0.3">
      <c r="A91" s="1"/>
      <c r="B91" s="5" t="s">
        <v>346</v>
      </c>
      <c r="C91" s="5" t="s">
        <v>406</v>
      </c>
      <c r="D91" s="5" t="s">
        <v>411</v>
      </c>
      <c r="E91" s="4" t="s">
        <v>135</v>
      </c>
      <c r="F91" s="4" t="s">
        <v>145</v>
      </c>
      <c r="G91" s="6" t="s">
        <v>412</v>
      </c>
      <c r="H91" s="8">
        <v>0</v>
      </c>
      <c r="I91" s="5" t="s">
        <v>138</v>
      </c>
      <c r="J91" s="5" t="s">
        <v>139</v>
      </c>
      <c r="K91" s="5" t="s">
        <v>140</v>
      </c>
      <c r="L91" s="5" t="s">
        <v>147</v>
      </c>
      <c r="M91" s="8">
        <v>9267</v>
      </c>
      <c r="N91" s="5" t="s">
        <v>155</v>
      </c>
    </row>
    <row r="92" spans="1:14" ht="26.4" x14ac:dyDescent="0.3">
      <c r="A92" s="1"/>
      <c r="B92" s="5" t="s">
        <v>346</v>
      </c>
      <c r="C92" s="5" t="s">
        <v>406</v>
      </c>
      <c r="D92" s="5" t="s">
        <v>413</v>
      </c>
      <c r="E92" s="4" t="s">
        <v>135</v>
      </c>
      <c r="F92" s="4" t="s">
        <v>145</v>
      </c>
      <c r="G92" s="6" t="s">
        <v>414</v>
      </c>
      <c r="H92" s="8">
        <v>0</v>
      </c>
      <c r="I92" s="5" t="s">
        <v>138</v>
      </c>
      <c r="J92" s="5" t="s">
        <v>154</v>
      </c>
      <c r="K92" s="5" t="s">
        <v>140</v>
      </c>
      <c r="L92" s="5" t="s">
        <v>147</v>
      </c>
      <c r="M92" s="8">
        <v>464</v>
      </c>
      <c r="N92" s="5" t="s">
        <v>155</v>
      </c>
    </row>
    <row r="93" spans="1:14" ht="52.8" x14ac:dyDescent="0.3">
      <c r="A93" s="1"/>
      <c r="B93" s="5" t="s">
        <v>346</v>
      </c>
      <c r="C93" s="5" t="s">
        <v>406</v>
      </c>
      <c r="D93" s="5" t="s">
        <v>415</v>
      </c>
      <c r="E93" s="4" t="s">
        <v>135</v>
      </c>
      <c r="F93" s="4" t="s">
        <v>145</v>
      </c>
      <c r="G93" s="6" t="s">
        <v>416</v>
      </c>
      <c r="H93" s="8">
        <v>0</v>
      </c>
      <c r="I93" s="5" t="s">
        <v>138</v>
      </c>
      <c r="J93" s="5" t="s">
        <v>154</v>
      </c>
      <c r="K93" s="5" t="s">
        <v>140</v>
      </c>
      <c r="L93" s="5" t="s">
        <v>147</v>
      </c>
      <c r="M93" s="8">
        <v>8941</v>
      </c>
      <c r="N93" s="5" t="s">
        <v>155</v>
      </c>
    </row>
    <row r="94" spans="1:14" ht="26.4" x14ac:dyDescent="0.3">
      <c r="A94" s="1"/>
      <c r="B94" s="5" t="s">
        <v>346</v>
      </c>
      <c r="C94" s="5" t="s">
        <v>417</v>
      </c>
      <c r="D94" s="5" t="s">
        <v>418</v>
      </c>
      <c r="E94" s="4" t="s">
        <v>135</v>
      </c>
      <c r="F94" s="4" t="s">
        <v>145</v>
      </c>
      <c r="G94" s="6" t="s">
        <v>419</v>
      </c>
      <c r="H94" s="8">
        <v>0</v>
      </c>
      <c r="I94" s="5" t="s">
        <v>138</v>
      </c>
      <c r="J94" s="5" t="s">
        <v>154</v>
      </c>
      <c r="K94" s="5" t="s">
        <v>140</v>
      </c>
      <c r="L94" s="5" t="s">
        <v>147</v>
      </c>
      <c r="M94" s="8">
        <v>1987</v>
      </c>
      <c r="N94" s="5" t="s">
        <v>155</v>
      </c>
    </row>
    <row r="95" spans="1:14" ht="26.4" x14ac:dyDescent="0.3">
      <c r="A95" s="1"/>
      <c r="B95" s="5" t="s">
        <v>346</v>
      </c>
      <c r="C95" s="5" t="s">
        <v>420</v>
      </c>
      <c r="D95" s="5" t="s">
        <v>421</v>
      </c>
      <c r="E95" s="4" t="s">
        <v>135</v>
      </c>
      <c r="F95" s="4" t="s">
        <v>145</v>
      </c>
      <c r="G95" s="6" t="s">
        <v>422</v>
      </c>
      <c r="H95" s="8">
        <v>0</v>
      </c>
      <c r="I95" s="5" t="s">
        <v>138</v>
      </c>
      <c r="J95" s="5" t="s">
        <v>154</v>
      </c>
      <c r="K95" s="5" t="s">
        <v>140</v>
      </c>
      <c r="L95" s="5" t="s">
        <v>147</v>
      </c>
      <c r="M95" s="8">
        <v>24318</v>
      </c>
      <c r="N95" s="5" t="s">
        <v>155</v>
      </c>
    </row>
    <row r="96" spans="1:14" ht="26.4" x14ac:dyDescent="0.3">
      <c r="A96" s="1"/>
      <c r="B96" s="5" t="s">
        <v>346</v>
      </c>
      <c r="C96" s="5" t="s">
        <v>423</v>
      </c>
      <c r="D96" s="5" t="s">
        <v>424</v>
      </c>
      <c r="E96" s="4" t="s">
        <v>176</v>
      </c>
      <c r="F96" s="4" t="s">
        <v>425</v>
      </c>
      <c r="G96" s="6" t="s">
        <v>426</v>
      </c>
      <c r="H96" s="8">
        <v>0</v>
      </c>
      <c r="I96" s="5" t="s">
        <v>138</v>
      </c>
      <c r="J96" s="5" t="s">
        <v>139</v>
      </c>
      <c r="K96" s="5" t="s">
        <v>140</v>
      </c>
      <c r="L96" s="5" t="s">
        <v>223</v>
      </c>
      <c r="M96" s="8">
        <v>13972</v>
      </c>
      <c r="N96" s="5" t="s">
        <v>155</v>
      </c>
    </row>
    <row r="97" spans="1:14" ht="66" x14ac:dyDescent="0.3">
      <c r="A97" s="1"/>
      <c r="B97" s="5" t="s">
        <v>346</v>
      </c>
      <c r="C97" s="5" t="s">
        <v>427</v>
      </c>
      <c r="D97" s="5" t="s">
        <v>428</v>
      </c>
      <c r="E97" s="4" t="s">
        <v>135</v>
      </c>
      <c r="F97" s="4" t="s">
        <v>145</v>
      </c>
      <c r="G97" s="6" t="s">
        <v>429</v>
      </c>
      <c r="H97" s="8">
        <v>0</v>
      </c>
      <c r="I97" s="5" t="s">
        <v>138</v>
      </c>
      <c r="J97" s="5" t="s">
        <v>139</v>
      </c>
      <c r="K97" s="5" t="s">
        <v>140</v>
      </c>
      <c r="L97" s="5" t="s">
        <v>147</v>
      </c>
      <c r="M97" s="8">
        <v>8680</v>
      </c>
      <c r="N97" s="5" t="s">
        <v>155</v>
      </c>
    </row>
    <row r="98" spans="1:14" ht="52.8" x14ac:dyDescent="0.3">
      <c r="A98" s="1"/>
      <c r="B98" s="5" t="s">
        <v>346</v>
      </c>
      <c r="C98" s="5" t="s">
        <v>430</v>
      </c>
      <c r="D98" s="5" t="s">
        <v>431</v>
      </c>
      <c r="E98" s="4" t="s">
        <v>135</v>
      </c>
      <c r="F98" s="4" t="s">
        <v>145</v>
      </c>
      <c r="G98" s="6" t="s">
        <v>432</v>
      </c>
      <c r="H98" s="8">
        <v>0</v>
      </c>
      <c r="I98" s="5" t="s">
        <v>138</v>
      </c>
      <c r="J98" s="5" t="s">
        <v>154</v>
      </c>
      <c r="K98" s="5" t="s">
        <v>140</v>
      </c>
      <c r="L98" s="5" t="s">
        <v>147</v>
      </c>
      <c r="M98" s="8">
        <v>508</v>
      </c>
      <c r="N98" s="5" t="s">
        <v>155</v>
      </c>
    </row>
    <row r="99" spans="1:14" ht="66" x14ac:dyDescent="0.3">
      <c r="A99" s="1"/>
      <c r="B99" s="5" t="s">
        <v>346</v>
      </c>
      <c r="C99" s="5" t="s">
        <v>433</v>
      </c>
      <c r="D99" s="5" t="s">
        <v>17</v>
      </c>
      <c r="E99" s="4" t="s">
        <v>434</v>
      </c>
      <c r="F99" s="4" t="s">
        <v>435</v>
      </c>
      <c r="G99" s="6" t="s">
        <v>436</v>
      </c>
      <c r="H99" s="8">
        <v>0</v>
      </c>
      <c r="I99" s="5" t="s">
        <v>138</v>
      </c>
      <c r="J99" s="5" t="s">
        <v>154</v>
      </c>
      <c r="K99" s="5" t="s">
        <v>140</v>
      </c>
      <c r="L99" s="5" t="s">
        <v>141</v>
      </c>
      <c r="M99" s="8">
        <v>10671</v>
      </c>
      <c r="N99" s="5" t="s">
        <v>155</v>
      </c>
    </row>
    <row r="100" spans="1:14" x14ac:dyDescent="0.3">
      <c r="A100" s="1"/>
      <c r="B100" s="5" t="s">
        <v>346</v>
      </c>
      <c r="C100" s="5" t="s">
        <v>437</v>
      </c>
      <c r="D100" s="5" t="s">
        <v>438</v>
      </c>
      <c r="E100" s="4" t="s">
        <v>439</v>
      </c>
      <c r="F100" s="4" t="s">
        <v>367</v>
      </c>
      <c r="G100" s="6" t="s">
        <v>440</v>
      </c>
      <c r="H100" s="8">
        <v>0</v>
      </c>
      <c r="I100" s="5" t="s">
        <v>138</v>
      </c>
      <c r="J100" s="5" t="s">
        <v>139</v>
      </c>
      <c r="K100" s="5" t="s">
        <v>140</v>
      </c>
      <c r="L100" s="5" t="s">
        <v>223</v>
      </c>
      <c r="M100" s="8">
        <v>15104</v>
      </c>
      <c r="N100" s="5" t="s">
        <v>155</v>
      </c>
    </row>
    <row r="101" spans="1:14" ht="39.6" x14ac:dyDescent="0.3">
      <c r="A101" s="1"/>
      <c r="B101" s="5" t="s">
        <v>346</v>
      </c>
      <c r="C101" s="5" t="s">
        <v>441</v>
      </c>
      <c r="D101" s="5" t="s">
        <v>17</v>
      </c>
      <c r="E101" s="4" t="s">
        <v>135</v>
      </c>
      <c r="F101" s="4" t="s">
        <v>145</v>
      </c>
      <c r="G101" s="6" t="s">
        <v>442</v>
      </c>
      <c r="H101" s="8">
        <v>0</v>
      </c>
      <c r="I101" s="5" t="s">
        <v>138</v>
      </c>
      <c r="J101" s="5" t="s">
        <v>154</v>
      </c>
      <c r="K101" s="5" t="s">
        <v>140</v>
      </c>
      <c r="L101" s="5" t="s">
        <v>147</v>
      </c>
      <c r="M101" s="8">
        <v>1422</v>
      </c>
      <c r="N101" s="5" t="s">
        <v>155</v>
      </c>
    </row>
    <row r="102" spans="1:14" ht="26.4" x14ac:dyDescent="0.3">
      <c r="A102" s="1"/>
      <c r="B102" s="5" t="s">
        <v>346</v>
      </c>
      <c r="C102" s="5" t="s">
        <v>441</v>
      </c>
      <c r="D102" s="5" t="s">
        <v>443</v>
      </c>
      <c r="E102" s="4" t="s">
        <v>135</v>
      </c>
      <c r="F102" s="4" t="s">
        <v>145</v>
      </c>
      <c r="G102" s="6" t="s">
        <v>444</v>
      </c>
      <c r="H102" s="8">
        <v>0</v>
      </c>
      <c r="I102" s="5" t="s">
        <v>138</v>
      </c>
      <c r="J102" s="5" t="s">
        <v>154</v>
      </c>
      <c r="K102" s="5" t="s">
        <v>140</v>
      </c>
      <c r="L102" s="5" t="s">
        <v>147</v>
      </c>
      <c r="M102" s="8">
        <v>1941</v>
      </c>
      <c r="N102" s="5" t="s">
        <v>155</v>
      </c>
    </row>
    <row r="103" spans="1:14" ht="52.8" x14ac:dyDescent="0.3">
      <c r="A103" s="1"/>
      <c r="B103" s="5" t="s">
        <v>346</v>
      </c>
      <c r="C103" s="5" t="s">
        <v>445</v>
      </c>
      <c r="D103" s="5" t="s">
        <v>446</v>
      </c>
      <c r="E103" s="4" t="s">
        <v>135</v>
      </c>
      <c r="F103" s="4" t="s">
        <v>145</v>
      </c>
      <c r="G103" s="6" t="s">
        <v>447</v>
      </c>
      <c r="H103" s="8">
        <v>0</v>
      </c>
      <c r="I103" s="5" t="s">
        <v>138</v>
      </c>
      <c r="J103" s="5" t="s">
        <v>154</v>
      </c>
      <c r="K103" s="5" t="s">
        <v>140</v>
      </c>
      <c r="L103" s="5" t="s">
        <v>147</v>
      </c>
      <c r="M103" s="8">
        <v>642</v>
      </c>
      <c r="N103" s="5" t="s">
        <v>155</v>
      </c>
    </row>
    <row r="104" spans="1:14" x14ac:dyDescent="0.3">
      <c r="A104" s="1"/>
      <c r="B104" s="5" t="s">
        <v>346</v>
      </c>
      <c r="C104" s="5" t="s">
        <v>448</v>
      </c>
      <c r="D104" s="5" t="s">
        <v>355</v>
      </c>
      <c r="E104" s="4" t="s">
        <v>356</v>
      </c>
      <c r="F104" s="4" t="s">
        <v>357</v>
      </c>
      <c r="G104" s="6" t="s">
        <v>449</v>
      </c>
      <c r="H104" s="8">
        <v>0</v>
      </c>
      <c r="I104" s="5" t="s">
        <v>138</v>
      </c>
      <c r="J104" s="5" t="s">
        <v>139</v>
      </c>
      <c r="K104" s="5" t="s">
        <v>140</v>
      </c>
      <c r="L104" s="5" t="s">
        <v>223</v>
      </c>
      <c r="M104" s="8">
        <v>876</v>
      </c>
      <c r="N104" s="5" t="s">
        <v>155</v>
      </c>
    </row>
    <row r="105" spans="1:14" ht="26.4" x14ac:dyDescent="0.3">
      <c r="A105" s="1"/>
      <c r="B105" s="5" t="s">
        <v>346</v>
      </c>
      <c r="C105" s="5" t="s">
        <v>450</v>
      </c>
      <c r="D105" s="5" t="s">
        <v>451</v>
      </c>
      <c r="E105" s="4" t="s">
        <v>135</v>
      </c>
      <c r="F105" s="4" t="s">
        <v>145</v>
      </c>
      <c r="G105" s="6" t="s">
        <v>452</v>
      </c>
      <c r="H105" s="8">
        <v>0</v>
      </c>
      <c r="I105" s="5" t="s">
        <v>138</v>
      </c>
      <c r="J105" s="5" t="s">
        <v>154</v>
      </c>
      <c r="K105" s="5" t="s">
        <v>140</v>
      </c>
      <c r="L105" s="5" t="s">
        <v>147</v>
      </c>
      <c r="M105" s="8">
        <v>19929</v>
      </c>
      <c r="N105" s="5" t="s">
        <v>155</v>
      </c>
    </row>
    <row r="106" spans="1:14" ht="39.6" x14ac:dyDescent="0.3">
      <c r="A106" s="1"/>
      <c r="B106" s="5" t="s">
        <v>346</v>
      </c>
      <c r="C106" s="5" t="s">
        <v>450</v>
      </c>
      <c r="D106" s="5" t="s">
        <v>453</v>
      </c>
      <c r="E106" s="4" t="s">
        <v>135</v>
      </c>
      <c r="F106" s="4" t="s">
        <v>145</v>
      </c>
      <c r="G106" s="6" t="s">
        <v>454</v>
      </c>
      <c r="H106" s="8">
        <v>0</v>
      </c>
      <c r="I106" s="5" t="s">
        <v>138</v>
      </c>
      <c r="J106" s="5" t="s">
        <v>154</v>
      </c>
      <c r="K106" s="5" t="s">
        <v>140</v>
      </c>
      <c r="L106" s="5" t="s">
        <v>147</v>
      </c>
      <c r="M106" s="8">
        <v>1110</v>
      </c>
      <c r="N106" s="5" t="s">
        <v>155</v>
      </c>
    </row>
    <row r="107" spans="1:14" ht="26.4" x14ac:dyDescent="0.3">
      <c r="A107" s="1"/>
      <c r="B107" s="5" t="s">
        <v>346</v>
      </c>
      <c r="C107" s="5" t="s">
        <v>450</v>
      </c>
      <c r="D107" s="5" t="s">
        <v>455</v>
      </c>
      <c r="E107" s="4" t="s">
        <v>135</v>
      </c>
      <c r="F107" s="4" t="s">
        <v>145</v>
      </c>
      <c r="G107" s="6" t="s">
        <v>456</v>
      </c>
      <c r="H107" s="8">
        <v>0</v>
      </c>
      <c r="I107" s="5" t="s">
        <v>138</v>
      </c>
      <c r="J107" s="5" t="s">
        <v>139</v>
      </c>
      <c r="K107" s="5" t="s">
        <v>140</v>
      </c>
      <c r="L107" s="5" t="s">
        <v>141</v>
      </c>
      <c r="M107" s="8">
        <v>6877</v>
      </c>
      <c r="N107" s="5" t="s">
        <v>155</v>
      </c>
    </row>
    <row r="108" spans="1:14" x14ac:dyDescent="0.3">
      <c r="A108" s="1"/>
      <c r="B108" s="5" t="s">
        <v>106</v>
      </c>
      <c r="C108" s="5" t="s">
        <v>457</v>
      </c>
      <c r="D108" s="5" t="s">
        <v>458</v>
      </c>
      <c r="E108" s="4" t="s">
        <v>459</v>
      </c>
      <c r="F108" s="4" t="s">
        <v>460</v>
      </c>
      <c r="G108" s="6" t="s">
        <v>461</v>
      </c>
      <c r="H108" s="8">
        <v>180</v>
      </c>
      <c r="I108" s="5" t="s">
        <v>138</v>
      </c>
      <c r="J108" s="5" t="s">
        <v>139</v>
      </c>
      <c r="K108" s="5" t="s">
        <v>140</v>
      </c>
      <c r="L108" s="5" t="s">
        <v>141</v>
      </c>
      <c r="M108" s="8">
        <v>15630</v>
      </c>
      <c r="N108" s="5" t="s">
        <v>155</v>
      </c>
    </row>
    <row r="109" spans="1:14" x14ac:dyDescent="0.3">
      <c r="A109" s="1"/>
      <c r="B109" s="5" t="s">
        <v>106</v>
      </c>
      <c r="C109" s="5" t="s">
        <v>457</v>
      </c>
      <c r="D109" s="5" t="s">
        <v>48</v>
      </c>
      <c r="E109" s="4" t="s">
        <v>459</v>
      </c>
      <c r="F109" s="4" t="s">
        <v>460</v>
      </c>
      <c r="G109" s="6" t="s">
        <v>461</v>
      </c>
      <c r="H109" s="8">
        <v>180</v>
      </c>
      <c r="I109" s="5" t="s">
        <v>138</v>
      </c>
      <c r="J109" s="5" t="s">
        <v>139</v>
      </c>
      <c r="K109" s="5" t="s">
        <v>140</v>
      </c>
      <c r="L109" s="5" t="s">
        <v>141</v>
      </c>
      <c r="M109" s="8">
        <v>15218</v>
      </c>
      <c r="N109" s="5" t="s">
        <v>142</v>
      </c>
    </row>
    <row r="110" spans="1:14" ht="26.4" x14ac:dyDescent="0.3">
      <c r="A110" s="1"/>
      <c r="B110" s="5" t="s">
        <v>462</v>
      </c>
      <c r="C110" s="5" t="s">
        <v>463</v>
      </c>
      <c r="D110" s="5" t="s">
        <v>464</v>
      </c>
      <c r="E110" s="4" t="s">
        <v>135</v>
      </c>
      <c r="F110" s="4" t="s">
        <v>145</v>
      </c>
      <c r="G110" s="6" t="s">
        <v>465</v>
      </c>
      <c r="H110" s="8">
        <v>0</v>
      </c>
      <c r="I110" s="5" t="s">
        <v>466</v>
      </c>
      <c r="J110" s="5" t="s">
        <v>139</v>
      </c>
      <c r="K110" s="5" t="s">
        <v>140</v>
      </c>
      <c r="L110" s="5" t="s">
        <v>223</v>
      </c>
      <c r="M110" s="8">
        <v>1757</v>
      </c>
      <c r="N110" s="5" t="s">
        <v>155</v>
      </c>
    </row>
    <row r="111" spans="1:14" x14ac:dyDescent="0.3">
      <c r="A111" s="1"/>
      <c r="B111" s="5" t="s">
        <v>462</v>
      </c>
      <c r="C111" s="5" t="s">
        <v>467</v>
      </c>
      <c r="D111" s="5" t="s">
        <v>352</v>
      </c>
      <c r="E111" s="4" t="s">
        <v>468</v>
      </c>
      <c r="F111" s="4" t="s">
        <v>145</v>
      </c>
      <c r="G111" s="6" t="s">
        <v>469</v>
      </c>
      <c r="H111" s="8">
        <v>0</v>
      </c>
      <c r="I111" s="5" t="s">
        <v>138</v>
      </c>
      <c r="J111" s="5" t="s">
        <v>139</v>
      </c>
      <c r="K111" s="5" t="s">
        <v>140</v>
      </c>
      <c r="L111" s="5" t="s">
        <v>141</v>
      </c>
      <c r="M111" s="8">
        <v>18135</v>
      </c>
      <c r="N111" s="5" t="s">
        <v>155</v>
      </c>
    </row>
    <row r="112" spans="1:14" x14ac:dyDescent="0.3">
      <c r="A112" s="1"/>
      <c r="B112" s="5" t="s">
        <v>462</v>
      </c>
      <c r="C112" s="5" t="s">
        <v>467</v>
      </c>
      <c r="D112" s="5" t="s">
        <v>470</v>
      </c>
      <c r="E112" s="4" t="s">
        <v>468</v>
      </c>
      <c r="F112" s="4" t="s">
        <v>145</v>
      </c>
      <c r="G112" s="6" t="s">
        <v>469</v>
      </c>
      <c r="H112" s="8">
        <v>0</v>
      </c>
      <c r="I112" s="5" t="s">
        <v>138</v>
      </c>
      <c r="J112" s="5" t="s">
        <v>139</v>
      </c>
      <c r="K112" s="5" t="s">
        <v>140</v>
      </c>
      <c r="L112" s="5" t="s">
        <v>141</v>
      </c>
      <c r="M112" s="8">
        <v>18137</v>
      </c>
      <c r="N112" s="5" t="s">
        <v>155</v>
      </c>
    </row>
    <row r="113" spans="1:14" ht="26.4" x14ac:dyDescent="0.3">
      <c r="A113" s="1"/>
      <c r="B113" s="5" t="s">
        <v>462</v>
      </c>
      <c r="C113" s="5" t="s">
        <v>471</v>
      </c>
      <c r="D113" s="5" t="s">
        <v>472</v>
      </c>
      <c r="E113" s="4" t="s">
        <v>135</v>
      </c>
      <c r="F113" s="4" t="s">
        <v>145</v>
      </c>
      <c r="G113" s="6" t="s">
        <v>465</v>
      </c>
      <c r="H113" s="8">
        <v>0</v>
      </c>
      <c r="I113" s="5" t="s">
        <v>466</v>
      </c>
      <c r="J113" s="5" t="s">
        <v>139</v>
      </c>
      <c r="K113" s="5" t="s">
        <v>140</v>
      </c>
      <c r="L113" s="5" t="s">
        <v>223</v>
      </c>
      <c r="M113" s="8">
        <v>8788</v>
      </c>
      <c r="N113" s="5" t="s">
        <v>155</v>
      </c>
    </row>
    <row r="114" spans="1:14" ht="26.4" x14ac:dyDescent="0.3">
      <c r="A114" s="1"/>
      <c r="B114" s="5" t="s">
        <v>109</v>
      </c>
      <c r="C114" s="5" t="s">
        <v>473</v>
      </c>
      <c r="D114" s="5" t="s">
        <v>76</v>
      </c>
      <c r="E114" s="4" t="s">
        <v>135</v>
      </c>
      <c r="F114" s="4" t="s">
        <v>474</v>
      </c>
      <c r="G114" s="6" t="s">
        <v>475</v>
      </c>
      <c r="H114" s="8">
        <v>12.381</v>
      </c>
      <c r="I114" s="5" t="s">
        <v>138</v>
      </c>
      <c r="J114" s="5" t="s">
        <v>139</v>
      </c>
      <c r="K114" s="5" t="s">
        <v>140</v>
      </c>
      <c r="L114" s="5" t="s">
        <v>141</v>
      </c>
      <c r="M114" s="8">
        <v>39</v>
      </c>
      <c r="N114" s="5" t="s">
        <v>142</v>
      </c>
    </row>
    <row r="115" spans="1:14" x14ac:dyDescent="0.3">
      <c r="A115" s="1"/>
      <c r="B115" s="5" t="s">
        <v>109</v>
      </c>
      <c r="C115" s="5" t="s">
        <v>476</v>
      </c>
      <c r="D115" s="5" t="s">
        <v>477</v>
      </c>
      <c r="E115" s="4" t="s">
        <v>135</v>
      </c>
      <c r="F115" s="4" t="s">
        <v>145</v>
      </c>
      <c r="G115" s="6" t="s">
        <v>478</v>
      </c>
      <c r="H115" s="8">
        <v>0</v>
      </c>
      <c r="I115" s="5" t="s">
        <v>138</v>
      </c>
      <c r="J115" s="5" t="s">
        <v>139</v>
      </c>
      <c r="K115" s="5" t="s">
        <v>140</v>
      </c>
      <c r="L115" s="5" t="s">
        <v>147</v>
      </c>
      <c r="M115" s="8">
        <v>680</v>
      </c>
      <c r="N115" s="5" t="s">
        <v>155</v>
      </c>
    </row>
    <row r="116" spans="1:14" x14ac:dyDescent="0.3">
      <c r="A116" s="1"/>
      <c r="B116" s="5" t="s">
        <v>115</v>
      </c>
      <c r="C116" s="5" t="s">
        <v>266</v>
      </c>
      <c r="D116" s="5" t="s">
        <v>33</v>
      </c>
      <c r="E116" s="4" t="s">
        <v>135</v>
      </c>
      <c r="F116" s="4" t="s">
        <v>145</v>
      </c>
      <c r="G116" s="6" t="s">
        <v>479</v>
      </c>
      <c r="H116" s="8">
        <v>0</v>
      </c>
      <c r="I116" s="5" t="s">
        <v>138</v>
      </c>
      <c r="J116" s="5" t="s">
        <v>154</v>
      </c>
      <c r="K116" s="5" t="s">
        <v>140</v>
      </c>
      <c r="L116" s="5" t="s">
        <v>147</v>
      </c>
      <c r="M116" s="8">
        <v>258</v>
      </c>
      <c r="N116" s="5" t="s">
        <v>142</v>
      </c>
    </row>
    <row r="117" spans="1:14" ht="26.4" x14ac:dyDescent="0.3">
      <c r="A117" s="1"/>
      <c r="B117" s="5" t="s">
        <v>115</v>
      </c>
      <c r="C117" s="5" t="s">
        <v>266</v>
      </c>
      <c r="D117" s="5" t="s">
        <v>480</v>
      </c>
      <c r="E117" s="4" t="s">
        <v>135</v>
      </c>
      <c r="F117" s="4" t="s">
        <v>145</v>
      </c>
      <c r="G117" s="6" t="s">
        <v>481</v>
      </c>
      <c r="H117" s="8">
        <v>80</v>
      </c>
      <c r="I117" s="5" t="s">
        <v>138</v>
      </c>
      <c r="J117" s="5" t="s">
        <v>139</v>
      </c>
      <c r="K117" s="5" t="s">
        <v>140</v>
      </c>
      <c r="L117" s="5" t="s">
        <v>147</v>
      </c>
      <c r="M117" s="8">
        <v>99</v>
      </c>
      <c r="N117" s="5" t="s">
        <v>142</v>
      </c>
    </row>
    <row r="118" spans="1:14" ht="52.8" x14ac:dyDescent="0.3">
      <c r="A118" s="1"/>
      <c r="B118" s="5" t="s">
        <v>482</v>
      </c>
      <c r="C118" s="5" t="s">
        <v>483</v>
      </c>
      <c r="D118" s="5" t="s">
        <v>484</v>
      </c>
      <c r="E118" s="4" t="s">
        <v>135</v>
      </c>
      <c r="F118" s="4" t="s">
        <v>145</v>
      </c>
      <c r="G118" s="6" t="s">
        <v>485</v>
      </c>
      <c r="H118" s="8">
        <v>0</v>
      </c>
      <c r="I118" s="5" t="s">
        <v>138</v>
      </c>
      <c r="J118" s="5" t="s">
        <v>154</v>
      </c>
      <c r="K118" s="5" t="s">
        <v>140</v>
      </c>
      <c r="L118" s="5" t="s">
        <v>223</v>
      </c>
      <c r="M118" s="8">
        <v>23021</v>
      </c>
      <c r="N118" s="5" t="s">
        <v>155</v>
      </c>
    </row>
    <row r="119" spans="1:14" ht="39.6" x14ac:dyDescent="0.3">
      <c r="A119" s="1"/>
      <c r="B119" s="5" t="s">
        <v>482</v>
      </c>
      <c r="C119" s="5" t="s">
        <v>483</v>
      </c>
      <c r="D119" s="5" t="s">
        <v>486</v>
      </c>
      <c r="E119" s="4" t="s">
        <v>135</v>
      </c>
      <c r="F119" s="4" t="s">
        <v>145</v>
      </c>
      <c r="G119" s="6" t="s">
        <v>487</v>
      </c>
      <c r="H119" s="8">
        <v>0</v>
      </c>
      <c r="I119" s="5" t="s">
        <v>138</v>
      </c>
      <c r="J119" s="5" t="s">
        <v>154</v>
      </c>
      <c r="K119" s="5" t="s">
        <v>140</v>
      </c>
      <c r="L119" s="5" t="s">
        <v>147</v>
      </c>
      <c r="M119" s="8">
        <v>23022</v>
      </c>
      <c r="N119" s="5" t="s">
        <v>155</v>
      </c>
    </row>
    <row r="120" spans="1:14" ht="52.8" x14ac:dyDescent="0.3">
      <c r="A120" s="1"/>
      <c r="B120" s="5" t="s">
        <v>482</v>
      </c>
      <c r="C120" s="5" t="s">
        <v>483</v>
      </c>
      <c r="D120" s="5" t="s">
        <v>488</v>
      </c>
      <c r="E120" s="4" t="s">
        <v>135</v>
      </c>
      <c r="F120" s="4" t="s">
        <v>145</v>
      </c>
      <c r="G120" s="6" t="s">
        <v>416</v>
      </c>
      <c r="H120" s="8">
        <v>0</v>
      </c>
      <c r="I120" s="5" t="s">
        <v>138</v>
      </c>
      <c r="J120" s="5" t="s">
        <v>154</v>
      </c>
      <c r="K120" s="5" t="s">
        <v>140</v>
      </c>
      <c r="L120" s="5" t="s">
        <v>147</v>
      </c>
      <c r="M120" s="8">
        <v>23025</v>
      </c>
      <c r="N120" s="5" t="s">
        <v>155</v>
      </c>
    </row>
    <row r="121" spans="1:14" ht="52.8" x14ac:dyDescent="0.3">
      <c r="A121" s="1"/>
      <c r="B121" s="5" t="s">
        <v>482</v>
      </c>
      <c r="C121" s="5" t="s">
        <v>489</v>
      </c>
      <c r="D121" s="5" t="s">
        <v>490</v>
      </c>
      <c r="E121" s="4" t="s">
        <v>135</v>
      </c>
      <c r="F121" s="4" t="s">
        <v>145</v>
      </c>
      <c r="G121" s="6" t="s">
        <v>491</v>
      </c>
      <c r="H121" s="8">
        <v>0</v>
      </c>
      <c r="I121" s="5" t="s">
        <v>138</v>
      </c>
      <c r="J121" s="5" t="s">
        <v>154</v>
      </c>
      <c r="K121" s="5" t="s">
        <v>140</v>
      </c>
      <c r="L121" s="5" t="s">
        <v>147</v>
      </c>
      <c r="M121" s="8">
        <v>22626</v>
      </c>
      <c r="N121" s="5" t="s">
        <v>155</v>
      </c>
    </row>
    <row r="122" spans="1:14" ht="26.4" x14ac:dyDescent="0.3">
      <c r="A122" s="1"/>
      <c r="B122" s="5" t="s">
        <v>482</v>
      </c>
      <c r="C122" s="5" t="s">
        <v>489</v>
      </c>
      <c r="D122" s="5" t="s">
        <v>492</v>
      </c>
      <c r="E122" s="4" t="s">
        <v>135</v>
      </c>
      <c r="F122" s="4" t="s">
        <v>145</v>
      </c>
      <c r="G122" s="6" t="s">
        <v>493</v>
      </c>
      <c r="H122" s="8">
        <v>0</v>
      </c>
      <c r="I122" s="5" t="s">
        <v>138</v>
      </c>
      <c r="J122" s="5" t="s">
        <v>139</v>
      </c>
      <c r="K122" s="5" t="s">
        <v>140</v>
      </c>
      <c r="L122" s="5" t="s">
        <v>147</v>
      </c>
      <c r="M122" s="8">
        <v>22636</v>
      </c>
      <c r="N122" s="5" t="s">
        <v>155</v>
      </c>
    </row>
    <row r="123" spans="1:14" ht="26.4" x14ac:dyDescent="0.3">
      <c r="A123" s="1"/>
      <c r="B123" s="5" t="s">
        <v>482</v>
      </c>
      <c r="C123" s="5" t="s">
        <v>229</v>
      </c>
      <c r="D123" s="5" t="s">
        <v>17</v>
      </c>
      <c r="E123" s="4" t="s">
        <v>182</v>
      </c>
      <c r="F123" s="4" t="s">
        <v>494</v>
      </c>
      <c r="G123" s="6" t="s">
        <v>495</v>
      </c>
      <c r="H123" s="8">
        <v>0</v>
      </c>
      <c r="I123" s="5" t="s">
        <v>138</v>
      </c>
      <c r="J123" s="5" t="s">
        <v>154</v>
      </c>
      <c r="K123" s="5" t="s">
        <v>140</v>
      </c>
      <c r="L123" s="5" t="s">
        <v>141</v>
      </c>
      <c r="M123" s="8">
        <v>11356</v>
      </c>
      <c r="N123" s="5" t="s">
        <v>155</v>
      </c>
    </row>
    <row r="124" spans="1:14" ht="39.6" x14ac:dyDescent="0.3">
      <c r="A124" s="1"/>
      <c r="B124" s="5" t="s">
        <v>482</v>
      </c>
      <c r="C124" s="5" t="s">
        <v>496</v>
      </c>
      <c r="D124" s="5" t="s">
        <v>497</v>
      </c>
      <c r="E124" s="4" t="s">
        <v>135</v>
      </c>
      <c r="F124" s="4" t="s">
        <v>145</v>
      </c>
      <c r="G124" s="6" t="s">
        <v>498</v>
      </c>
      <c r="H124" s="8">
        <v>0</v>
      </c>
      <c r="I124" s="5" t="s">
        <v>138</v>
      </c>
      <c r="J124" s="5" t="s">
        <v>154</v>
      </c>
      <c r="K124" s="5" t="s">
        <v>140</v>
      </c>
      <c r="L124" s="5" t="s">
        <v>147</v>
      </c>
      <c r="M124" s="8">
        <v>13658</v>
      </c>
      <c r="N124" s="5" t="s">
        <v>155</v>
      </c>
    </row>
    <row r="125" spans="1:14" ht="26.4" x14ac:dyDescent="0.3">
      <c r="A125" s="1"/>
      <c r="B125" s="5" t="s">
        <v>482</v>
      </c>
      <c r="C125" s="5" t="s">
        <v>496</v>
      </c>
      <c r="D125" s="5" t="s">
        <v>499</v>
      </c>
      <c r="E125" s="4" t="s">
        <v>500</v>
      </c>
      <c r="F125" s="4" t="s">
        <v>275</v>
      </c>
      <c r="G125" s="6" t="s">
        <v>501</v>
      </c>
      <c r="H125" s="8">
        <v>0</v>
      </c>
      <c r="I125" s="5" t="s">
        <v>138</v>
      </c>
      <c r="J125" s="5" t="s">
        <v>139</v>
      </c>
      <c r="K125" s="5" t="s">
        <v>140</v>
      </c>
      <c r="L125" s="5" t="s">
        <v>223</v>
      </c>
      <c r="M125" s="8">
        <v>13254</v>
      </c>
      <c r="N125" s="5" t="s">
        <v>155</v>
      </c>
    </row>
    <row r="126" spans="1:14" x14ac:dyDescent="0.3">
      <c r="A126" s="1"/>
      <c r="B126" s="5" t="s">
        <v>482</v>
      </c>
      <c r="C126" s="5" t="s">
        <v>496</v>
      </c>
      <c r="D126" s="5" t="s">
        <v>438</v>
      </c>
      <c r="E126" s="4" t="s">
        <v>136</v>
      </c>
      <c r="F126" s="4" t="s">
        <v>502</v>
      </c>
      <c r="G126" s="6" t="s">
        <v>503</v>
      </c>
      <c r="H126" s="8">
        <v>0</v>
      </c>
      <c r="I126" s="5" t="s">
        <v>138</v>
      </c>
      <c r="J126" s="5" t="s">
        <v>139</v>
      </c>
      <c r="K126" s="5" t="s">
        <v>140</v>
      </c>
      <c r="L126" s="5" t="s">
        <v>147</v>
      </c>
      <c r="M126" s="8">
        <v>13259</v>
      </c>
      <c r="N126" s="5" t="s">
        <v>155</v>
      </c>
    </row>
    <row r="127" spans="1:14" ht="52.8" x14ac:dyDescent="0.3">
      <c r="A127" s="1"/>
      <c r="B127" s="5" t="s">
        <v>482</v>
      </c>
      <c r="C127" s="5" t="s">
        <v>504</v>
      </c>
      <c r="D127" s="5" t="s">
        <v>505</v>
      </c>
      <c r="E127" s="4" t="s">
        <v>135</v>
      </c>
      <c r="F127" s="4" t="s">
        <v>145</v>
      </c>
      <c r="G127" s="6" t="s">
        <v>506</v>
      </c>
      <c r="H127" s="8">
        <v>0</v>
      </c>
      <c r="I127" s="5" t="s">
        <v>138</v>
      </c>
      <c r="J127" s="5" t="s">
        <v>154</v>
      </c>
      <c r="K127" s="5" t="s">
        <v>140</v>
      </c>
      <c r="L127" s="5" t="s">
        <v>147</v>
      </c>
      <c r="M127" s="8">
        <v>17377</v>
      </c>
      <c r="N127" s="5" t="s">
        <v>155</v>
      </c>
    </row>
    <row r="128" spans="1:14" ht="92.4" x14ac:dyDescent="0.3">
      <c r="A128" s="1"/>
      <c r="B128" s="5" t="s">
        <v>482</v>
      </c>
      <c r="C128" s="5" t="s">
        <v>504</v>
      </c>
      <c r="D128" s="5" t="s">
        <v>17</v>
      </c>
      <c r="E128" s="4" t="s">
        <v>507</v>
      </c>
      <c r="F128" s="4" t="s">
        <v>508</v>
      </c>
      <c r="G128" s="6" t="s">
        <v>509</v>
      </c>
      <c r="H128" s="8">
        <v>0</v>
      </c>
      <c r="I128" s="5" t="s">
        <v>138</v>
      </c>
      <c r="J128" s="5" t="s">
        <v>154</v>
      </c>
      <c r="K128" s="5" t="s">
        <v>140</v>
      </c>
      <c r="L128" s="5" t="s">
        <v>141</v>
      </c>
      <c r="M128" s="8">
        <v>17370</v>
      </c>
      <c r="N128" s="5" t="s">
        <v>155</v>
      </c>
    </row>
    <row r="129" spans="1:14" ht="39.6" x14ac:dyDescent="0.3">
      <c r="A129" s="1"/>
      <c r="B129" s="5" t="s">
        <v>482</v>
      </c>
      <c r="C129" s="5" t="s">
        <v>504</v>
      </c>
      <c r="D129" s="5" t="s">
        <v>510</v>
      </c>
      <c r="E129" s="4" t="s">
        <v>511</v>
      </c>
      <c r="F129" s="4" t="s">
        <v>512</v>
      </c>
      <c r="G129" s="6" t="s">
        <v>513</v>
      </c>
      <c r="H129" s="8">
        <v>0</v>
      </c>
      <c r="I129" s="5" t="s">
        <v>138</v>
      </c>
      <c r="J129" s="5" t="s">
        <v>139</v>
      </c>
      <c r="K129" s="5" t="s">
        <v>140</v>
      </c>
      <c r="L129" s="5" t="s">
        <v>223</v>
      </c>
      <c r="M129" s="8">
        <v>17375</v>
      </c>
      <c r="N129" s="5" t="s">
        <v>155</v>
      </c>
    </row>
    <row r="130" spans="1:14" ht="26.4" x14ac:dyDescent="0.3">
      <c r="A130" s="1"/>
      <c r="B130" s="5" t="s">
        <v>482</v>
      </c>
      <c r="C130" s="5" t="s">
        <v>504</v>
      </c>
      <c r="D130" s="5" t="s">
        <v>514</v>
      </c>
      <c r="E130" s="4" t="s">
        <v>511</v>
      </c>
      <c r="F130" s="4" t="s">
        <v>512</v>
      </c>
      <c r="G130" s="6" t="s">
        <v>515</v>
      </c>
      <c r="H130" s="8">
        <v>0</v>
      </c>
      <c r="I130" s="5" t="s">
        <v>138</v>
      </c>
      <c r="J130" s="5" t="s">
        <v>139</v>
      </c>
      <c r="K130" s="5" t="s">
        <v>140</v>
      </c>
      <c r="L130" s="5" t="s">
        <v>147</v>
      </c>
      <c r="M130" s="8">
        <v>17372</v>
      </c>
      <c r="N130" s="5" t="s">
        <v>155</v>
      </c>
    </row>
    <row r="131" spans="1:14" ht="39.6" x14ac:dyDescent="0.3">
      <c r="A131" s="1"/>
      <c r="B131" s="5" t="s">
        <v>482</v>
      </c>
      <c r="C131" s="5" t="s">
        <v>516</v>
      </c>
      <c r="D131" s="5" t="s">
        <v>517</v>
      </c>
      <c r="E131" s="4" t="s">
        <v>135</v>
      </c>
      <c r="F131" s="4" t="s">
        <v>145</v>
      </c>
      <c r="G131" s="6" t="s">
        <v>518</v>
      </c>
      <c r="H131" s="8">
        <v>0</v>
      </c>
      <c r="I131" s="5" t="s">
        <v>138</v>
      </c>
      <c r="J131" s="5" t="s">
        <v>139</v>
      </c>
      <c r="K131" s="5" t="s">
        <v>140</v>
      </c>
      <c r="L131" s="5" t="s">
        <v>223</v>
      </c>
      <c r="M131" s="8">
        <v>1342</v>
      </c>
      <c r="N131" s="5" t="s">
        <v>155</v>
      </c>
    </row>
    <row r="132" spans="1:14" ht="26.4" x14ac:dyDescent="0.3">
      <c r="A132" s="1"/>
      <c r="B132" s="5" t="s">
        <v>482</v>
      </c>
      <c r="C132" s="5" t="s">
        <v>516</v>
      </c>
      <c r="D132" s="5" t="s">
        <v>519</v>
      </c>
      <c r="E132" s="4" t="s">
        <v>135</v>
      </c>
      <c r="F132" s="4" t="s">
        <v>145</v>
      </c>
      <c r="G132" s="6" t="s">
        <v>520</v>
      </c>
      <c r="H132" s="8">
        <v>0</v>
      </c>
      <c r="I132" s="5" t="s">
        <v>138</v>
      </c>
      <c r="J132" s="5" t="s">
        <v>154</v>
      </c>
      <c r="K132" s="5" t="s">
        <v>140</v>
      </c>
      <c r="L132" s="5" t="s">
        <v>147</v>
      </c>
      <c r="M132" s="8">
        <v>1344</v>
      </c>
      <c r="N132" s="5" t="s">
        <v>155</v>
      </c>
    </row>
    <row r="133" spans="1:14" x14ac:dyDescent="0.3">
      <c r="A133" s="1"/>
      <c r="B133" s="5" t="s">
        <v>482</v>
      </c>
      <c r="C133" s="5" t="s">
        <v>521</v>
      </c>
      <c r="D133" s="5" t="s">
        <v>522</v>
      </c>
      <c r="E133" s="4" t="s">
        <v>135</v>
      </c>
      <c r="F133" s="4" t="s">
        <v>145</v>
      </c>
      <c r="G133" s="6" t="s">
        <v>523</v>
      </c>
      <c r="H133" s="8">
        <v>0</v>
      </c>
      <c r="I133" s="5" t="s">
        <v>138</v>
      </c>
      <c r="J133" s="5" t="s">
        <v>139</v>
      </c>
      <c r="K133" s="5" t="s">
        <v>140</v>
      </c>
      <c r="L133" s="5" t="s">
        <v>147</v>
      </c>
      <c r="M133" s="8">
        <v>21426</v>
      </c>
      <c r="N133" s="5" t="s">
        <v>155</v>
      </c>
    </row>
    <row r="134" spans="1:14" ht="52.8" x14ac:dyDescent="0.3">
      <c r="A134" s="1"/>
      <c r="B134" s="5" t="s">
        <v>482</v>
      </c>
      <c r="C134" s="5" t="s">
        <v>524</v>
      </c>
      <c r="D134" s="5" t="s">
        <v>200</v>
      </c>
      <c r="E134" s="4" t="s">
        <v>525</v>
      </c>
      <c r="F134" s="4" t="s">
        <v>526</v>
      </c>
      <c r="G134" s="6" t="s">
        <v>527</v>
      </c>
      <c r="H134" s="8">
        <v>0</v>
      </c>
      <c r="I134" s="5" t="s">
        <v>138</v>
      </c>
      <c r="J134" s="5" t="s">
        <v>154</v>
      </c>
      <c r="K134" s="5" t="s">
        <v>140</v>
      </c>
      <c r="L134" s="5" t="s">
        <v>141</v>
      </c>
      <c r="M134" s="8">
        <v>12746</v>
      </c>
      <c r="N134" s="5" t="s">
        <v>155</v>
      </c>
    </row>
    <row r="135" spans="1:14" ht="26.4" x14ac:dyDescent="0.3">
      <c r="A135" s="1"/>
      <c r="B135" s="5" t="s">
        <v>482</v>
      </c>
      <c r="C135" s="5" t="s">
        <v>528</v>
      </c>
      <c r="D135" s="5" t="s">
        <v>529</v>
      </c>
      <c r="E135" s="4" t="s">
        <v>382</v>
      </c>
      <c r="F135" s="4" t="s">
        <v>530</v>
      </c>
      <c r="G135" s="6" t="s">
        <v>531</v>
      </c>
      <c r="H135" s="8">
        <v>0</v>
      </c>
      <c r="I135" s="5" t="s">
        <v>138</v>
      </c>
      <c r="J135" s="5" t="s">
        <v>154</v>
      </c>
      <c r="K135" s="5" t="s">
        <v>140</v>
      </c>
      <c r="L135" s="5" t="s">
        <v>223</v>
      </c>
      <c r="M135" s="8">
        <v>24773</v>
      </c>
      <c r="N135" s="5" t="s">
        <v>155</v>
      </c>
    </row>
    <row r="136" spans="1:14" ht="39.6" x14ac:dyDescent="0.3">
      <c r="A136" s="1"/>
      <c r="B136" s="5" t="s">
        <v>482</v>
      </c>
      <c r="C136" s="5" t="s">
        <v>532</v>
      </c>
      <c r="D136" s="5" t="s">
        <v>533</v>
      </c>
      <c r="E136" s="4" t="s">
        <v>135</v>
      </c>
      <c r="F136" s="4" t="s">
        <v>145</v>
      </c>
      <c r="G136" s="6" t="s">
        <v>534</v>
      </c>
      <c r="H136" s="8">
        <v>0</v>
      </c>
      <c r="I136" s="5" t="s">
        <v>138</v>
      </c>
      <c r="J136" s="5" t="s">
        <v>139</v>
      </c>
      <c r="K136" s="5" t="s">
        <v>140</v>
      </c>
      <c r="L136" s="5" t="s">
        <v>223</v>
      </c>
      <c r="M136" s="8">
        <v>8203</v>
      </c>
      <c r="N136" s="5" t="s">
        <v>155</v>
      </c>
    </row>
    <row r="137" spans="1:14" ht="52.8" x14ac:dyDescent="0.3">
      <c r="A137" s="1"/>
      <c r="B137" s="5" t="s">
        <v>482</v>
      </c>
      <c r="C137" s="5" t="s">
        <v>535</v>
      </c>
      <c r="D137" s="5" t="s">
        <v>17</v>
      </c>
      <c r="E137" s="4" t="s">
        <v>135</v>
      </c>
      <c r="F137" s="4" t="s">
        <v>145</v>
      </c>
      <c r="G137" s="6" t="s">
        <v>536</v>
      </c>
      <c r="H137" s="8">
        <v>0</v>
      </c>
      <c r="I137" s="5" t="s">
        <v>138</v>
      </c>
      <c r="J137" s="5" t="s">
        <v>154</v>
      </c>
      <c r="K137" s="5" t="s">
        <v>140</v>
      </c>
      <c r="L137" s="5" t="s">
        <v>147</v>
      </c>
      <c r="M137" s="8">
        <v>17650</v>
      </c>
      <c r="N137" s="5" t="s">
        <v>155</v>
      </c>
    </row>
    <row r="138" spans="1:14" x14ac:dyDescent="0.3">
      <c r="A138" s="1"/>
      <c r="B138" s="5" t="s">
        <v>482</v>
      </c>
      <c r="C138" s="5" t="s">
        <v>537</v>
      </c>
      <c r="D138" s="5" t="s">
        <v>538</v>
      </c>
      <c r="E138" s="4" t="s">
        <v>135</v>
      </c>
      <c r="F138" s="4" t="s">
        <v>145</v>
      </c>
      <c r="G138" s="6" t="s">
        <v>539</v>
      </c>
      <c r="H138" s="8">
        <v>0</v>
      </c>
      <c r="I138" s="5" t="s">
        <v>138</v>
      </c>
      <c r="J138" s="5" t="s">
        <v>154</v>
      </c>
      <c r="K138" s="5" t="s">
        <v>140</v>
      </c>
      <c r="L138" s="5" t="s">
        <v>147</v>
      </c>
      <c r="M138" s="8">
        <v>17410</v>
      </c>
      <c r="N138" s="5" t="s">
        <v>155</v>
      </c>
    </row>
    <row r="139" spans="1:14" ht="39.6" x14ac:dyDescent="0.3">
      <c r="A139" s="1"/>
      <c r="B139" s="5" t="s">
        <v>482</v>
      </c>
      <c r="C139" s="5" t="s">
        <v>540</v>
      </c>
      <c r="D139" s="5" t="s">
        <v>541</v>
      </c>
      <c r="E139" s="4" t="s">
        <v>135</v>
      </c>
      <c r="F139" s="4" t="s">
        <v>145</v>
      </c>
      <c r="G139" s="6" t="s">
        <v>542</v>
      </c>
      <c r="H139" s="8">
        <v>0</v>
      </c>
      <c r="I139" s="5" t="s">
        <v>138</v>
      </c>
      <c r="J139" s="5" t="s">
        <v>154</v>
      </c>
      <c r="K139" s="5" t="s">
        <v>140</v>
      </c>
      <c r="L139" s="5" t="s">
        <v>147</v>
      </c>
      <c r="M139" s="8">
        <v>13179</v>
      </c>
      <c r="N139" s="5" t="s">
        <v>155</v>
      </c>
    </row>
    <row r="140" spans="1:14" ht="39.6" x14ac:dyDescent="0.3">
      <c r="A140" s="1"/>
      <c r="B140" s="5" t="s">
        <v>482</v>
      </c>
      <c r="C140" s="5" t="s">
        <v>540</v>
      </c>
      <c r="D140" s="5" t="s">
        <v>200</v>
      </c>
      <c r="E140" s="4" t="s">
        <v>543</v>
      </c>
      <c r="F140" s="4" t="s">
        <v>544</v>
      </c>
      <c r="G140" s="6" t="s">
        <v>545</v>
      </c>
      <c r="H140" s="8">
        <v>0</v>
      </c>
      <c r="I140" s="5" t="s">
        <v>138</v>
      </c>
      <c r="J140" s="5" t="s">
        <v>154</v>
      </c>
      <c r="K140" s="5" t="s">
        <v>140</v>
      </c>
      <c r="L140" s="5" t="s">
        <v>141</v>
      </c>
      <c r="M140" s="8">
        <v>10581</v>
      </c>
      <c r="N140" s="5" t="s">
        <v>155</v>
      </c>
    </row>
    <row r="141" spans="1:14" ht="52.8" x14ac:dyDescent="0.3">
      <c r="A141" s="1"/>
      <c r="B141" s="5" t="s">
        <v>482</v>
      </c>
      <c r="C141" s="5" t="s">
        <v>546</v>
      </c>
      <c r="D141" s="5" t="s">
        <v>547</v>
      </c>
      <c r="E141" s="4" t="s">
        <v>135</v>
      </c>
      <c r="F141" s="4" t="s">
        <v>145</v>
      </c>
      <c r="G141" s="6" t="s">
        <v>506</v>
      </c>
      <c r="H141" s="8">
        <v>0</v>
      </c>
      <c r="I141" s="5" t="s">
        <v>138</v>
      </c>
      <c r="J141" s="5" t="s">
        <v>154</v>
      </c>
      <c r="K141" s="5" t="s">
        <v>140</v>
      </c>
      <c r="L141" s="5" t="s">
        <v>147</v>
      </c>
      <c r="M141" s="8">
        <v>17433</v>
      </c>
      <c r="N141" s="5" t="s">
        <v>155</v>
      </c>
    </row>
    <row r="142" spans="1:14" ht="39.6" x14ac:dyDescent="0.3">
      <c r="A142" s="1"/>
      <c r="B142" s="5" t="s">
        <v>482</v>
      </c>
      <c r="C142" s="5" t="s">
        <v>546</v>
      </c>
      <c r="D142" s="5" t="s">
        <v>548</v>
      </c>
      <c r="E142" s="4" t="s">
        <v>135</v>
      </c>
      <c r="F142" s="4" t="s">
        <v>145</v>
      </c>
      <c r="G142" s="6" t="s">
        <v>549</v>
      </c>
      <c r="H142" s="8">
        <v>0</v>
      </c>
      <c r="I142" s="5" t="s">
        <v>138</v>
      </c>
      <c r="J142" s="5" t="s">
        <v>154</v>
      </c>
      <c r="K142" s="5" t="s">
        <v>140</v>
      </c>
      <c r="L142" s="5" t="s">
        <v>147</v>
      </c>
      <c r="M142" s="8">
        <v>17424</v>
      </c>
      <c r="N142" s="5" t="s">
        <v>155</v>
      </c>
    </row>
    <row r="143" spans="1:14" ht="26.4" x14ac:dyDescent="0.3">
      <c r="A143" s="1"/>
      <c r="B143" s="5" t="s">
        <v>482</v>
      </c>
      <c r="C143" s="5" t="s">
        <v>546</v>
      </c>
      <c r="D143" s="5" t="s">
        <v>17</v>
      </c>
      <c r="E143" s="4" t="s">
        <v>550</v>
      </c>
      <c r="F143" s="4" t="s">
        <v>551</v>
      </c>
      <c r="G143" s="6" t="s">
        <v>552</v>
      </c>
      <c r="H143" s="8">
        <v>0</v>
      </c>
      <c r="I143" s="5" t="s">
        <v>138</v>
      </c>
      <c r="J143" s="5" t="s">
        <v>154</v>
      </c>
      <c r="K143" s="5" t="s">
        <v>140</v>
      </c>
      <c r="L143" s="5" t="s">
        <v>223</v>
      </c>
      <c r="M143" s="8">
        <v>17419</v>
      </c>
      <c r="N143" s="5" t="s">
        <v>155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553</v>
      </c>
      <c r="B5" s="1"/>
      <c r="C5" s="1"/>
      <c r="D5" s="1"/>
      <c r="E5" s="1"/>
    </row>
    <row r="6" spans="1:6" ht="34.950000000000003" customHeight="1" x14ac:dyDescent="0.3">
      <c r="A6" s="3" t="s">
        <v>3</v>
      </c>
      <c r="B6" s="3" t="s">
        <v>5</v>
      </c>
      <c r="C6" s="3" t="s">
        <v>4</v>
      </c>
      <c r="D6" s="3" t="s">
        <v>6</v>
      </c>
      <c r="E6" s="3" t="s">
        <v>554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FC45" activePane="bottomRight" state="frozen"/>
      <selection pane="topRight" activeCell="C1" sqref="C1"/>
      <selection pane="bottomLeft" activeCell="A11" sqref="A11"/>
      <selection pane="bottomRight" activeCell="FL59" sqref="FL59"/>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202" t="s">
        <v>555</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1"/>
      <c r="FN5" s="198" t="s">
        <v>556</v>
      </c>
      <c r="FO5" s="197"/>
      <c r="FP5" s="197"/>
      <c r="FQ5" s="197"/>
      <c r="FR5" s="197"/>
      <c r="FS5" s="197"/>
      <c r="FT5" s="197"/>
      <c r="FU5" s="197"/>
      <c r="FV5" s="197"/>
    </row>
    <row r="6" spans="1:178" ht="22.05" hidden="1" customHeight="1" x14ac:dyDescent="0.3">
      <c r="A6" s="201" t="s">
        <v>23</v>
      </c>
      <c r="B6" s="201"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201" t="s">
        <v>558</v>
      </c>
      <c r="FM6" s="1"/>
      <c r="FN6" s="10">
        <v>221</v>
      </c>
      <c r="FO6" s="10">
        <v>222</v>
      </c>
      <c r="FP6" s="10">
        <v>224</v>
      </c>
      <c r="FQ6" s="10">
        <v>2187</v>
      </c>
      <c r="FR6" s="10">
        <v>227</v>
      </c>
      <c r="FS6" s="10">
        <v>49400</v>
      </c>
      <c r="FT6" s="10">
        <v>199</v>
      </c>
      <c r="FU6" s="10">
        <v>200</v>
      </c>
      <c r="FV6" s="197" t="s">
        <v>559</v>
      </c>
    </row>
    <row r="7" spans="1:178" ht="15" hidden="1" customHeight="1" x14ac:dyDescent="0.3">
      <c r="A7" s="201"/>
      <c r="B7" s="201"/>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560</v>
      </c>
      <c r="BC7" s="9" t="s">
        <v>562</v>
      </c>
      <c r="BD7" s="9" t="s">
        <v>561</v>
      </c>
      <c r="BE7" s="9" t="s">
        <v>561</v>
      </c>
      <c r="BF7" s="9" t="s">
        <v>561</v>
      </c>
      <c r="BG7" s="9" t="s">
        <v>561</v>
      </c>
      <c r="BH7" s="9" t="s">
        <v>562</v>
      </c>
      <c r="BI7" s="9" t="s">
        <v>562</v>
      </c>
      <c r="BJ7" s="9" t="s">
        <v>562</v>
      </c>
      <c r="BK7" s="9" t="s">
        <v>560</v>
      </c>
      <c r="BL7" s="9" t="s">
        <v>560</v>
      </c>
      <c r="BM7" s="9" t="s">
        <v>560</v>
      </c>
      <c r="BN7" s="9" t="s">
        <v>561</v>
      </c>
      <c r="BO7" s="9" t="s">
        <v>561</v>
      </c>
      <c r="BP7" s="9" t="s">
        <v>561</v>
      </c>
      <c r="BQ7" s="9" t="s">
        <v>561</v>
      </c>
      <c r="BR7" s="9" t="s">
        <v>561</v>
      </c>
      <c r="BS7" s="9" t="s">
        <v>561</v>
      </c>
      <c r="BT7" s="9" t="s">
        <v>561</v>
      </c>
      <c r="BU7" s="9" t="s">
        <v>560</v>
      </c>
      <c r="BV7" s="9" t="s">
        <v>560</v>
      </c>
      <c r="BW7" s="9" t="s">
        <v>560</v>
      </c>
      <c r="BX7" s="9" t="s">
        <v>562</v>
      </c>
      <c r="BY7" s="9" t="s">
        <v>560</v>
      </c>
      <c r="BZ7" s="9" t="s">
        <v>561</v>
      </c>
      <c r="CA7" s="9" t="s">
        <v>562</v>
      </c>
      <c r="CB7" s="9" t="s">
        <v>561</v>
      </c>
      <c r="CC7" s="9" t="s">
        <v>561</v>
      </c>
      <c r="CD7" s="9" t="s">
        <v>561</v>
      </c>
      <c r="CE7" s="9" t="s">
        <v>561</v>
      </c>
      <c r="CF7" s="9" t="s">
        <v>561</v>
      </c>
      <c r="CG7" s="9" t="s">
        <v>561</v>
      </c>
      <c r="CH7" s="9" t="s">
        <v>561</v>
      </c>
      <c r="CI7" s="9" t="s">
        <v>561</v>
      </c>
      <c r="CJ7" s="9" t="s">
        <v>561</v>
      </c>
      <c r="CK7" s="9" t="s">
        <v>561</v>
      </c>
      <c r="CL7" s="9" t="s">
        <v>561</v>
      </c>
      <c r="CM7" s="9" t="s">
        <v>561</v>
      </c>
      <c r="CN7" s="9" t="s">
        <v>560</v>
      </c>
      <c r="CO7" s="9" t="s">
        <v>560</v>
      </c>
      <c r="CP7" s="9" t="s">
        <v>560</v>
      </c>
      <c r="CQ7" s="9" t="s">
        <v>560</v>
      </c>
      <c r="CR7" s="9" t="s">
        <v>561</v>
      </c>
      <c r="CS7" s="9" t="s">
        <v>561</v>
      </c>
      <c r="CT7" s="9" t="s">
        <v>561</v>
      </c>
      <c r="CU7" s="9" t="s">
        <v>561</v>
      </c>
      <c r="CV7" s="9" t="s">
        <v>562</v>
      </c>
      <c r="CW7" s="9" t="s">
        <v>561</v>
      </c>
      <c r="CX7" s="9" t="s">
        <v>561</v>
      </c>
      <c r="CY7" s="9" t="s">
        <v>560</v>
      </c>
      <c r="CZ7" s="9" t="s">
        <v>562</v>
      </c>
      <c r="DA7" s="9" t="s">
        <v>562</v>
      </c>
      <c r="DB7" s="9" t="s">
        <v>561</v>
      </c>
      <c r="DC7" s="9" t="s">
        <v>562</v>
      </c>
      <c r="DD7" s="9" t="s">
        <v>562</v>
      </c>
      <c r="DE7" s="9" t="s">
        <v>560</v>
      </c>
      <c r="DF7" s="9" t="s">
        <v>560</v>
      </c>
      <c r="DG7" s="9" t="s">
        <v>561</v>
      </c>
      <c r="DH7" s="9" t="s">
        <v>561</v>
      </c>
      <c r="DI7" s="9" t="s">
        <v>561</v>
      </c>
      <c r="DJ7" s="9" t="s">
        <v>562</v>
      </c>
      <c r="DK7" s="9" t="s">
        <v>562</v>
      </c>
      <c r="DL7" s="9" t="s">
        <v>561</v>
      </c>
      <c r="DM7" s="9" t="s">
        <v>561</v>
      </c>
      <c r="DN7" s="9" t="s">
        <v>560</v>
      </c>
      <c r="DO7" s="9" t="s">
        <v>560</v>
      </c>
      <c r="DP7" s="9" t="s">
        <v>561</v>
      </c>
      <c r="DQ7" s="9" t="s">
        <v>561</v>
      </c>
      <c r="DR7" s="9" t="s">
        <v>560</v>
      </c>
      <c r="DS7" s="9" t="s">
        <v>561</v>
      </c>
      <c r="DT7" s="9" t="s">
        <v>561</v>
      </c>
      <c r="DU7" s="9" t="s">
        <v>562</v>
      </c>
      <c r="DV7" s="9" t="s">
        <v>561</v>
      </c>
      <c r="DW7" s="9" t="s">
        <v>561</v>
      </c>
      <c r="DX7" s="9" t="s">
        <v>562</v>
      </c>
      <c r="DY7" s="9" t="s">
        <v>561</v>
      </c>
      <c r="DZ7" s="9" t="s">
        <v>561</v>
      </c>
      <c r="EA7" s="9" t="s">
        <v>561</v>
      </c>
      <c r="EB7" s="9" t="s">
        <v>562</v>
      </c>
      <c r="EC7" s="9" t="s">
        <v>562</v>
      </c>
      <c r="ED7" s="9" t="s">
        <v>560</v>
      </c>
      <c r="EE7" s="9" t="s">
        <v>561</v>
      </c>
      <c r="EF7" s="9" t="s">
        <v>561</v>
      </c>
      <c r="EG7" s="9" t="s">
        <v>561</v>
      </c>
      <c r="EH7" s="9" t="s">
        <v>561</v>
      </c>
      <c r="EI7" s="9" t="s">
        <v>561</v>
      </c>
      <c r="EJ7" s="9" t="s">
        <v>561</v>
      </c>
      <c r="EK7" s="9" t="s">
        <v>560</v>
      </c>
      <c r="EL7" s="9" t="s">
        <v>560</v>
      </c>
      <c r="EM7" s="9" t="s">
        <v>560</v>
      </c>
      <c r="EN7" s="9" t="s">
        <v>560</v>
      </c>
      <c r="EO7" s="9" t="s">
        <v>562</v>
      </c>
      <c r="EP7" s="9" t="s">
        <v>560</v>
      </c>
      <c r="EQ7" s="9" t="s">
        <v>560</v>
      </c>
      <c r="ER7" s="9" t="s">
        <v>560</v>
      </c>
      <c r="ES7" s="9" t="s">
        <v>561</v>
      </c>
      <c r="ET7" s="9" t="s">
        <v>561</v>
      </c>
      <c r="EU7" s="9" t="s">
        <v>561</v>
      </c>
      <c r="EV7" s="9" t="s">
        <v>560</v>
      </c>
      <c r="EW7" s="9" t="s">
        <v>561</v>
      </c>
      <c r="EX7" s="9" t="s">
        <v>561</v>
      </c>
      <c r="EY7" s="9" t="s">
        <v>561</v>
      </c>
      <c r="EZ7" s="9" t="s">
        <v>561</v>
      </c>
      <c r="FA7" s="9" t="s">
        <v>560</v>
      </c>
      <c r="FB7" s="9" t="s">
        <v>562</v>
      </c>
      <c r="FC7" s="9" t="s">
        <v>561</v>
      </c>
      <c r="FD7" s="9" t="s">
        <v>562</v>
      </c>
      <c r="FE7" s="9" t="s">
        <v>562</v>
      </c>
      <c r="FF7" s="9" t="s">
        <v>562</v>
      </c>
      <c r="FG7" s="9" t="s">
        <v>561</v>
      </c>
      <c r="FH7" s="9" t="s">
        <v>562</v>
      </c>
      <c r="FI7" s="9" t="s">
        <v>562</v>
      </c>
      <c r="FJ7" s="9" t="s">
        <v>562</v>
      </c>
      <c r="FK7" s="9" t="s">
        <v>563</v>
      </c>
      <c r="FL7" s="201"/>
      <c r="FM7" s="1"/>
      <c r="FN7" s="10" t="s">
        <v>562</v>
      </c>
      <c r="FO7" s="10" t="s">
        <v>561</v>
      </c>
      <c r="FP7" s="10" t="s">
        <v>562</v>
      </c>
      <c r="FQ7" s="10" t="s">
        <v>562</v>
      </c>
      <c r="FR7" s="10" t="s">
        <v>562</v>
      </c>
      <c r="FS7" s="10" t="s">
        <v>562</v>
      </c>
      <c r="FT7" s="10" t="s">
        <v>562</v>
      </c>
      <c r="FU7" s="10" t="s">
        <v>562</v>
      </c>
      <c r="FV7" s="197"/>
    </row>
    <row r="8" spans="1:178" ht="15" hidden="1" customHeight="1" x14ac:dyDescent="0.3">
      <c r="A8" s="201"/>
      <c r="B8" s="201"/>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565</v>
      </c>
      <c r="BI8" s="9" t="s">
        <v>565</v>
      </c>
      <c r="BJ8" s="9" t="s">
        <v>565</v>
      </c>
      <c r="BK8" s="9" t="s">
        <v>565</v>
      </c>
      <c r="BL8" s="9" t="s">
        <v>565</v>
      </c>
      <c r="BM8" s="9" t="s">
        <v>565</v>
      </c>
      <c r="BN8" s="9" t="s">
        <v>564</v>
      </c>
      <c r="BO8" s="9" t="s">
        <v>565</v>
      </c>
      <c r="BP8" s="9" t="s">
        <v>565</v>
      </c>
      <c r="BQ8" s="9" t="s">
        <v>565</v>
      </c>
      <c r="BR8" s="9" t="s">
        <v>565</v>
      </c>
      <c r="BS8" s="9" t="s">
        <v>565</v>
      </c>
      <c r="BT8" s="9" t="s">
        <v>565</v>
      </c>
      <c r="BU8" s="9" t="s">
        <v>565</v>
      </c>
      <c r="BV8" s="9" t="s">
        <v>565</v>
      </c>
      <c r="BW8" s="9" t="s">
        <v>565</v>
      </c>
      <c r="BX8" s="9" t="s">
        <v>564</v>
      </c>
      <c r="BY8" s="9" t="s">
        <v>565</v>
      </c>
      <c r="BZ8" s="9" t="s">
        <v>565</v>
      </c>
      <c r="CA8" s="9" t="s">
        <v>564</v>
      </c>
      <c r="CB8" s="9" t="s">
        <v>564</v>
      </c>
      <c r="CC8" s="9" t="s">
        <v>564</v>
      </c>
      <c r="CD8" s="9" t="s">
        <v>564</v>
      </c>
      <c r="CE8" s="9" t="s">
        <v>564</v>
      </c>
      <c r="CF8" s="9" t="s">
        <v>564</v>
      </c>
      <c r="CG8" s="9" t="s">
        <v>565</v>
      </c>
      <c r="CH8" s="9" t="s">
        <v>565</v>
      </c>
      <c r="CI8" s="9" t="s">
        <v>565</v>
      </c>
      <c r="CJ8" s="9" t="s">
        <v>565</v>
      </c>
      <c r="CK8" s="9" t="s">
        <v>565</v>
      </c>
      <c r="CL8" s="9" t="s">
        <v>565</v>
      </c>
      <c r="CM8" s="9" t="s">
        <v>565</v>
      </c>
      <c r="CN8" s="9" t="s">
        <v>565</v>
      </c>
      <c r="CO8" s="9" t="s">
        <v>565</v>
      </c>
      <c r="CP8" s="9" t="s">
        <v>565</v>
      </c>
      <c r="CQ8" s="9" t="s">
        <v>565</v>
      </c>
      <c r="CR8" s="9" t="s">
        <v>565</v>
      </c>
      <c r="CS8" s="9" t="s">
        <v>565</v>
      </c>
      <c r="CT8" s="9" t="s">
        <v>564</v>
      </c>
      <c r="CU8" s="9" t="s">
        <v>564</v>
      </c>
      <c r="CV8" s="9" t="s">
        <v>564</v>
      </c>
      <c r="CW8" s="9" t="s">
        <v>566</v>
      </c>
      <c r="CX8" s="9" t="s">
        <v>567</v>
      </c>
      <c r="CY8" s="9" t="s">
        <v>566</v>
      </c>
      <c r="CZ8" s="9" t="s">
        <v>567</v>
      </c>
      <c r="DA8" s="9" t="s">
        <v>566</v>
      </c>
      <c r="DB8" s="9" t="s">
        <v>564</v>
      </c>
      <c r="DC8" s="9" t="s">
        <v>564</v>
      </c>
      <c r="DD8" s="9" t="s">
        <v>564</v>
      </c>
      <c r="DE8" s="9" t="s">
        <v>566</v>
      </c>
      <c r="DF8" s="9" t="s">
        <v>564</v>
      </c>
      <c r="DG8" s="9" t="s">
        <v>564</v>
      </c>
      <c r="DH8" s="9" t="s">
        <v>564</v>
      </c>
      <c r="DI8" s="9" t="s">
        <v>564</v>
      </c>
      <c r="DJ8" s="9" t="s">
        <v>564</v>
      </c>
      <c r="DK8" s="9" t="s">
        <v>564</v>
      </c>
      <c r="DL8" s="9" t="s">
        <v>564</v>
      </c>
      <c r="DM8" s="9" t="s">
        <v>564</v>
      </c>
      <c r="DN8" s="9" t="s">
        <v>566</v>
      </c>
      <c r="DO8" s="9" t="s">
        <v>566</v>
      </c>
      <c r="DP8" s="9" t="s">
        <v>567</v>
      </c>
      <c r="DQ8" s="9" t="s">
        <v>567</v>
      </c>
      <c r="DR8" s="9" t="s">
        <v>566</v>
      </c>
      <c r="DS8" s="9" t="s">
        <v>564</v>
      </c>
      <c r="DT8" s="9" t="s">
        <v>564</v>
      </c>
      <c r="DU8" s="9" t="s">
        <v>564</v>
      </c>
      <c r="DV8" s="9" t="s">
        <v>564</v>
      </c>
      <c r="DW8" s="9" t="s">
        <v>564</v>
      </c>
      <c r="DX8" s="9" t="s">
        <v>564</v>
      </c>
      <c r="DY8" s="9" t="s">
        <v>564</v>
      </c>
      <c r="DZ8" s="9" t="s">
        <v>564</v>
      </c>
      <c r="EA8" s="9" t="s">
        <v>564</v>
      </c>
      <c r="EB8" s="9" t="s">
        <v>567</v>
      </c>
      <c r="EC8" s="9" t="s">
        <v>567</v>
      </c>
      <c r="ED8" s="9" t="s">
        <v>566</v>
      </c>
      <c r="EE8" s="9" t="s">
        <v>567</v>
      </c>
      <c r="EF8" s="9" t="s">
        <v>567</v>
      </c>
      <c r="EG8" s="9" t="s">
        <v>567</v>
      </c>
      <c r="EH8" s="9" t="s">
        <v>567</v>
      </c>
      <c r="EI8" s="9" t="s">
        <v>564</v>
      </c>
      <c r="EJ8" s="9" t="s">
        <v>564</v>
      </c>
      <c r="EK8" s="9" t="s">
        <v>564</v>
      </c>
      <c r="EL8" s="9" t="s">
        <v>564</v>
      </c>
      <c r="EM8" s="9" t="s">
        <v>564</v>
      </c>
      <c r="EN8" s="9" t="s">
        <v>564</v>
      </c>
      <c r="EO8" s="9" t="s">
        <v>567</v>
      </c>
      <c r="EP8" s="9" t="s">
        <v>566</v>
      </c>
      <c r="EQ8" s="9" t="s">
        <v>566</v>
      </c>
      <c r="ER8" s="9" t="s">
        <v>566</v>
      </c>
      <c r="ES8" s="9" t="s">
        <v>564</v>
      </c>
      <c r="ET8" s="9" t="s">
        <v>567</v>
      </c>
      <c r="EU8" s="9" t="s">
        <v>567</v>
      </c>
      <c r="EV8" s="9" t="s">
        <v>566</v>
      </c>
      <c r="EW8" s="9" t="s">
        <v>565</v>
      </c>
      <c r="EX8" s="9" t="s">
        <v>565</v>
      </c>
      <c r="EY8" s="9" t="s">
        <v>565</v>
      </c>
      <c r="EZ8" s="9" t="s">
        <v>565</v>
      </c>
      <c r="FA8" s="9" t="s">
        <v>566</v>
      </c>
      <c r="FB8" s="9" t="s">
        <v>564</v>
      </c>
      <c r="FC8" s="9" t="s">
        <v>564</v>
      </c>
      <c r="FD8" s="9" t="s">
        <v>565</v>
      </c>
      <c r="FE8" s="9" t="s">
        <v>565</v>
      </c>
      <c r="FF8" s="9" t="s">
        <v>565</v>
      </c>
      <c r="FG8" s="9" t="s">
        <v>565</v>
      </c>
      <c r="FH8" s="9" t="s">
        <v>565</v>
      </c>
      <c r="FI8" s="9" t="s">
        <v>565</v>
      </c>
      <c r="FJ8" s="9" t="s">
        <v>565</v>
      </c>
      <c r="FK8" s="9" t="s">
        <v>565</v>
      </c>
      <c r="FL8" s="201"/>
      <c r="FM8" s="1"/>
      <c r="FN8" s="10" t="s">
        <v>564</v>
      </c>
      <c r="FO8" s="10" t="s">
        <v>564</v>
      </c>
      <c r="FP8" s="10" t="s">
        <v>564</v>
      </c>
      <c r="FQ8" s="10" t="s">
        <v>564</v>
      </c>
      <c r="FR8" s="10" t="s">
        <v>565</v>
      </c>
      <c r="FS8" s="10" t="s">
        <v>565</v>
      </c>
      <c r="FT8" s="10" t="s">
        <v>564</v>
      </c>
      <c r="FU8" s="10" t="s">
        <v>564</v>
      </c>
      <c r="FV8" s="197"/>
    </row>
    <row r="9" spans="1:178" ht="40.049999999999997" customHeight="1" x14ac:dyDescent="0.3">
      <c r="A9" s="201"/>
      <c r="B9" s="201"/>
      <c r="C9" s="11" t="s">
        <v>568</v>
      </c>
      <c r="D9" s="11" t="s">
        <v>40</v>
      </c>
      <c r="E9" s="11" t="s">
        <v>40</v>
      </c>
      <c r="F9" s="11" t="s">
        <v>40</v>
      </c>
      <c r="G9" s="11" t="s">
        <v>40</v>
      </c>
      <c r="H9" s="11" t="s">
        <v>72</v>
      </c>
      <c r="I9" s="11" t="s">
        <v>72</v>
      </c>
      <c r="J9" s="11" t="s">
        <v>115</v>
      </c>
      <c r="K9" s="11" t="s">
        <v>115</v>
      </c>
      <c r="L9" s="11" t="s">
        <v>62</v>
      </c>
      <c r="M9" s="11" t="s">
        <v>62</v>
      </c>
      <c r="N9" s="11" t="s">
        <v>62</v>
      </c>
      <c r="O9" s="11" t="s">
        <v>62</v>
      </c>
      <c r="P9" s="11" t="s">
        <v>62</v>
      </c>
      <c r="Q9" s="11" t="s">
        <v>62</v>
      </c>
      <c r="R9" s="11" t="s">
        <v>62</v>
      </c>
      <c r="S9" s="11" t="s">
        <v>62</v>
      </c>
      <c r="T9" s="11" t="s">
        <v>569</v>
      </c>
      <c r="U9" s="11" t="s">
        <v>569</v>
      </c>
      <c r="V9" s="11" t="s">
        <v>569</v>
      </c>
      <c r="W9" s="11" t="s">
        <v>569</v>
      </c>
      <c r="X9" s="11" t="s">
        <v>570</v>
      </c>
      <c r="Y9" s="11" t="s">
        <v>214</v>
      </c>
      <c r="Z9" s="11" t="s">
        <v>214</v>
      </c>
      <c r="AA9" s="11" t="s">
        <v>214</v>
      </c>
      <c r="AB9" s="11" t="s">
        <v>35</v>
      </c>
      <c r="AC9" s="11" t="s">
        <v>35</v>
      </c>
      <c r="AD9" s="11" t="s">
        <v>35</v>
      </c>
      <c r="AE9" s="11" t="s">
        <v>35</v>
      </c>
      <c r="AF9" s="11" t="s">
        <v>35</v>
      </c>
      <c r="AG9" s="11" t="s">
        <v>35</v>
      </c>
      <c r="AH9" s="11" t="s">
        <v>35</v>
      </c>
      <c r="AI9" s="11" t="s">
        <v>571</v>
      </c>
      <c r="AJ9" s="11" t="s">
        <v>30</v>
      </c>
      <c r="AK9" s="11" t="s">
        <v>299</v>
      </c>
      <c r="AL9" s="11" t="s">
        <v>572</v>
      </c>
      <c r="AM9" s="11" t="s">
        <v>572</v>
      </c>
      <c r="AN9" s="11" t="s">
        <v>573</v>
      </c>
      <c r="AO9" s="11" t="s">
        <v>573</v>
      </c>
      <c r="AP9" s="11" t="s">
        <v>574</v>
      </c>
      <c r="AQ9" s="11" t="s">
        <v>575</v>
      </c>
      <c r="AR9" s="11" t="s">
        <v>575</v>
      </c>
      <c r="AS9" s="11" t="s">
        <v>576</v>
      </c>
      <c r="AT9" s="11" t="s">
        <v>577</v>
      </c>
      <c r="AU9" s="11" t="s">
        <v>578</v>
      </c>
      <c r="AV9" s="11" t="s">
        <v>59</v>
      </c>
      <c r="AW9" s="11" t="s">
        <v>59</v>
      </c>
      <c r="AX9" s="11" t="s">
        <v>59</v>
      </c>
      <c r="AY9" s="11" t="s">
        <v>109</v>
      </c>
      <c r="AZ9" s="11" t="s">
        <v>109</v>
      </c>
      <c r="BA9" s="11" t="s">
        <v>109</v>
      </c>
      <c r="BB9" s="11" t="s">
        <v>109</v>
      </c>
      <c r="BC9" s="11" t="s">
        <v>109</v>
      </c>
      <c r="BD9" s="11" t="s">
        <v>109</v>
      </c>
      <c r="BE9" s="11" t="s">
        <v>579</v>
      </c>
      <c r="BF9" s="11" t="s">
        <v>579</v>
      </c>
      <c r="BG9" s="11" t="s">
        <v>580</v>
      </c>
      <c r="BH9" s="11" t="s">
        <v>43</v>
      </c>
      <c r="BI9" s="11" t="s">
        <v>43</v>
      </c>
      <c r="BJ9" s="11" t="s">
        <v>43</v>
      </c>
      <c r="BK9" s="11" t="s">
        <v>50</v>
      </c>
      <c r="BL9" s="11" t="s">
        <v>50</v>
      </c>
      <c r="BM9" s="11" t="s">
        <v>50</v>
      </c>
      <c r="BN9" s="11" t="s">
        <v>50</v>
      </c>
      <c r="BO9" s="11" t="s">
        <v>50</v>
      </c>
      <c r="BP9" s="11" t="s">
        <v>50</v>
      </c>
      <c r="BQ9" s="11" t="s">
        <v>50</v>
      </c>
      <c r="BR9" s="11" t="s">
        <v>50</v>
      </c>
      <c r="BS9" s="11" t="s">
        <v>50</v>
      </c>
      <c r="BT9" s="11" t="s">
        <v>50</v>
      </c>
      <c r="BU9" s="11" t="s">
        <v>50</v>
      </c>
      <c r="BV9" s="11" t="s">
        <v>50</v>
      </c>
      <c r="BW9" s="11" t="s">
        <v>50</v>
      </c>
      <c r="BX9" s="11" t="s">
        <v>50</v>
      </c>
      <c r="BY9" s="11" t="s">
        <v>581</v>
      </c>
      <c r="BZ9" s="11" t="s">
        <v>581</v>
      </c>
      <c r="CA9" s="11" t="s">
        <v>582</v>
      </c>
      <c r="CB9" s="11" t="s">
        <v>95</v>
      </c>
      <c r="CC9" s="11" t="s">
        <v>95</v>
      </c>
      <c r="CD9" s="11" t="s">
        <v>95</v>
      </c>
      <c r="CE9" s="11" t="s">
        <v>95</v>
      </c>
      <c r="CF9" s="11" t="s">
        <v>95</v>
      </c>
      <c r="CG9" s="11" t="s">
        <v>95</v>
      </c>
      <c r="CH9" s="11" t="s">
        <v>95</v>
      </c>
      <c r="CI9" s="11" t="s">
        <v>95</v>
      </c>
      <c r="CJ9" s="11" t="s">
        <v>95</v>
      </c>
      <c r="CK9" s="11" t="s">
        <v>95</v>
      </c>
      <c r="CL9" s="11" t="s">
        <v>95</v>
      </c>
      <c r="CM9" s="11" t="s">
        <v>95</v>
      </c>
      <c r="CN9" s="11" t="s">
        <v>106</v>
      </c>
      <c r="CO9" s="11" t="s">
        <v>106</v>
      </c>
      <c r="CP9" s="11" t="s">
        <v>106</v>
      </c>
      <c r="CQ9" s="11" t="s">
        <v>106</v>
      </c>
      <c r="CR9" s="11" t="s">
        <v>112</v>
      </c>
      <c r="CS9" s="11" t="s">
        <v>112</v>
      </c>
      <c r="CT9" s="11" t="s">
        <v>583</v>
      </c>
      <c r="CU9" s="11" t="s">
        <v>583</v>
      </c>
      <c r="CV9" s="11" t="s">
        <v>584</v>
      </c>
      <c r="CW9" s="11" t="s">
        <v>585</v>
      </c>
      <c r="CX9" s="11" t="s">
        <v>586</v>
      </c>
      <c r="CY9" s="11" t="s">
        <v>587</v>
      </c>
      <c r="CZ9" s="11" t="s">
        <v>588</v>
      </c>
      <c r="DA9" s="11" t="s">
        <v>589</v>
      </c>
      <c r="DB9" s="11" t="s">
        <v>590</v>
      </c>
      <c r="DC9" s="11" t="s">
        <v>72</v>
      </c>
      <c r="DD9" s="11" t="s">
        <v>72</v>
      </c>
      <c r="DE9" s="11" t="s">
        <v>62</v>
      </c>
      <c r="DF9" s="11" t="s">
        <v>571</v>
      </c>
      <c r="DG9" s="11" t="s">
        <v>591</v>
      </c>
      <c r="DH9" s="11" t="s">
        <v>592</v>
      </c>
      <c r="DI9" s="11" t="s">
        <v>593</v>
      </c>
      <c r="DJ9" s="11" t="s">
        <v>594</v>
      </c>
      <c r="DK9" s="11" t="s">
        <v>595</v>
      </c>
      <c r="DL9" s="11" t="s">
        <v>596</v>
      </c>
      <c r="DM9" s="11" t="s">
        <v>597</v>
      </c>
      <c r="DN9" s="11" t="s">
        <v>598</v>
      </c>
      <c r="DO9" s="11" t="s">
        <v>599</v>
      </c>
      <c r="DP9" s="11" t="s">
        <v>600</v>
      </c>
      <c r="DQ9" s="11" t="s">
        <v>601</v>
      </c>
      <c r="DR9" s="11" t="s">
        <v>602</v>
      </c>
      <c r="DS9" s="11" t="s">
        <v>603</v>
      </c>
      <c r="DT9" s="11" t="s">
        <v>604</v>
      </c>
      <c r="DU9" s="11" t="s">
        <v>605</v>
      </c>
      <c r="DV9" s="11" t="s">
        <v>606</v>
      </c>
      <c r="DW9" s="11" t="s">
        <v>607</v>
      </c>
      <c r="DX9" s="11" t="s">
        <v>607</v>
      </c>
      <c r="DY9" s="11" t="s">
        <v>607</v>
      </c>
      <c r="DZ9" s="11" t="s">
        <v>607</v>
      </c>
      <c r="EA9" s="11" t="s">
        <v>608</v>
      </c>
      <c r="EB9" s="11" t="s">
        <v>609</v>
      </c>
      <c r="EC9" s="11" t="s">
        <v>609</v>
      </c>
      <c r="ED9" s="11" t="s">
        <v>50</v>
      </c>
      <c r="EE9" s="11" t="s">
        <v>50</v>
      </c>
      <c r="EF9" s="11" t="s">
        <v>50</v>
      </c>
      <c r="EG9" s="11" t="s">
        <v>50</v>
      </c>
      <c r="EH9" s="11" t="s">
        <v>50</v>
      </c>
      <c r="EI9" s="11" t="s">
        <v>610</v>
      </c>
      <c r="EJ9" s="11" t="s">
        <v>610</v>
      </c>
      <c r="EK9" s="11" t="s">
        <v>611</v>
      </c>
      <c r="EL9" s="11" t="s">
        <v>611</v>
      </c>
      <c r="EM9" s="11" t="s">
        <v>611</v>
      </c>
      <c r="EN9" s="11" t="s">
        <v>611</v>
      </c>
      <c r="EO9" s="11" t="s">
        <v>254</v>
      </c>
      <c r="EP9" s="11" t="s">
        <v>612</v>
      </c>
      <c r="EQ9" s="11" t="s">
        <v>613</v>
      </c>
      <c r="ER9" s="11" t="s">
        <v>95</v>
      </c>
      <c r="ES9" s="11" t="s">
        <v>95</v>
      </c>
      <c r="ET9" s="11" t="s">
        <v>95</v>
      </c>
      <c r="EU9" s="11" t="s">
        <v>95</v>
      </c>
      <c r="EV9" s="11" t="s">
        <v>95</v>
      </c>
      <c r="EW9" s="11" t="s">
        <v>330</v>
      </c>
      <c r="EX9" s="11" t="s">
        <v>330</v>
      </c>
      <c r="EY9" s="11" t="s">
        <v>330</v>
      </c>
      <c r="EZ9" s="11" t="s">
        <v>330</v>
      </c>
      <c r="FA9" s="11" t="s">
        <v>614</v>
      </c>
      <c r="FB9" s="11" t="s">
        <v>615</v>
      </c>
      <c r="FC9" s="11" t="s">
        <v>615</v>
      </c>
      <c r="FD9" s="11" t="s">
        <v>616</v>
      </c>
      <c r="FE9" s="11" t="s">
        <v>617</v>
      </c>
      <c r="FF9" s="11" t="s">
        <v>617</v>
      </c>
      <c r="FG9" s="11" t="s">
        <v>132</v>
      </c>
      <c r="FH9" s="11" t="s">
        <v>618</v>
      </c>
      <c r="FI9" s="11" t="s">
        <v>619</v>
      </c>
      <c r="FJ9" s="11" t="s">
        <v>143</v>
      </c>
      <c r="FK9" s="11" t="s">
        <v>620</v>
      </c>
      <c r="FL9" s="201"/>
      <c r="FM9" s="1"/>
      <c r="FN9" s="12" t="s">
        <v>621</v>
      </c>
      <c r="FO9" s="12" t="s">
        <v>224</v>
      </c>
      <c r="FP9" s="12" t="s">
        <v>622</v>
      </c>
      <c r="FQ9" s="12" t="s">
        <v>623</v>
      </c>
      <c r="FR9" s="12" t="s">
        <v>624</v>
      </c>
      <c r="FS9" s="12" t="s">
        <v>625</v>
      </c>
      <c r="FT9" s="12" t="s">
        <v>615</v>
      </c>
      <c r="FU9" s="12" t="s">
        <v>615</v>
      </c>
      <c r="FV9" s="197"/>
    </row>
    <row r="10" spans="1:178" ht="40.049999999999997" customHeight="1" x14ac:dyDescent="0.3">
      <c r="A10" s="201"/>
      <c r="B10" s="201"/>
      <c r="C10" s="9" t="s">
        <v>626</v>
      </c>
      <c r="D10" s="9" t="s">
        <v>627</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649</v>
      </c>
      <c r="AA10" s="9" t="s">
        <v>218</v>
      </c>
      <c r="AB10" s="9" t="s">
        <v>650</v>
      </c>
      <c r="AC10" s="9" t="s">
        <v>651</v>
      </c>
      <c r="AD10" s="9" t="s">
        <v>202</v>
      </c>
      <c r="AE10" s="9" t="s">
        <v>652</v>
      </c>
      <c r="AF10" s="9" t="s">
        <v>653</v>
      </c>
      <c r="AG10" s="9" t="s">
        <v>654</v>
      </c>
      <c r="AH10" s="9" t="s">
        <v>655</v>
      </c>
      <c r="AI10" s="9" t="s">
        <v>656</v>
      </c>
      <c r="AJ10" s="9" t="s">
        <v>657</v>
      </c>
      <c r="AK10" s="9" t="s">
        <v>300</v>
      </c>
      <c r="AL10" s="9" t="s">
        <v>658</v>
      </c>
      <c r="AM10" s="9" t="s">
        <v>659</v>
      </c>
      <c r="AN10" s="9" t="s">
        <v>660</v>
      </c>
      <c r="AO10" s="9" t="s">
        <v>661</v>
      </c>
      <c r="AP10" s="9" t="s">
        <v>574</v>
      </c>
      <c r="AQ10" s="9" t="s">
        <v>662</v>
      </c>
      <c r="AR10" s="9" t="s">
        <v>663</v>
      </c>
      <c r="AS10" s="9" t="s">
        <v>664</v>
      </c>
      <c r="AT10" s="9" t="s">
        <v>665</v>
      </c>
      <c r="AU10" s="9" t="s">
        <v>666</v>
      </c>
      <c r="AV10" s="9" t="s">
        <v>667</v>
      </c>
      <c r="AW10" s="9" t="s">
        <v>668</v>
      </c>
      <c r="AX10" s="9" t="s">
        <v>669</v>
      </c>
      <c r="AY10" s="9" t="s">
        <v>670</v>
      </c>
      <c r="AZ10" s="9" t="s">
        <v>473</v>
      </c>
      <c r="BA10" s="9" t="s">
        <v>671</v>
      </c>
      <c r="BB10" s="9" t="s">
        <v>672</v>
      </c>
      <c r="BC10" s="9" t="s">
        <v>673</v>
      </c>
      <c r="BD10" s="9" t="s">
        <v>674</v>
      </c>
      <c r="BE10" s="9" t="s">
        <v>675</v>
      </c>
      <c r="BF10" s="9" t="s">
        <v>676</v>
      </c>
      <c r="BG10" s="9" t="s">
        <v>677</v>
      </c>
      <c r="BH10" s="9" t="s">
        <v>678</v>
      </c>
      <c r="BI10" s="9" t="s">
        <v>679</v>
      </c>
      <c r="BJ10" s="9" t="s">
        <v>680</v>
      </c>
      <c r="BK10" s="9" t="s">
        <v>681</v>
      </c>
      <c r="BL10" s="9" t="s">
        <v>682</v>
      </c>
      <c r="BM10" s="9" t="s">
        <v>683</v>
      </c>
      <c r="BN10" s="9" t="s">
        <v>684</v>
      </c>
      <c r="BO10" s="9" t="s">
        <v>685</v>
      </c>
      <c r="BP10" s="9" t="s">
        <v>686</v>
      </c>
      <c r="BQ10" s="9" t="s">
        <v>687</v>
      </c>
      <c r="BR10" s="9" t="s">
        <v>688</v>
      </c>
      <c r="BS10" s="9" t="s">
        <v>689</v>
      </c>
      <c r="BT10" s="9" t="s">
        <v>690</v>
      </c>
      <c r="BU10" s="9" t="s">
        <v>691</v>
      </c>
      <c r="BV10" s="9" t="s">
        <v>692</v>
      </c>
      <c r="BW10" s="9" t="s">
        <v>693</v>
      </c>
      <c r="BX10" s="9" t="s">
        <v>694</v>
      </c>
      <c r="BY10" s="9" t="s">
        <v>695</v>
      </c>
      <c r="BZ10" s="9" t="s">
        <v>696</v>
      </c>
      <c r="CA10" s="9" t="s">
        <v>697</v>
      </c>
      <c r="CB10" s="9" t="s">
        <v>698</v>
      </c>
      <c r="CC10" s="9" t="s">
        <v>699</v>
      </c>
      <c r="CD10" s="9" t="s">
        <v>700</v>
      </c>
      <c r="CE10" s="9" t="s">
        <v>324</v>
      </c>
      <c r="CF10" s="9" t="s">
        <v>701</v>
      </c>
      <c r="CG10" s="9" t="s">
        <v>702</v>
      </c>
      <c r="CH10" s="9" t="s">
        <v>703</v>
      </c>
      <c r="CI10" s="9" t="s">
        <v>704</v>
      </c>
      <c r="CJ10" s="9" t="s">
        <v>705</v>
      </c>
      <c r="CK10" s="9" t="s">
        <v>706</v>
      </c>
      <c r="CL10" s="9" t="s">
        <v>707</v>
      </c>
      <c r="CM10" s="9" t="s">
        <v>708</v>
      </c>
      <c r="CN10" s="9" t="s">
        <v>709</v>
      </c>
      <c r="CO10" s="9" t="s">
        <v>710</v>
      </c>
      <c r="CP10" s="9" t="s">
        <v>711</v>
      </c>
      <c r="CQ10" s="9" t="s">
        <v>712</v>
      </c>
      <c r="CR10" s="9" t="s">
        <v>713</v>
      </c>
      <c r="CS10" s="9" t="s">
        <v>714</v>
      </c>
      <c r="CT10" s="9" t="s">
        <v>715</v>
      </c>
      <c r="CU10" s="9" t="s">
        <v>716</v>
      </c>
      <c r="CV10" s="9" t="s">
        <v>717</v>
      </c>
      <c r="CW10" s="9" t="s">
        <v>718</v>
      </c>
      <c r="CX10" s="9" t="s">
        <v>719</v>
      </c>
      <c r="CY10" s="9" t="s">
        <v>720</v>
      </c>
      <c r="CZ10" s="9" t="s">
        <v>721</v>
      </c>
      <c r="DA10" s="9" t="s">
        <v>722</v>
      </c>
      <c r="DB10" s="9" t="s">
        <v>723</v>
      </c>
      <c r="DC10" s="9" t="s">
        <v>724</v>
      </c>
      <c r="DD10" s="9" t="s">
        <v>725</v>
      </c>
      <c r="DE10" s="9" t="s">
        <v>726</v>
      </c>
      <c r="DF10" s="9" t="s">
        <v>727</v>
      </c>
      <c r="DG10" s="9" t="s">
        <v>728</v>
      </c>
      <c r="DH10" s="9" t="s">
        <v>729</v>
      </c>
      <c r="DI10" s="9" t="s">
        <v>730</v>
      </c>
      <c r="DJ10" s="9" t="s">
        <v>731</v>
      </c>
      <c r="DK10" s="9" t="s">
        <v>732</v>
      </c>
      <c r="DL10" s="9" t="s">
        <v>733</v>
      </c>
      <c r="DM10" s="9" t="s">
        <v>734</v>
      </c>
      <c r="DN10" s="9" t="s">
        <v>735</v>
      </c>
      <c r="DO10" s="9" t="s">
        <v>736</v>
      </c>
      <c r="DP10" s="9" t="s">
        <v>737</v>
      </c>
      <c r="DQ10" s="9" t="s">
        <v>738</v>
      </c>
      <c r="DR10" s="9" t="s">
        <v>739</v>
      </c>
      <c r="DS10" s="9" t="s">
        <v>740</v>
      </c>
      <c r="DT10" s="9" t="s">
        <v>741</v>
      </c>
      <c r="DU10" s="9" t="s">
        <v>742</v>
      </c>
      <c r="DV10" s="9" t="s">
        <v>743</v>
      </c>
      <c r="DW10" s="9" t="s">
        <v>744</v>
      </c>
      <c r="DX10" s="9" t="s">
        <v>745</v>
      </c>
      <c r="DY10" s="9" t="s">
        <v>746</v>
      </c>
      <c r="DZ10" s="9" t="s">
        <v>747</v>
      </c>
      <c r="EA10" s="9" t="s">
        <v>748</v>
      </c>
      <c r="EB10" s="9" t="s">
        <v>749</v>
      </c>
      <c r="EC10" s="9" t="s">
        <v>750</v>
      </c>
      <c r="ED10" s="9" t="s">
        <v>240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331</v>
      </c>
      <c r="EX10" s="9" t="s">
        <v>769</v>
      </c>
      <c r="EY10" s="9" t="s">
        <v>770</v>
      </c>
      <c r="EZ10" s="9" t="s">
        <v>771</v>
      </c>
      <c r="FA10" s="9" t="s">
        <v>772</v>
      </c>
      <c r="FB10" s="9" t="s">
        <v>773</v>
      </c>
      <c r="FC10" s="9" t="s">
        <v>774</v>
      </c>
      <c r="FD10" s="9" t="s">
        <v>775</v>
      </c>
      <c r="FE10" s="9" t="s">
        <v>776</v>
      </c>
      <c r="FF10" s="9" t="s">
        <v>777</v>
      </c>
      <c r="FG10" s="9" t="s">
        <v>133</v>
      </c>
      <c r="FH10" s="9" t="s">
        <v>778</v>
      </c>
      <c r="FI10" s="9" t="s">
        <v>779</v>
      </c>
      <c r="FJ10" s="9" t="s">
        <v>144</v>
      </c>
      <c r="FK10" s="9" t="s">
        <v>780</v>
      </c>
      <c r="FL10" s="201" t="s">
        <v>781</v>
      </c>
      <c r="FM10" s="1"/>
      <c r="FN10" s="10" t="s">
        <v>782</v>
      </c>
      <c r="FO10" s="10" t="s">
        <v>783</v>
      </c>
      <c r="FP10" s="10" t="s">
        <v>784</v>
      </c>
      <c r="FQ10" s="10" t="s">
        <v>785</v>
      </c>
      <c r="FR10" s="10" t="s">
        <v>786</v>
      </c>
      <c r="FS10" s="10" t="s">
        <v>787</v>
      </c>
      <c r="FT10" s="10" t="s">
        <v>788</v>
      </c>
      <c r="FU10" s="10" t="s">
        <v>789</v>
      </c>
      <c r="FV10" s="197" t="s">
        <v>781</v>
      </c>
    </row>
    <row r="11" spans="1:178" ht="24" customHeight="1" x14ac:dyDescent="0.3">
      <c r="A11" s="13" t="s">
        <v>27</v>
      </c>
      <c r="B11" s="13" t="s">
        <v>790</v>
      </c>
      <c r="C11" s="14">
        <v>203.6</v>
      </c>
      <c r="D11" s="14">
        <v>619.9</v>
      </c>
      <c r="E11" s="14">
        <v>213.3</v>
      </c>
      <c r="F11" s="14"/>
      <c r="G11" s="14"/>
      <c r="H11" s="14">
        <v>90.1</v>
      </c>
      <c r="I11" s="14">
        <v>119.8</v>
      </c>
      <c r="J11" s="14"/>
      <c r="K11" s="14"/>
      <c r="L11" s="14">
        <v>169.3</v>
      </c>
      <c r="M11" s="14">
        <v>169.5</v>
      </c>
      <c r="N11" s="14">
        <v>169</v>
      </c>
      <c r="O11" s="14">
        <v>263.8</v>
      </c>
      <c r="P11" s="14"/>
      <c r="Q11" s="14"/>
      <c r="R11" s="14">
        <v>447.2</v>
      </c>
      <c r="S11" s="14">
        <v>9.6999999999999993</v>
      </c>
      <c r="T11" s="14"/>
      <c r="U11" s="14"/>
      <c r="V11" s="14"/>
      <c r="W11" s="14"/>
      <c r="X11" s="14">
        <v>167.4</v>
      </c>
      <c r="Y11" s="14">
        <v>7.3</v>
      </c>
      <c r="Z11" s="14">
        <v>5.4</v>
      </c>
      <c r="AA11" s="14"/>
      <c r="AB11" s="14">
        <v>6.8</v>
      </c>
      <c r="AC11" s="14">
        <v>14.6</v>
      </c>
      <c r="AD11" s="14">
        <v>88</v>
      </c>
      <c r="AE11" s="14"/>
      <c r="AF11" s="14"/>
      <c r="AG11" s="14"/>
      <c r="AH11" s="14"/>
      <c r="AI11" s="14">
        <v>110.9</v>
      </c>
      <c r="AJ11" s="14">
        <v>81.599999999999994</v>
      </c>
      <c r="AK11" s="14"/>
      <c r="AL11" s="14"/>
      <c r="AM11" s="14"/>
      <c r="AN11" s="14">
        <v>6.4</v>
      </c>
      <c r="AO11" s="14">
        <v>0</v>
      </c>
      <c r="AP11" s="14">
        <v>33</v>
      </c>
      <c r="AQ11" s="14">
        <v>106</v>
      </c>
      <c r="AR11" s="14">
        <v>19</v>
      </c>
      <c r="AS11" s="14">
        <v>17.399999999999999</v>
      </c>
      <c r="AT11" s="14">
        <v>18.8</v>
      </c>
      <c r="AU11" s="14">
        <v>92.5</v>
      </c>
      <c r="AV11" s="14">
        <v>182</v>
      </c>
      <c r="AW11" s="14">
        <v>182.3</v>
      </c>
      <c r="AX11" s="14">
        <v>184.7</v>
      </c>
      <c r="AY11" s="14">
        <v>107.2</v>
      </c>
      <c r="AZ11" s="14">
        <v>16.2</v>
      </c>
      <c r="BA11" s="14">
        <v>30.5</v>
      </c>
      <c r="BB11" s="14">
        <v>4.0999999999999996</v>
      </c>
      <c r="BC11" s="14">
        <v>32.9</v>
      </c>
      <c r="BD11" s="14">
        <v>41.3</v>
      </c>
      <c r="BE11" s="14"/>
      <c r="BF11" s="14"/>
      <c r="BG11" s="14">
        <v>61.6</v>
      </c>
      <c r="BH11" s="14"/>
      <c r="BI11" s="14"/>
      <c r="BJ11" s="14">
        <v>0</v>
      </c>
      <c r="BK11" s="14"/>
      <c r="BL11" s="14"/>
      <c r="BM11" s="14"/>
      <c r="BN11" s="14">
        <v>86.8</v>
      </c>
      <c r="BO11" s="14">
        <v>173.9</v>
      </c>
      <c r="BP11" s="14">
        <v>171.2</v>
      </c>
      <c r="BQ11" s="14">
        <v>200</v>
      </c>
      <c r="BR11" s="14">
        <v>268.39999999999998</v>
      </c>
      <c r="BS11" s="14"/>
      <c r="BT11" s="14"/>
      <c r="BU11" s="14"/>
      <c r="BV11" s="14"/>
      <c r="BW11" s="14"/>
      <c r="BX11" s="14"/>
      <c r="BY11" s="14"/>
      <c r="BZ11" s="14"/>
      <c r="CA11" s="14">
        <v>1</v>
      </c>
      <c r="CB11" s="14">
        <v>183.3</v>
      </c>
      <c r="CC11" s="14">
        <v>67.5</v>
      </c>
      <c r="CD11" s="14">
        <v>62.8</v>
      </c>
      <c r="CE11" s="14">
        <v>65.099999999999994</v>
      </c>
      <c r="CF11" s="14">
        <v>30.1</v>
      </c>
      <c r="CG11" s="14"/>
      <c r="CH11" s="14"/>
      <c r="CI11" s="14"/>
      <c r="CJ11" s="14">
        <v>144.5</v>
      </c>
      <c r="CK11" s="14">
        <v>145.80000000000001</v>
      </c>
      <c r="CL11" s="14">
        <v>148.4</v>
      </c>
      <c r="CM11" s="14"/>
      <c r="CN11" s="14"/>
      <c r="CO11" s="14"/>
      <c r="CP11" s="14"/>
      <c r="CQ11" s="14"/>
      <c r="CR11" s="14">
        <v>214</v>
      </c>
      <c r="CS11" s="14">
        <v>102.5</v>
      </c>
      <c r="CT11" s="14">
        <v>6</v>
      </c>
      <c r="CU11" s="14">
        <v>2.7</v>
      </c>
      <c r="CV11" s="14">
        <v>10.8</v>
      </c>
      <c r="CW11" s="14">
        <v>0</v>
      </c>
      <c r="CX11" s="14">
        <v>27.8</v>
      </c>
      <c r="CY11" s="14">
        <v>0</v>
      </c>
      <c r="CZ11" s="14">
        <v>0.9</v>
      </c>
      <c r="DA11" s="14">
        <v>0</v>
      </c>
      <c r="DB11" s="14"/>
      <c r="DC11" s="14">
        <v>9.9</v>
      </c>
      <c r="DD11" s="14"/>
      <c r="DE11" s="14">
        <v>0</v>
      </c>
      <c r="DF11" s="14">
        <v>1.1000000000000001</v>
      </c>
      <c r="DG11" s="14">
        <v>1.8</v>
      </c>
      <c r="DH11" s="14">
        <v>2.6</v>
      </c>
      <c r="DI11" s="14">
        <v>0</v>
      </c>
      <c r="DJ11" s="14">
        <v>20</v>
      </c>
      <c r="DK11" s="14">
        <v>19</v>
      </c>
      <c r="DL11" s="14">
        <v>3.1</v>
      </c>
      <c r="DM11" s="14">
        <v>18.3</v>
      </c>
      <c r="DN11" s="14">
        <v>0</v>
      </c>
      <c r="DO11" s="14">
        <v>0</v>
      </c>
      <c r="DP11" s="14">
        <v>10.199999999999999</v>
      </c>
      <c r="DQ11" s="14">
        <v>27.3</v>
      </c>
      <c r="DR11" s="14">
        <v>0</v>
      </c>
      <c r="DS11" s="14">
        <v>1.9</v>
      </c>
      <c r="DT11" s="14">
        <v>19</v>
      </c>
      <c r="DU11" s="14">
        <v>2.4</v>
      </c>
      <c r="DV11" s="14"/>
      <c r="DW11" s="14">
        <v>4.8</v>
      </c>
      <c r="DX11" s="14">
        <v>6.6</v>
      </c>
      <c r="DY11" s="14">
        <v>19.399999999999999</v>
      </c>
      <c r="DZ11" s="14">
        <v>20.2</v>
      </c>
      <c r="EA11" s="14">
        <v>15.1</v>
      </c>
      <c r="EB11" s="14">
        <v>25.2</v>
      </c>
      <c r="EC11" s="14">
        <v>17.899999999999999</v>
      </c>
      <c r="ED11" s="14">
        <v>0</v>
      </c>
      <c r="EE11" s="14">
        <v>40.6</v>
      </c>
      <c r="EF11" s="14">
        <v>60.3</v>
      </c>
      <c r="EG11" s="14">
        <v>4.7</v>
      </c>
      <c r="EH11" s="14">
        <v>2</v>
      </c>
      <c r="EI11" s="14">
        <v>12.5</v>
      </c>
      <c r="EJ11" s="14">
        <v>3</v>
      </c>
      <c r="EK11" s="14">
        <v>0</v>
      </c>
      <c r="EL11" s="14">
        <v>20.399999999999999</v>
      </c>
      <c r="EM11" s="14">
        <v>20.399999999999999</v>
      </c>
      <c r="EN11" s="14">
        <v>20.100000000000001</v>
      </c>
      <c r="EO11" s="14">
        <v>2.2999999999999998</v>
      </c>
      <c r="EP11" s="14">
        <v>0</v>
      </c>
      <c r="EQ11" s="14">
        <v>0</v>
      </c>
      <c r="ER11" s="14">
        <v>0</v>
      </c>
      <c r="ES11" s="14">
        <v>0.6</v>
      </c>
      <c r="ET11" s="14">
        <v>11.3</v>
      </c>
      <c r="EU11" s="14">
        <v>9.6</v>
      </c>
      <c r="EV11" s="14">
        <v>0</v>
      </c>
      <c r="EW11" s="14">
        <v>1.6</v>
      </c>
      <c r="EX11" s="14">
        <v>2.2000000000000002</v>
      </c>
      <c r="EY11" s="14">
        <v>2.2000000000000002</v>
      </c>
      <c r="EZ11" s="14">
        <v>1</v>
      </c>
      <c r="FA11" s="14">
        <v>0</v>
      </c>
      <c r="FB11" s="14"/>
      <c r="FC11" s="14">
        <v>18.477</v>
      </c>
      <c r="FD11" s="14">
        <v>9.4</v>
      </c>
      <c r="FE11" s="14">
        <v>27.7</v>
      </c>
      <c r="FF11" s="14">
        <v>34.799999999999997</v>
      </c>
      <c r="FG11" s="14">
        <v>0</v>
      </c>
      <c r="FH11" s="14">
        <v>19.100000000000001</v>
      </c>
      <c r="FI11" s="14">
        <v>8.4</v>
      </c>
      <c r="FJ11" s="14"/>
      <c r="FK11" s="14"/>
      <c r="FL11" s="14">
        <v>6785.0770000000002</v>
      </c>
      <c r="FM11" s="15"/>
      <c r="FN11" s="14">
        <v>15.244160000000001</v>
      </c>
      <c r="FO11" s="14">
        <v>8.1280000000000001</v>
      </c>
      <c r="FP11" s="14">
        <v>9.7919999999999998</v>
      </c>
      <c r="FQ11" s="14">
        <v>13.2</v>
      </c>
      <c r="FR11" s="14">
        <v>26.848199999999999</v>
      </c>
      <c r="FS11" s="14">
        <v>18.94172</v>
      </c>
      <c r="FT11" s="14"/>
      <c r="FU11" s="14">
        <v>4.8630000000000004</v>
      </c>
      <c r="FV11" s="14">
        <v>97.017080000000007</v>
      </c>
    </row>
    <row r="12" spans="1:178" ht="24" customHeight="1" x14ac:dyDescent="0.3">
      <c r="A12" s="16" t="s">
        <v>27</v>
      </c>
      <c r="B12" s="16" t="s">
        <v>791</v>
      </c>
      <c r="C12" s="17">
        <v>205</v>
      </c>
      <c r="D12" s="17">
        <v>621.9</v>
      </c>
      <c r="E12" s="17">
        <v>210.9</v>
      </c>
      <c r="F12" s="17"/>
      <c r="G12" s="17"/>
      <c r="H12" s="17">
        <v>90.3</v>
      </c>
      <c r="I12" s="17">
        <v>114</v>
      </c>
      <c r="J12" s="17"/>
      <c r="K12" s="17"/>
      <c r="L12" s="17">
        <v>175.3</v>
      </c>
      <c r="M12" s="17">
        <v>174.3</v>
      </c>
      <c r="N12" s="17">
        <v>174.5</v>
      </c>
      <c r="O12" s="17">
        <v>273.39999999999998</v>
      </c>
      <c r="P12" s="17"/>
      <c r="Q12" s="17"/>
      <c r="R12" s="17">
        <v>375.4</v>
      </c>
      <c r="S12" s="17">
        <v>9.6999999999999993</v>
      </c>
      <c r="T12" s="17"/>
      <c r="U12" s="17"/>
      <c r="V12" s="17"/>
      <c r="W12" s="17"/>
      <c r="X12" s="17">
        <v>168</v>
      </c>
      <c r="Y12" s="17">
        <v>7.5</v>
      </c>
      <c r="Z12" s="17">
        <v>5.5</v>
      </c>
      <c r="AA12" s="17"/>
      <c r="AB12" s="17">
        <v>6.9</v>
      </c>
      <c r="AC12" s="17">
        <v>14.6</v>
      </c>
      <c r="AD12" s="17">
        <v>88.2</v>
      </c>
      <c r="AE12" s="17"/>
      <c r="AF12" s="17"/>
      <c r="AG12" s="17"/>
      <c r="AH12" s="17"/>
      <c r="AI12" s="17">
        <v>111.1</v>
      </c>
      <c r="AJ12" s="17">
        <v>40.700000000000003</v>
      </c>
      <c r="AK12" s="17"/>
      <c r="AL12" s="17"/>
      <c r="AM12" s="17"/>
      <c r="AN12" s="17">
        <v>6.4</v>
      </c>
      <c r="AO12" s="17">
        <v>0</v>
      </c>
      <c r="AP12" s="17">
        <v>34.5</v>
      </c>
      <c r="AQ12" s="17">
        <v>120.5</v>
      </c>
      <c r="AR12" s="17">
        <v>18.600000000000001</v>
      </c>
      <c r="AS12" s="17">
        <v>17.399999999999999</v>
      </c>
      <c r="AT12" s="17">
        <v>18.8</v>
      </c>
      <c r="AU12" s="17">
        <v>94.8</v>
      </c>
      <c r="AV12" s="17">
        <v>184.1</v>
      </c>
      <c r="AW12" s="17">
        <v>184.9</v>
      </c>
      <c r="AX12" s="17">
        <v>184.9</v>
      </c>
      <c r="AY12" s="17">
        <v>107.7</v>
      </c>
      <c r="AZ12" s="17">
        <v>13.3</v>
      </c>
      <c r="BA12" s="17">
        <v>28.2</v>
      </c>
      <c r="BB12" s="17">
        <v>4.0999999999999996</v>
      </c>
      <c r="BC12" s="17">
        <v>32.5</v>
      </c>
      <c r="BD12" s="17">
        <v>43.6</v>
      </c>
      <c r="BE12" s="17"/>
      <c r="BF12" s="17"/>
      <c r="BG12" s="17">
        <v>61.9</v>
      </c>
      <c r="BH12" s="17"/>
      <c r="BI12" s="17"/>
      <c r="BJ12" s="17">
        <v>0</v>
      </c>
      <c r="BK12" s="17"/>
      <c r="BL12" s="17"/>
      <c r="BM12" s="17"/>
      <c r="BN12" s="17">
        <v>86.9</v>
      </c>
      <c r="BO12" s="17">
        <v>173.6</v>
      </c>
      <c r="BP12" s="17">
        <v>171.1</v>
      </c>
      <c r="BQ12" s="17">
        <v>200</v>
      </c>
      <c r="BR12" s="17">
        <v>269.3</v>
      </c>
      <c r="BS12" s="17"/>
      <c r="BT12" s="17"/>
      <c r="BU12" s="17"/>
      <c r="BV12" s="17"/>
      <c r="BW12" s="17"/>
      <c r="BX12" s="17"/>
      <c r="BY12" s="17"/>
      <c r="BZ12" s="17"/>
      <c r="CA12" s="17">
        <v>1.1000000000000001</v>
      </c>
      <c r="CB12" s="17">
        <v>173</v>
      </c>
      <c r="CC12" s="17">
        <v>76.599999999999994</v>
      </c>
      <c r="CD12" s="17">
        <v>63.3</v>
      </c>
      <c r="CE12" s="17">
        <v>65</v>
      </c>
      <c r="CF12" s="17">
        <v>30.3</v>
      </c>
      <c r="CG12" s="17"/>
      <c r="CH12" s="17"/>
      <c r="CI12" s="17"/>
      <c r="CJ12" s="17">
        <v>144.1</v>
      </c>
      <c r="CK12" s="17">
        <v>145.80000000000001</v>
      </c>
      <c r="CL12" s="17">
        <v>148.5</v>
      </c>
      <c r="CM12" s="17"/>
      <c r="CN12" s="17"/>
      <c r="CO12" s="17"/>
      <c r="CP12" s="17"/>
      <c r="CQ12" s="17"/>
      <c r="CR12" s="17">
        <v>214.1</v>
      </c>
      <c r="CS12" s="17">
        <v>102.7</v>
      </c>
      <c r="CT12" s="17">
        <v>6.1</v>
      </c>
      <c r="CU12" s="17">
        <v>2.7</v>
      </c>
      <c r="CV12" s="17">
        <v>10.8</v>
      </c>
      <c r="CW12" s="17">
        <v>0</v>
      </c>
      <c r="CX12" s="17">
        <v>20.9</v>
      </c>
      <c r="CY12" s="17">
        <v>0</v>
      </c>
      <c r="CZ12" s="17">
        <v>1</v>
      </c>
      <c r="DA12" s="17">
        <v>0</v>
      </c>
      <c r="DB12" s="17"/>
      <c r="DC12" s="17">
        <v>9.9</v>
      </c>
      <c r="DD12" s="17"/>
      <c r="DE12" s="17">
        <v>0</v>
      </c>
      <c r="DF12" s="17">
        <v>1.2</v>
      </c>
      <c r="DG12" s="17">
        <v>1.8</v>
      </c>
      <c r="DH12" s="17">
        <v>2.5</v>
      </c>
      <c r="DI12" s="17">
        <v>0</v>
      </c>
      <c r="DJ12" s="17">
        <v>20</v>
      </c>
      <c r="DK12" s="17">
        <v>19</v>
      </c>
      <c r="DL12" s="17">
        <v>3.1</v>
      </c>
      <c r="DM12" s="17">
        <v>18.3</v>
      </c>
      <c r="DN12" s="17">
        <v>0</v>
      </c>
      <c r="DO12" s="17">
        <v>0</v>
      </c>
      <c r="DP12" s="17">
        <v>7.2</v>
      </c>
      <c r="DQ12" s="17">
        <v>17.899999999999999</v>
      </c>
      <c r="DR12" s="17">
        <v>0</v>
      </c>
      <c r="DS12" s="17">
        <v>1.9</v>
      </c>
      <c r="DT12" s="17">
        <v>13.9</v>
      </c>
      <c r="DU12" s="17">
        <v>2.4</v>
      </c>
      <c r="DV12" s="17"/>
      <c r="DW12" s="17">
        <v>4.8</v>
      </c>
      <c r="DX12" s="17">
        <v>6.6</v>
      </c>
      <c r="DY12" s="17">
        <v>19.399999999999999</v>
      </c>
      <c r="DZ12" s="17">
        <v>20.3</v>
      </c>
      <c r="EA12" s="17">
        <v>15.2</v>
      </c>
      <c r="EB12" s="17">
        <v>25.5</v>
      </c>
      <c r="EC12" s="17">
        <v>14.5</v>
      </c>
      <c r="ED12" s="17">
        <v>0</v>
      </c>
      <c r="EE12" s="17">
        <v>35</v>
      </c>
      <c r="EF12" s="17">
        <v>50.4</v>
      </c>
      <c r="EG12" s="17">
        <v>2.7</v>
      </c>
      <c r="EH12" s="17">
        <v>2.1</v>
      </c>
      <c r="EI12" s="17">
        <v>12.5</v>
      </c>
      <c r="EJ12" s="17">
        <v>3</v>
      </c>
      <c r="EK12" s="17">
        <v>0</v>
      </c>
      <c r="EL12" s="17">
        <v>20.399999999999999</v>
      </c>
      <c r="EM12" s="17">
        <v>20.399999999999999</v>
      </c>
      <c r="EN12" s="17">
        <v>20.100000000000001</v>
      </c>
      <c r="EO12" s="17">
        <v>2.5</v>
      </c>
      <c r="EP12" s="17">
        <v>0</v>
      </c>
      <c r="EQ12" s="17">
        <v>0</v>
      </c>
      <c r="ER12" s="17">
        <v>0</v>
      </c>
      <c r="ES12" s="17">
        <v>0.6</v>
      </c>
      <c r="ET12" s="17">
        <v>18.2</v>
      </c>
      <c r="EU12" s="17">
        <v>14.4</v>
      </c>
      <c r="EV12" s="17">
        <v>0</v>
      </c>
      <c r="EW12" s="17">
        <v>1.6</v>
      </c>
      <c r="EX12" s="17">
        <v>2.2000000000000002</v>
      </c>
      <c r="EY12" s="17">
        <v>2.2000000000000002</v>
      </c>
      <c r="EZ12" s="17">
        <v>1</v>
      </c>
      <c r="FA12" s="17">
        <v>0</v>
      </c>
      <c r="FB12" s="17"/>
      <c r="FC12" s="17">
        <v>18.536000000000001</v>
      </c>
      <c r="FD12" s="17">
        <v>9.1</v>
      </c>
      <c r="FE12" s="17">
        <v>27.7</v>
      </c>
      <c r="FF12" s="17">
        <v>34.700000000000003</v>
      </c>
      <c r="FG12" s="17">
        <v>0</v>
      </c>
      <c r="FH12" s="17">
        <v>19.100000000000001</v>
      </c>
      <c r="FI12" s="17">
        <v>6.7</v>
      </c>
      <c r="FJ12" s="17"/>
      <c r="FK12" s="17"/>
      <c r="FL12" s="17">
        <v>6680.8360000000002</v>
      </c>
      <c r="FM12" s="15"/>
      <c r="FN12" s="17">
        <v>15.768420000000001</v>
      </c>
      <c r="FO12" s="17">
        <v>8.125</v>
      </c>
      <c r="FP12" s="17">
        <v>9.7899999999999991</v>
      </c>
      <c r="FQ12" s="17">
        <v>13.2</v>
      </c>
      <c r="FR12" s="17">
        <v>26.749860000000002</v>
      </c>
      <c r="FS12" s="17">
        <v>18.941680000000002</v>
      </c>
      <c r="FT12" s="17"/>
      <c r="FU12" s="17">
        <v>4.915</v>
      </c>
      <c r="FV12" s="17">
        <v>97.489959999999996</v>
      </c>
    </row>
    <row r="13" spans="1:178" ht="24" customHeight="1" x14ac:dyDescent="0.3">
      <c r="A13" s="16" t="s">
        <v>27</v>
      </c>
      <c r="B13" s="16" t="s">
        <v>792</v>
      </c>
      <c r="C13" s="17">
        <v>202.3</v>
      </c>
      <c r="D13" s="17">
        <v>617.4</v>
      </c>
      <c r="E13" s="17">
        <v>214.2</v>
      </c>
      <c r="F13" s="17"/>
      <c r="G13" s="17"/>
      <c r="H13" s="17">
        <v>90.3</v>
      </c>
      <c r="I13" s="17">
        <v>120.3</v>
      </c>
      <c r="J13" s="17"/>
      <c r="K13" s="17"/>
      <c r="L13" s="17">
        <v>178</v>
      </c>
      <c r="M13" s="17">
        <v>186</v>
      </c>
      <c r="N13" s="17">
        <v>186.3</v>
      </c>
      <c r="O13" s="17">
        <v>287.2</v>
      </c>
      <c r="P13" s="17"/>
      <c r="Q13" s="17"/>
      <c r="R13" s="17">
        <v>370.6</v>
      </c>
      <c r="S13" s="17">
        <v>9.6</v>
      </c>
      <c r="T13" s="17"/>
      <c r="U13" s="17"/>
      <c r="V13" s="17"/>
      <c r="W13" s="17"/>
      <c r="X13" s="17">
        <v>167.1</v>
      </c>
      <c r="Y13" s="17">
        <v>7.2</v>
      </c>
      <c r="Z13" s="17">
        <v>5.4</v>
      </c>
      <c r="AA13" s="17"/>
      <c r="AB13" s="17">
        <v>6.8</v>
      </c>
      <c r="AC13" s="17">
        <v>14.6</v>
      </c>
      <c r="AD13" s="17">
        <v>87.6</v>
      </c>
      <c r="AE13" s="17"/>
      <c r="AF13" s="17"/>
      <c r="AG13" s="17"/>
      <c r="AH13" s="17"/>
      <c r="AI13" s="17">
        <v>110.9</v>
      </c>
      <c r="AJ13" s="17">
        <v>41</v>
      </c>
      <c r="AK13" s="17"/>
      <c r="AL13" s="17"/>
      <c r="AM13" s="17"/>
      <c r="AN13" s="17">
        <v>6.4</v>
      </c>
      <c r="AO13" s="17">
        <v>0</v>
      </c>
      <c r="AP13" s="17">
        <v>38.5</v>
      </c>
      <c r="AQ13" s="17">
        <v>120</v>
      </c>
      <c r="AR13" s="17">
        <v>20.7</v>
      </c>
      <c r="AS13" s="17">
        <v>17.2</v>
      </c>
      <c r="AT13" s="17">
        <v>18.8</v>
      </c>
      <c r="AU13" s="17">
        <v>93.5</v>
      </c>
      <c r="AV13" s="17">
        <v>182.2</v>
      </c>
      <c r="AW13" s="17">
        <v>182.7</v>
      </c>
      <c r="AX13" s="17">
        <v>184</v>
      </c>
      <c r="AY13" s="17">
        <v>107.3</v>
      </c>
      <c r="AZ13" s="17">
        <v>12</v>
      </c>
      <c r="BA13" s="17">
        <v>31</v>
      </c>
      <c r="BB13" s="17">
        <v>4.0999999999999996</v>
      </c>
      <c r="BC13" s="17">
        <v>32.9</v>
      </c>
      <c r="BD13" s="17">
        <v>43.7</v>
      </c>
      <c r="BE13" s="17"/>
      <c r="BF13" s="17"/>
      <c r="BG13" s="17">
        <v>61.4</v>
      </c>
      <c r="BH13" s="17"/>
      <c r="BI13" s="17"/>
      <c r="BJ13" s="17">
        <v>0</v>
      </c>
      <c r="BK13" s="17"/>
      <c r="BL13" s="17"/>
      <c r="BM13" s="17"/>
      <c r="BN13" s="17">
        <v>85.8</v>
      </c>
      <c r="BO13" s="17">
        <v>174.2</v>
      </c>
      <c r="BP13" s="17">
        <v>171.6</v>
      </c>
      <c r="BQ13" s="17">
        <v>200</v>
      </c>
      <c r="BR13" s="17">
        <v>269.60000000000002</v>
      </c>
      <c r="BS13" s="17"/>
      <c r="BT13" s="17"/>
      <c r="BU13" s="17"/>
      <c r="BV13" s="17"/>
      <c r="BW13" s="17"/>
      <c r="BX13" s="17"/>
      <c r="BY13" s="17"/>
      <c r="BZ13" s="17"/>
      <c r="CA13" s="17">
        <v>1</v>
      </c>
      <c r="CB13" s="17">
        <v>72.8</v>
      </c>
      <c r="CC13" s="17">
        <v>69.8</v>
      </c>
      <c r="CD13" s="17">
        <v>62.8</v>
      </c>
      <c r="CE13" s="17">
        <v>65.2</v>
      </c>
      <c r="CF13" s="17">
        <v>30.2</v>
      </c>
      <c r="CG13" s="17"/>
      <c r="CH13" s="17"/>
      <c r="CI13" s="17"/>
      <c r="CJ13" s="17">
        <v>144.9</v>
      </c>
      <c r="CK13" s="17">
        <v>146.19999999999999</v>
      </c>
      <c r="CL13" s="17">
        <v>148.80000000000001</v>
      </c>
      <c r="CM13" s="17"/>
      <c r="CN13" s="17"/>
      <c r="CO13" s="17"/>
      <c r="CP13" s="17"/>
      <c r="CQ13" s="17"/>
      <c r="CR13" s="17">
        <v>214</v>
      </c>
      <c r="CS13" s="17">
        <v>102.6</v>
      </c>
      <c r="CT13" s="17">
        <v>6.1</v>
      </c>
      <c r="CU13" s="17">
        <v>2.7</v>
      </c>
      <c r="CV13" s="17">
        <v>10.9</v>
      </c>
      <c r="CW13" s="17">
        <v>0</v>
      </c>
      <c r="CX13" s="17">
        <v>23.8</v>
      </c>
      <c r="CY13" s="17">
        <v>0</v>
      </c>
      <c r="CZ13" s="17">
        <v>1.2</v>
      </c>
      <c r="DA13" s="17">
        <v>0</v>
      </c>
      <c r="DB13" s="17"/>
      <c r="DC13" s="17">
        <v>9.9</v>
      </c>
      <c r="DD13" s="17"/>
      <c r="DE13" s="17">
        <v>0</v>
      </c>
      <c r="DF13" s="17">
        <v>1.2</v>
      </c>
      <c r="DG13" s="17">
        <v>1.8</v>
      </c>
      <c r="DH13" s="17">
        <v>2.5</v>
      </c>
      <c r="DI13" s="17">
        <v>0</v>
      </c>
      <c r="DJ13" s="17">
        <v>20</v>
      </c>
      <c r="DK13" s="17">
        <v>19.100000000000001</v>
      </c>
      <c r="DL13" s="17">
        <v>3.1</v>
      </c>
      <c r="DM13" s="17">
        <v>18.3</v>
      </c>
      <c r="DN13" s="17">
        <v>0</v>
      </c>
      <c r="DO13" s="17">
        <v>0</v>
      </c>
      <c r="DP13" s="17">
        <v>7.2</v>
      </c>
      <c r="DQ13" s="17">
        <v>14.3</v>
      </c>
      <c r="DR13" s="17">
        <v>0</v>
      </c>
      <c r="DS13" s="17">
        <v>2.2999999999999998</v>
      </c>
      <c r="DT13" s="17">
        <v>14.2</v>
      </c>
      <c r="DU13" s="17">
        <v>2.4</v>
      </c>
      <c r="DV13" s="17"/>
      <c r="DW13" s="17">
        <v>4.8</v>
      </c>
      <c r="DX13" s="17">
        <v>6.6</v>
      </c>
      <c r="DY13" s="17">
        <v>19.399999999999999</v>
      </c>
      <c r="DZ13" s="17">
        <v>20.2</v>
      </c>
      <c r="EA13" s="17">
        <v>15.2</v>
      </c>
      <c r="EB13" s="17">
        <v>28.3</v>
      </c>
      <c r="EC13" s="17">
        <v>17.2</v>
      </c>
      <c r="ED13" s="17">
        <v>0</v>
      </c>
      <c r="EE13" s="17">
        <v>30.5</v>
      </c>
      <c r="EF13" s="17">
        <v>46.5</v>
      </c>
      <c r="EG13" s="17">
        <v>2.1</v>
      </c>
      <c r="EH13" s="17">
        <v>1.4</v>
      </c>
      <c r="EI13" s="17">
        <v>12.9</v>
      </c>
      <c r="EJ13" s="17">
        <v>3</v>
      </c>
      <c r="EK13" s="17">
        <v>1.7</v>
      </c>
      <c r="EL13" s="17">
        <v>20.399999999999999</v>
      </c>
      <c r="EM13" s="17">
        <v>20.399999999999999</v>
      </c>
      <c r="EN13" s="17">
        <v>20.100000000000001</v>
      </c>
      <c r="EO13" s="17">
        <v>2.7</v>
      </c>
      <c r="EP13" s="17">
        <v>0</v>
      </c>
      <c r="EQ13" s="17">
        <v>0</v>
      </c>
      <c r="ER13" s="17">
        <v>0</v>
      </c>
      <c r="ES13" s="17">
        <v>0.6</v>
      </c>
      <c r="ET13" s="17">
        <v>19.8</v>
      </c>
      <c r="EU13" s="17">
        <v>16.5</v>
      </c>
      <c r="EV13" s="17">
        <v>0</v>
      </c>
      <c r="EW13" s="17">
        <v>1.6</v>
      </c>
      <c r="EX13" s="17">
        <v>2.2000000000000002</v>
      </c>
      <c r="EY13" s="17">
        <v>2.2000000000000002</v>
      </c>
      <c r="EZ13" s="17">
        <v>1</v>
      </c>
      <c r="FA13" s="17">
        <v>0</v>
      </c>
      <c r="FB13" s="17"/>
      <c r="FC13" s="17">
        <v>18.510999999999999</v>
      </c>
      <c r="FD13" s="17">
        <v>8</v>
      </c>
      <c r="FE13" s="17">
        <v>27.6</v>
      </c>
      <c r="FF13" s="17">
        <v>34.6</v>
      </c>
      <c r="FG13" s="17">
        <v>0</v>
      </c>
      <c r="FH13" s="17">
        <v>19</v>
      </c>
      <c r="FI13" s="17">
        <v>6</v>
      </c>
      <c r="FJ13" s="17"/>
      <c r="FK13" s="17"/>
      <c r="FL13" s="17">
        <v>6610.7110000000002</v>
      </c>
      <c r="FM13" s="15"/>
      <c r="FN13" s="17">
        <v>16.198630000000001</v>
      </c>
      <c r="FO13" s="17">
        <v>8.125</v>
      </c>
      <c r="FP13" s="17">
        <v>9.7919999999999998</v>
      </c>
      <c r="FQ13" s="17">
        <v>13.2</v>
      </c>
      <c r="FR13" s="17">
        <v>26.747150000000001</v>
      </c>
      <c r="FS13" s="17">
        <v>18.941089999999999</v>
      </c>
      <c r="FT13" s="17"/>
      <c r="FU13" s="17">
        <v>4.8929999999999998</v>
      </c>
      <c r="FV13" s="17">
        <v>97.896870000000007</v>
      </c>
    </row>
    <row r="14" spans="1:178" ht="24" customHeight="1" x14ac:dyDescent="0.3">
      <c r="A14" s="16" t="s">
        <v>27</v>
      </c>
      <c r="B14" s="16" t="s">
        <v>793</v>
      </c>
      <c r="C14" s="17">
        <v>204.8</v>
      </c>
      <c r="D14" s="17">
        <v>620.9</v>
      </c>
      <c r="E14" s="17">
        <v>213.8</v>
      </c>
      <c r="F14" s="17"/>
      <c r="G14" s="17"/>
      <c r="H14" s="17">
        <v>89.6</v>
      </c>
      <c r="I14" s="17">
        <v>119</v>
      </c>
      <c r="J14" s="17"/>
      <c r="K14" s="17"/>
      <c r="L14" s="17">
        <v>182</v>
      </c>
      <c r="M14" s="17">
        <v>191.9</v>
      </c>
      <c r="N14" s="17">
        <v>190.9</v>
      </c>
      <c r="O14" s="17">
        <v>267.89999999999998</v>
      </c>
      <c r="P14" s="17"/>
      <c r="Q14" s="17"/>
      <c r="R14" s="17">
        <v>286.5</v>
      </c>
      <c r="S14" s="17">
        <v>9.6</v>
      </c>
      <c r="T14" s="17"/>
      <c r="U14" s="17"/>
      <c r="V14" s="17"/>
      <c r="W14" s="17"/>
      <c r="X14" s="17">
        <v>162.1</v>
      </c>
      <c r="Y14" s="17">
        <v>7.5</v>
      </c>
      <c r="Z14" s="17">
        <v>5.5</v>
      </c>
      <c r="AA14" s="17"/>
      <c r="AB14" s="17">
        <v>6.8</v>
      </c>
      <c r="AC14" s="17">
        <v>14.6</v>
      </c>
      <c r="AD14" s="17">
        <v>91.1</v>
      </c>
      <c r="AE14" s="17"/>
      <c r="AF14" s="17"/>
      <c r="AG14" s="17"/>
      <c r="AH14" s="17"/>
      <c r="AI14" s="17">
        <v>110.9</v>
      </c>
      <c r="AJ14" s="17">
        <v>0</v>
      </c>
      <c r="AK14" s="17"/>
      <c r="AL14" s="17"/>
      <c r="AM14" s="17"/>
      <c r="AN14" s="17">
        <v>6.4</v>
      </c>
      <c r="AO14" s="17">
        <v>0</v>
      </c>
      <c r="AP14" s="17">
        <v>39.1</v>
      </c>
      <c r="AQ14" s="17">
        <v>152.69999999999999</v>
      </c>
      <c r="AR14" s="17">
        <v>16.8</v>
      </c>
      <c r="AS14" s="17">
        <v>17.2</v>
      </c>
      <c r="AT14" s="17">
        <v>18.8</v>
      </c>
      <c r="AU14" s="17">
        <v>90</v>
      </c>
      <c r="AV14" s="17">
        <v>183.5</v>
      </c>
      <c r="AW14" s="17">
        <v>183.1</v>
      </c>
      <c r="AX14" s="17">
        <v>185.9</v>
      </c>
      <c r="AY14" s="17">
        <v>108.3</v>
      </c>
      <c r="AZ14" s="17">
        <v>12.5</v>
      </c>
      <c r="BA14" s="17">
        <v>32.4</v>
      </c>
      <c r="BB14" s="17">
        <v>4.0999999999999996</v>
      </c>
      <c r="BC14" s="17">
        <v>32.9</v>
      </c>
      <c r="BD14" s="17">
        <v>41.7</v>
      </c>
      <c r="BE14" s="17"/>
      <c r="BF14" s="17"/>
      <c r="BG14" s="17">
        <v>61.9</v>
      </c>
      <c r="BH14" s="17"/>
      <c r="BI14" s="17"/>
      <c r="BJ14" s="17">
        <v>0</v>
      </c>
      <c r="BK14" s="17"/>
      <c r="BL14" s="17"/>
      <c r="BM14" s="17"/>
      <c r="BN14" s="17">
        <v>85.8</v>
      </c>
      <c r="BO14" s="17">
        <v>174</v>
      </c>
      <c r="BP14" s="17">
        <v>171.3</v>
      </c>
      <c r="BQ14" s="17">
        <v>200</v>
      </c>
      <c r="BR14" s="17">
        <v>268.3</v>
      </c>
      <c r="BS14" s="17"/>
      <c r="BT14" s="17"/>
      <c r="BU14" s="17"/>
      <c r="BV14" s="17"/>
      <c r="BW14" s="17"/>
      <c r="BX14" s="17"/>
      <c r="BY14" s="17"/>
      <c r="BZ14" s="17"/>
      <c r="CA14" s="17">
        <v>1</v>
      </c>
      <c r="CB14" s="17">
        <v>84</v>
      </c>
      <c r="CC14" s="17">
        <v>77.599999999999994</v>
      </c>
      <c r="CD14" s="17">
        <v>63.1</v>
      </c>
      <c r="CE14" s="17">
        <v>65.099999999999994</v>
      </c>
      <c r="CF14" s="17">
        <v>30.3</v>
      </c>
      <c r="CG14" s="17"/>
      <c r="CH14" s="17"/>
      <c r="CI14" s="17"/>
      <c r="CJ14" s="17">
        <v>144.80000000000001</v>
      </c>
      <c r="CK14" s="17">
        <v>145.69999999999999</v>
      </c>
      <c r="CL14" s="17">
        <v>148.30000000000001</v>
      </c>
      <c r="CM14" s="17"/>
      <c r="CN14" s="17"/>
      <c r="CO14" s="17"/>
      <c r="CP14" s="17"/>
      <c r="CQ14" s="17"/>
      <c r="CR14" s="17">
        <v>213.7</v>
      </c>
      <c r="CS14" s="17">
        <v>102.5</v>
      </c>
      <c r="CT14" s="17">
        <v>6.3</v>
      </c>
      <c r="CU14" s="17">
        <v>2.7</v>
      </c>
      <c r="CV14" s="17">
        <v>11</v>
      </c>
      <c r="CW14" s="17">
        <v>0</v>
      </c>
      <c r="CX14" s="17">
        <v>17.8</v>
      </c>
      <c r="CY14" s="17">
        <v>0</v>
      </c>
      <c r="CZ14" s="17">
        <v>0.7</v>
      </c>
      <c r="DA14" s="17">
        <v>0</v>
      </c>
      <c r="DB14" s="17"/>
      <c r="DC14" s="17">
        <v>9.9</v>
      </c>
      <c r="DD14" s="17"/>
      <c r="DE14" s="17">
        <v>0</v>
      </c>
      <c r="DF14" s="17">
        <v>1.2</v>
      </c>
      <c r="DG14" s="17">
        <v>1.8</v>
      </c>
      <c r="DH14" s="17">
        <v>2.5</v>
      </c>
      <c r="DI14" s="17">
        <v>0</v>
      </c>
      <c r="DJ14" s="17">
        <v>20</v>
      </c>
      <c r="DK14" s="17">
        <v>19.100000000000001</v>
      </c>
      <c r="DL14" s="17">
        <v>3.1</v>
      </c>
      <c r="DM14" s="17">
        <v>18.3</v>
      </c>
      <c r="DN14" s="17">
        <v>0</v>
      </c>
      <c r="DO14" s="17">
        <v>0</v>
      </c>
      <c r="DP14" s="17">
        <v>9.1</v>
      </c>
      <c r="DQ14" s="17">
        <v>17.7</v>
      </c>
      <c r="DR14" s="17">
        <v>0</v>
      </c>
      <c r="DS14" s="17">
        <v>2.2999999999999998</v>
      </c>
      <c r="DT14" s="17">
        <v>14.3</v>
      </c>
      <c r="DU14" s="17">
        <v>2.2999999999999998</v>
      </c>
      <c r="DV14" s="17"/>
      <c r="DW14" s="17">
        <v>4.8</v>
      </c>
      <c r="DX14" s="17">
        <v>6.6</v>
      </c>
      <c r="DY14" s="17">
        <v>19.2</v>
      </c>
      <c r="DZ14" s="17">
        <v>20.3</v>
      </c>
      <c r="EA14" s="17">
        <v>15.3</v>
      </c>
      <c r="EB14" s="17">
        <v>24.1</v>
      </c>
      <c r="EC14" s="17">
        <v>20.2</v>
      </c>
      <c r="ED14" s="17">
        <v>0</v>
      </c>
      <c r="EE14" s="17">
        <v>25.8</v>
      </c>
      <c r="EF14" s="17">
        <v>38.9</v>
      </c>
      <c r="EG14" s="17">
        <v>2.7</v>
      </c>
      <c r="EH14" s="17">
        <v>1.2</v>
      </c>
      <c r="EI14" s="17">
        <v>16.899999999999999</v>
      </c>
      <c r="EJ14" s="17">
        <v>3</v>
      </c>
      <c r="EK14" s="17">
        <v>7.7</v>
      </c>
      <c r="EL14" s="17">
        <v>20.399999999999999</v>
      </c>
      <c r="EM14" s="17">
        <v>20.399999999999999</v>
      </c>
      <c r="EN14" s="17">
        <v>20.100000000000001</v>
      </c>
      <c r="EO14" s="17">
        <v>2</v>
      </c>
      <c r="EP14" s="17">
        <v>0</v>
      </c>
      <c r="EQ14" s="17">
        <v>0</v>
      </c>
      <c r="ER14" s="17">
        <v>0</v>
      </c>
      <c r="ES14" s="17">
        <v>0.6</v>
      </c>
      <c r="ET14" s="17">
        <v>28.3</v>
      </c>
      <c r="EU14" s="17">
        <v>26.1</v>
      </c>
      <c r="EV14" s="17">
        <v>0</v>
      </c>
      <c r="EW14" s="17">
        <v>1.6</v>
      </c>
      <c r="EX14" s="17">
        <v>2.2000000000000002</v>
      </c>
      <c r="EY14" s="17">
        <v>2.2000000000000002</v>
      </c>
      <c r="EZ14" s="17">
        <v>1</v>
      </c>
      <c r="FA14" s="17">
        <v>0</v>
      </c>
      <c r="FB14" s="17"/>
      <c r="FC14" s="17">
        <v>18.541</v>
      </c>
      <c r="FD14" s="17">
        <v>8.9</v>
      </c>
      <c r="FE14" s="17">
        <v>27.3</v>
      </c>
      <c r="FF14" s="17">
        <v>34.4</v>
      </c>
      <c r="FG14" s="17">
        <v>0</v>
      </c>
      <c r="FH14" s="17">
        <v>19</v>
      </c>
      <c r="FI14" s="17">
        <v>6.6</v>
      </c>
      <c r="FJ14" s="17"/>
      <c r="FK14" s="17"/>
      <c r="FL14" s="17">
        <v>6544.6409999999996</v>
      </c>
      <c r="FM14" s="15"/>
      <c r="FN14" s="17">
        <v>16.610299999999999</v>
      </c>
      <c r="FO14" s="17">
        <v>8.0980000000000008</v>
      </c>
      <c r="FP14" s="17">
        <v>9.7940000000000005</v>
      </c>
      <c r="FQ14" s="17">
        <v>13.2</v>
      </c>
      <c r="FR14" s="17">
        <v>26.77017</v>
      </c>
      <c r="FS14" s="17">
        <v>18.941320000000001</v>
      </c>
      <c r="FT14" s="17"/>
      <c r="FU14" s="17">
        <v>4.8499999999999996</v>
      </c>
      <c r="FV14" s="17">
        <v>98.26379</v>
      </c>
    </row>
    <row r="15" spans="1:178" ht="24" customHeight="1" x14ac:dyDescent="0.3">
      <c r="A15" s="16" t="s">
        <v>27</v>
      </c>
      <c r="B15" s="16" t="s">
        <v>794</v>
      </c>
      <c r="C15" s="17">
        <v>207.4</v>
      </c>
      <c r="D15" s="17">
        <v>628.20000000000005</v>
      </c>
      <c r="E15" s="17">
        <v>210.6</v>
      </c>
      <c r="F15" s="17"/>
      <c r="G15" s="17"/>
      <c r="H15" s="17">
        <v>92.5</v>
      </c>
      <c r="I15" s="17">
        <v>125.5</v>
      </c>
      <c r="J15" s="17"/>
      <c r="K15" s="17"/>
      <c r="L15" s="17">
        <v>157.5</v>
      </c>
      <c r="M15" s="17">
        <v>158.1</v>
      </c>
      <c r="N15" s="17">
        <v>157.30000000000001</v>
      </c>
      <c r="O15" s="17">
        <v>267.8</v>
      </c>
      <c r="P15" s="17"/>
      <c r="Q15" s="17"/>
      <c r="R15" s="17">
        <v>225.4</v>
      </c>
      <c r="S15" s="17">
        <v>9.5</v>
      </c>
      <c r="T15" s="17"/>
      <c r="U15" s="17"/>
      <c r="V15" s="17"/>
      <c r="W15" s="17"/>
      <c r="X15" s="17">
        <v>176.9</v>
      </c>
      <c r="Y15" s="17">
        <v>8</v>
      </c>
      <c r="Z15" s="17">
        <v>5.5</v>
      </c>
      <c r="AA15" s="17"/>
      <c r="AB15" s="17">
        <v>6.9</v>
      </c>
      <c r="AC15" s="17">
        <v>14.7</v>
      </c>
      <c r="AD15" s="17">
        <v>90.6</v>
      </c>
      <c r="AE15" s="17"/>
      <c r="AF15" s="17"/>
      <c r="AG15" s="17"/>
      <c r="AH15" s="17"/>
      <c r="AI15" s="17">
        <v>110.9</v>
      </c>
      <c r="AJ15" s="17">
        <v>0</v>
      </c>
      <c r="AK15" s="17"/>
      <c r="AL15" s="17"/>
      <c r="AM15" s="17"/>
      <c r="AN15" s="17">
        <v>6.4</v>
      </c>
      <c r="AO15" s="17">
        <v>0</v>
      </c>
      <c r="AP15" s="17">
        <v>39.1</v>
      </c>
      <c r="AQ15" s="17">
        <v>155.5</v>
      </c>
      <c r="AR15" s="17">
        <v>21.3</v>
      </c>
      <c r="AS15" s="17">
        <v>17.2</v>
      </c>
      <c r="AT15" s="17">
        <v>18.8</v>
      </c>
      <c r="AU15" s="17">
        <v>90.4</v>
      </c>
      <c r="AV15" s="17">
        <v>186.5</v>
      </c>
      <c r="AW15" s="17">
        <v>187.5</v>
      </c>
      <c r="AX15" s="17">
        <v>184.1</v>
      </c>
      <c r="AY15" s="17">
        <v>110</v>
      </c>
      <c r="AZ15" s="17">
        <v>13.2</v>
      </c>
      <c r="BA15" s="17">
        <v>29</v>
      </c>
      <c r="BB15" s="17">
        <v>4.0999999999999996</v>
      </c>
      <c r="BC15" s="17">
        <v>33.5</v>
      </c>
      <c r="BD15" s="17">
        <v>48.4</v>
      </c>
      <c r="BE15" s="17"/>
      <c r="BF15" s="17"/>
      <c r="BG15" s="17">
        <v>63.6</v>
      </c>
      <c r="BH15" s="17"/>
      <c r="BI15" s="17"/>
      <c r="BJ15" s="17">
        <v>0</v>
      </c>
      <c r="BK15" s="17"/>
      <c r="BL15" s="17"/>
      <c r="BM15" s="17"/>
      <c r="BN15" s="17">
        <v>87.3</v>
      </c>
      <c r="BO15" s="17">
        <v>173.1</v>
      </c>
      <c r="BP15" s="17">
        <v>170.8</v>
      </c>
      <c r="BQ15" s="17">
        <v>200</v>
      </c>
      <c r="BR15" s="17">
        <v>268.10000000000002</v>
      </c>
      <c r="BS15" s="17"/>
      <c r="BT15" s="17"/>
      <c r="BU15" s="17"/>
      <c r="BV15" s="17"/>
      <c r="BW15" s="17"/>
      <c r="BX15" s="17"/>
      <c r="BY15" s="17"/>
      <c r="BZ15" s="17"/>
      <c r="CA15" s="17">
        <v>1</v>
      </c>
      <c r="CB15" s="17">
        <v>82.1</v>
      </c>
      <c r="CC15" s="17">
        <v>77.900000000000006</v>
      </c>
      <c r="CD15" s="17">
        <v>65.3</v>
      </c>
      <c r="CE15" s="17">
        <v>65.900000000000006</v>
      </c>
      <c r="CF15" s="17">
        <v>30.7</v>
      </c>
      <c r="CG15" s="17"/>
      <c r="CH15" s="17"/>
      <c r="CI15" s="17"/>
      <c r="CJ15" s="17">
        <v>144.19999999999999</v>
      </c>
      <c r="CK15" s="17">
        <v>146</v>
      </c>
      <c r="CL15" s="17">
        <v>148.80000000000001</v>
      </c>
      <c r="CM15" s="17"/>
      <c r="CN15" s="17"/>
      <c r="CO15" s="17"/>
      <c r="CP15" s="17"/>
      <c r="CQ15" s="17"/>
      <c r="CR15" s="17">
        <v>213.8</v>
      </c>
      <c r="CS15" s="17">
        <v>102.5</v>
      </c>
      <c r="CT15" s="17">
        <v>6.2</v>
      </c>
      <c r="CU15" s="17">
        <v>2.7</v>
      </c>
      <c r="CV15" s="17">
        <v>10.9</v>
      </c>
      <c r="CW15" s="17">
        <v>0</v>
      </c>
      <c r="CX15" s="17">
        <v>26</v>
      </c>
      <c r="CY15" s="17">
        <v>0</v>
      </c>
      <c r="CZ15" s="17">
        <v>0.9</v>
      </c>
      <c r="DA15" s="17">
        <v>0</v>
      </c>
      <c r="DB15" s="17"/>
      <c r="DC15" s="17">
        <v>9.9</v>
      </c>
      <c r="DD15" s="17"/>
      <c r="DE15" s="17">
        <v>0</v>
      </c>
      <c r="DF15" s="17">
        <v>1.2</v>
      </c>
      <c r="DG15" s="17">
        <v>1.8</v>
      </c>
      <c r="DH15" s="17">
        <v>2.6</v>
      </c>
      <c r="DI15" s="17">
        <v>0</v>
      </c>
      <c r="DJ15" s="17">
        <v>20</v>
      </c>
      <c r="DK15" s="17">
        <v>19.100000000000001</v>
      </c>
      <c r="DL15" s="17">
        <v>3.1</v>
      </c>
      <c r="DM15" s="17">
        <v>18.3</v>
      </c>
      <c r="DN15" s="17">
        <v>0</v>
      </c>
      <c r="DO15" s="17">
        <v>0</v>
      </c>
      <c r="DP15" s="17">
        <v>9.1999999999999993</v>
      </c>
      <c r="DQ15" s="17">
        <v>18.100000000000001</v>
      </c>
      <c r="DR15" s="17">
        <v>0</v>
      </c>
      <c r="DS15" s="17">
        <v>2.1</v>
      </c>
      <c r="DT15" s="17">
        <v>14.1</v>
      </c>
      <c r="DU15" s="17">
        <v>2.2999999999999998</v>
      </c>
      <c r="DV15" s="17"/>
      <c r="DW15" s="17">
        <v>4.8</v>
      </c>
      <c r="DX15" s="17">
        <v>6.6</v>
      </c>
      <c r="DY15" s="17">
        <v>19.399999999999999</v>
      </c>
      <c r="DZ15" s="17">
        <v>20.3</v>
      </c>
      <c r="EA15" s="17">
        <v>15.2</v>
      </c>
      <c r="EB15" s="17">
        <v>23.6</v>
      </c>
      <c r="EC15" s="17">
        <v>20.100000000000001</v>
      </c>
      <c r="ED15" s="17">
        <v>0</v>
      </c>
      <c r="EE15" s="17">
        <v>27.2</v>
      </c>
      <c r="EF15" s="17">
        <v>36.799999999999997</v>
      </c>
      <c r="EG15" s="17">
        <v>2.2000000000000002</v>
      </c>
      <c r="EH15" s="17">
        <v>1</v>
      </c>
      <c r="EI15" s="17">
        <v>20.399999999999999</v>
      </c>
      <c r="EJ15" s="17">
        <v>3.1</v>
      </c>
      <c r="EK15" s="17">
        <v>8</v>
      </c>
      <c r="EL15" s="17">
        <v>20.399999999999999</v>
      </c>
      <c r="EM15" s="17">
        <v>20.399999999999999</v>
      </c>
      <c r="EN15" s="17">
        <v>20.100000000000001</v>
      </c>
      <c r="EO15" s="17">
        <v>2.2999999999999998</v>
      </c>
      <c r="EP15" s="17">
        <v>0</v>
      </c>
      <c r="EQ15" s="17">
        <v>0</v>
      </c>
      <c r="ER15" s="17">
        <v>0</v>
      </c>
      <c r="ES15" s="17">
        <v>0.6</v>
      </c>
      <c r="ET15" s="17">
        <v>28.8</v>
      </c>
      <c r="EU15" s="17">
        <v>25.4</v>
      </c>
      <c r="EV15" s="17">
        <v>0</v>
      </c>
      <c r="EW15" s="17">
        <v>1.6</v>
      </c>
      <c r="EX15" s="17">
        <v>2.2000000000000002</v>
      </c>
      <c r="EY15" s="17">
        <v>2.2000000000000002</v>
      </c>
      <c r="EZ15" s="17">
        <v>1</v>
      </c>
      <c r="FA15" s="17">
        <v>0</v>
      </c>
      <c r="FB15" s="17"/>
      <c r="FC15" s="17">
        <v>18.539000000000001</v>
      </c>
      <c r="FD15" s="17">
        <v>9.4</v>
      </c>
      <c r="FE15" s="17">
        <v>27.1</v>
      </c>
      <c r="FF15" s="17">
        <v>34.200000000000003</v>
      </c>
      <c r="FG15" s="17">
        <v>0</v>
      </c>
      <c r="FH15" s="17">
        <v>19</v>
      </c>
      <c r="FI15" s="17">
        <v>8.3000000000000007</v>
      </c>
      <c r="FJ15" s="17"/>
      <c r="FK15" s="17"/>
      <c r="FL15" s="17">
        <v>6458.1390000000001</v>
      </c>
      <c r="FM15" s="15"/>
      <c r="FN15" s="17">
        <v>17.123570000000001</v>
      </c>
      <c r="FO15" s="17">
        <v>8.1039999999999992</v>
      </c>
      <c r="FP15" s="17">
        <v>9.7840000000000007</v>
      </c>
      <c r="FQ15" s="17">
        <v>13.2</v>
      </c>
      <c r="FR15" s="17">
        <v>26.786719999999999</v>
      </c>
      <c r="FS15" s="17">
        <v>18.942</v>
      </c>
      <c r="FT15" s="17"/>
      <c r="FU15" s="17">
        <v>4.9619999999999997</v>
      </c>
      <c r="FV15" s="17">
        <v>98.902289999999994</v>
      </c>
    </row>
    <row r="16" spans="1:178" ht="24" customHeight="1" x14ac:dyDescent="0.3">
      <c r="A16" s="16" t="s">
        <v>27</v>
      </c>
      <c r="B16" s="16" t="s">
        <v>795</v>
      </c>
      <c r="C16" s="17">
        <v>200.8</v>
      </c>
      <c r="D16" s="17">
        <v>610</v>
      </c>
      <c r="E16" s="17">
        <v>211.2</v>
      </c>
      <c r="F16" s="17"/>
      <c r="G16" s="17"/>
      <c r="H16" s="17">
        <v>87.1</v>
      </c>
      <c r="I16" s="17">
        <v>110.9</v>
      </c>
      <c r="J16" s="17"/>
      <c r="K16" s="17"/>
      <c r="L16" s="17">
        <v>167.8</v>
      </c>
      <c r="M16" s="17">
        <v>166.2</v>
      </c>
      <c r="N16" s="17">
        <v>166.4</v>
      </c>
      <c r="O16" s="17">
        <v>272.10000000000002</v>
      </c>
      <c r="P16" s="17"/>
      <c r="Q16" s="17"/>
      <c r="R16" s="17">
        <v>288.3</v>
      </c>
      <c r="S16" s="17">
        <v>9.6</v>
      </c>
      <c r="T16" s="17"/>
      <c r="U16" s="17"/>
      <c r="V16" s="17"/>
      <c r="W16" s="17"/>
      <c r="X16" s="17">
        <v>163.80000000000001</v>
      </c>
      <c r="Y16" s="17">
        <v>6.5</v>
      </c>
      <c r="Z16" s="17">
        <v>5.2</v>
      </c>
      <c r="AA16" s="17"/>
      <c r="AB16" s="17">
        <v>6.8</v>
      </c>
      <c r="AC16" s="17">
        <v>14.7</v>
      </c>
      <c r="AD16" s="17">
        <v>89.4</v>
      </c>
      <c r="AE16" s="17"/>
      <c r="AF16" s="17"/>
      <c r="AG16" s="17"/>
      <c r="AH16" s="17"/>
      <c r="AI16" s="17">
        <v>109.1</v>
      </c>
      <c r="AJ16" s="17">
        <v>0</v>
      </c>
      <c r="AK16" s="17"/>
      <c r="AL16" s="17"/>
      <c r="AM16" s="17"/>
      <c r="AN16" s="17">
        <v>6.4</v>
      </c>
      <c r="AO16" s="17">
        <v>0</v>
      </c>
      <c r="AP16" s="17">
        <v>36.799999999999997</v>
      </c>
      <c r="AQ16" s="17">
        <v>148</v>
      </c>
      <c r="AR16" s="17">
        <v>17.899999999999999</v>
      </c>
      <c r="AS16" s="17">
        <v>17.2</v>
      </c>
      <c r="AT16" s="17">
        <v>18.8</v>
      </c>
      <c r="AU16" s="17">
        <v>85.1</v>
      </c>
      <c r="AV16" s="17">
        <v>178.1</v>
      </c>
      <c r="AW16" s="17">
        <v>178.2</v>
      </c>
      <c r="AX16" s="17">
        <v>183.9</v>
      </c>
      <c r="AY16" s="17">
        <v>104.9</v>
      </c>
      <c r="AZ16" s="17">
        <v>10.7</v>
      </c>
      <c r="BA16" s="17">
        <v>27.3</v>
      </c>
      <c r="BB16" s="17">
        <v>4.0999999999999996</v>
      </c>
      <c r="BC16" s="17">
        <v>31.6</v>
      </c>
      <c r="BD16" s="17">
        <v>39.6</v>
      </c>
      <c r="BE16" s="17"/>
      <c r="BF16" s="17"/>
      <c r="BG16" s="17">
        <v>58.9</v>
      </c>
      <c r="BH16" s="17"/>
      <c r="BI16" s="17"/>
      <c r="BJ16" s="17">
        <v>0</v>
      </c>
      <c r="BK16" s="17"/>
      <c r="BL16" s="17"/>
      <c r="BM16" s="17"/>
      <c r="BN16" s="17">
        <v>84.4</v>
      </c>
      <c r="BO16" s="17">
        <v>173.7</v>
      </c>
      <c r="BP16" s="17">
        <v>171.4</v>
      </c>
      <c r="BQ16" s="17">
        <v>200</v>
      </c>
      <c r="BR16" s="17">
        <v>269.3</v>
      </c>
      <c r="BS16" s="17"/>
      <c r="BT16" s="17"/>
      <c r="BU16" s="17"/>
      <c r="BV16" s="17"/>
      <c r="BW16" s="17"/>
      <c r="BX16" s="17"/>
      <c r="BY16" s="17"/>
      <c r="BZ16" s="17"/>
      <c r="CA16" s="17">
        <v>1</v>
      </c>
      <c r="CB16" s="17">
        <v>67.3</v>
      </c>
      <c r="CC16" s="17">
        <v>69.8</v>
      </c>
      <c r="CD16" s="17">
        <v>61.2</v>
      </c>
      <c r="CE16" s="17">
        <v>64</v>
      </c>
      <c r="CF16" s="17">
        <v>29.3</v>
      </c>
      <c r="CG16" s="17"/>
      <c r="CH16" s="17"/>
      <c r="CI16" s="17"/>
      <c r="CJ16" s="17">
        <v>143.9</v>
      </c>
      <c r="CK16" s="17">
        <v>145.9</v>
      </c>
      <c r="CL16" s="17">
        <v>148.4</v>
      </c>
      <c r="CM16" s="17"/>
      <c r="CN16" s="17"/>
      <c r="CO16" s="17"/>
      <c r="CP16" s="17"/>
      <c r="CQ16" s="17"/>
      <c r="CR16" s="17">
        <v>213.9</v>
      </c>
      <c r="CS16" s="17">
        <v>102.4</v>
      </c>
      <c r="CT16" s="17">
        <v>6.3</v>
      </c>
      <c r="CU16" s="17">
        <v>2.7</v>
      </c>
      <c r="CV16" s="17">
        <v>10.9</v>
      </c>
      <c r="CW16" s="17">
        <v>0</v>
      </c>
      <c r="CX16" s="17">
        <v>37.4</v>
      </c>
      <c r="CY16" s="17">
        <v>0</v>
      </c>
      <c r="CZ16" s="17">
        <v>1.1000000000000001</v>
      </c>
      <c r="DA16" s="17">
        <v>0</v>
      </c>
      <c r="DB16" s="17"/>
      <c r="DC16" s="17">
        <v>9.8000000000000007</v>
      </c>
      <c r="DD16" s="17"/>
      <c r="DE16" s="17">
        <v>0</v>
      </c>
      <c r="DF16" s="17">
        <v>1.2</v>
      </c>
      <c r="DG16" s="17">
        <v>1.8</v>
      </c>
      <c r="DH16" s="17">
        <v>2.6</v>
      </c>
      <c r="DI16" s="17">
        <v>0</v>
      </c>
      <c r="DJ16" s="17">
        <v>20</v>
      </c>
      <c r="DK16" s="17">
        <v>19.100000000000001</v>
      </c>
      <c r="DL16" s="17">
        <v>3.1</v>
      </c>
      <c r="DM16" s="17">
        <v>18.3</v>
      </c>
      <c r="DN16" s="17">
        <v>0</v>
      </c>
      <c r="DO16" s="17">
        <v>0</v>
      </c>
      <c r="DP16" s="17">
        <v>11.8</v>
      </c>
      <c r="DQ16" s="17">
        <v>25.9</v>
      </c>
      <c r="DR16" s="17">
        <v>0</v>
      </c>
      <c r="DS16" s="17">
        <v>2.2999999999999998</v>
      </c>
      <c r="DT16" s="17">
        <v>14.1</v>
      </c>
      <c r="DU16" s="17">
        <v>2.2999999999999998</v>
      </c>
      <c r="DV16" s="17"/>
      <c r="DW16" s="17">
        <v>4.8</v>
      </c>
      <c r="DX16" s="17">
        <v>6.7</v>
      </c>
      <c r="DY16" s="17">
        <v>19.100000000000001</v>
      </c>
      <c r="DZ16" s="17">
        <v>20.2</v>
      </c>
      <c r="EA16" s="17">
        <v>15.3</v>
      </c>
      <c r="EB16" s="17">
        <v>24.9</v>
      </c>
      <c r="EC16" s="17">
        <v>24.6</v>
      </c>
      <c r="ED16" s="17">
        <v>0</v>
      </c>
      <c r="EE16" s="17">
        <v>24.6</v>
      </c>
      <c r="EF16" s="17">
        <v>29.9</v>
      </c>
      <c r="EG16" s="17">
        <v>2.1</v>
      </c>
      <c r="EH16" s="17">
        <v>1.1000000000000001</v>
      </c>
      <c r="EI16" s="17">
        <v>21</v>
      </c>
      <c r="EJ16" s="17">
        <v>3.1</v>
      </c>
      <c r="EK16" s="17">
        <v>7.7</v>
      </c>
      <c r="EL16" s="17">
        <v>20.399999999999999</v>
      </c>
      <c r="EM16" s="17">
        <v>20.399999999999999</v>
      </c>
      <c r="EN16" s="17">
        <v>20.100000000000001</v>
      </c>
      <c r="EO16" s="17">
        <v>2.5</v>
      </c>
      <c r="EP16" s="17">
        <v>0</v>
      </c>
      <c r="EQ16" s="17">
        <v>0</v>
      </c>
      <c r="ER16" s="17">
        <v>0</v>
      </c>
      <c r="ES16" s="17">
        <v>0.6</v>
      </c>
      <c r="ET16" s="17">
        <v>25</v>
      </c>
      <c r="EU16" s="17">
        <v>21.3</v>
      </c>
      <c r="EV16" s="17">
        <v>0</v>
      </c>
      <c r="EW16" s="17">
        <v>1.6</v>
      </c>
      <c r="EX16" s="17">
        <v>2.2000000000000002</v>
      </c>
      <c r="EY16" s="17">
        <v>2.2000000000000002</v>
      </c>
      <c r="EZ16" s="17">
        <v>1</v>
      </c>
      <c r="FA16" s="17">
        <v>0</v>
      </c>
      <c r="FB16" s="17"/>
      <c r="FC16" s="17">
        <v>18.530999999999999</v>
      </c>
      <c r="FD16" s="17">
        <v>9.1999999999999993</v>
      </c>
      <c r="FE16" s="17">
        <v>27.1</v>
      </c>
      <c r="FF16" s="17">
        <v>34.200000000000003</v>
      </c>
      <c r="FG16" s="17">
        <v>0</v>
      </c>
      <c r="FH16" s="17">
        <v>19</v>
      </c>
      <c r="FI16" s="17">
        <v>7.4</v>
      </c>
      <c r="FJ16" s="17"/>
      <c r="FK16" s="17"/>
      <c r="FL16" s="17">
        <v>6407.8310000000001</v>
      </c>
      <c r="FM16" s="15"/>
      <c r="FN16" s="17">
        <v>17.725290000000001</v>
      </c>
      <c r="FO16" s="17">
        <v>8.1110000000000007</v>
      </c>
      <c r="FP16" s="17">
        <v>9.7840000000000007</v>
      </c>
      <c r="FQ16" s="17">
        <v>13.2</v>
      </c>
      <c r="FR16" s="17">
        <v>26.799810000000001</v>
      </c>
      <c r="FS16" s="17">
        <v>18.941510000000001</v>
      </c>
      <c r="FT16" s="17"/>
      <c r="FU16" s="17">
        <v>4.8780000000000001</v>
      </c>
      <c r="FV16" s="17">
        <v>99.439610000000002</v>
      </c>
    </row>
    <row r="17" spans="1:178" ht="24" customHeight="1" x14ac:dyDescent="0.3">
      <c r="A17" s="16" t="s">
        <v>27</v>
      </c>
      <c r="B17" s="16" t="s">
        <v>796</v>
      </c>
      <c r="C17" s="17">
        <v>203.8</v>
      </c>
      <c r="D17" s="17">
        <v>610.79999999999995</v>
      </c>
      <c r="E17" s="17">
        <v>214.5</v>
      </c>
      <c r="F17" s="17"/>
      <c r="G17" s="17"/>
      <c r="H17" s="17">
        <v>89.9</v>
      </c>
      <c r="I17" s="17">
        <v>112.3</v>
      </c>
      <c r="J17" s="17"/>
      <c r="K17" s="17"/>
      <c r="L17" s="17">
        <v>181.7</v>
      </c>
      <c r="M17" s="17">
        <v>204.7</v>
      </c>
      <c r="N17" s="17">
        <v>205</v>
      </c>
      <c r="O17" s="17">
        <v>288.8</v>
      </c>
      <c r="P17" s="17"/>
      <c r="Q17" s="17"/>
      <c r="R17" s="17">
        <v>162.6</v>
      </c>
      <c r="S17" s="17">
        <v>9.5</v>
      </c>
      <c r="T17" s="17"/>
      <c r="U17" s="17"/>
      <c r="V17" s="17"/>
      <c r="W17" s="17"/>
      <c r="X17" s="17">
        <v>163</v>
      </c>
      <c r="Y17" s="17">
        <v>7.7</v>
      </c>
      <c r="Z17" s="17">
        <v>5.6</v>
      </c>
      <c r="AA17" s="17"/>
      <c r="AB17" s="17">
        <v>6.8</v>
      </c>
      <c r="AC17" s="17">
        <v>14.7</v>
      </c>
      <c r="AD17" s="17">
        <v>91.2</v>
      </c>
      <c r="AE17" s="17"/>
      <c r="AF17" s="17"/>
      <c r="AG17" s="17"/>
      <c r="AH17" s="17"/>
      <c r="AI17" s="17">
        <v>111</v>
      </c>
      <c r="AJ17" s="17">
        <v>0</v>
      </c>
      <c r="AK17" s="17"/>
      <c r="AL17" s="17"/>
      <c r="AM17" s="17"/>
      <c r="AN17" s="17">
        <v>6.4</v>
      </c>
      <c r="AO17" s="17">
        <v>0</v>
      </c>
      <c r="AP17" s="17">
        <v>36.200000000000003</v>
      </c>
      <c r="AQ17" s="17">
        <v>153</v>
      </c>
      <c r="AR17" s="17">
        <v>19.2</v>
      </c>
      <c r="AS17" s="17">
        <v>17.600000000000001</v>
      </c>
      <c r="AT17" s="17">
        <v>18.8</v>
      </c>
      <c r="AU17" s="17">
        <v>89.5</v>
      </c>
      <c r="AV17" s="17">
        <v>183.7</v>
      </c>
      <c r="AW17" s="17">
        <v>184.1</v>
      </c>
      <c r="AX17" s="17">
        <v>186.1</v>
      </c>
      <c r="AY17" s="17">
        <v>108.8</v>
      </c>
      <c r="AZ17" s="17">
        <v>17.8</v>
      </c>
      <c r="BA17" s="17">
        <v>31.5</v>
      </c>
      <c r="BB17" s="17">
        <v>4.0999999999999996</v>
      </c>
      <c r="BC17" s="17">
        <v>32.799999999999997</v>
      </c>
      <c r="BD17" s="17">
        <v>81.8</v>
      </c>
      <c r="BE17" s="17"/>
      <c r="BF17" s="17"/>
      <c r="BG17" s="17">
        <v>62.3</v>
      </c>
      <c r="BH17" s="17"/>
      <c r="BI17" s="17"/>
      <c r="BJ17" s="17">
        <v>0</v>
      </c>
      <c r="BK17" s="17"/>
      <c r="BL17" s="17"/>
      <c r="BM17" s="17"/>
      <c r="BN17" s="17">
        <v>86</v>
      </c>
      <c r="BO17" s="17">
        <v>173.3</v>
      </c>
      <c r="BP17" s="17">
        <v>170.7</v>
      </c>
      <c r="BQ17" s="17">
        <v>200</v>
      </c>
      <c r="BR17" s="17">
        <v>268.10000000000002</v>
      </c>
      <c r="BS17" s="17"/>
      <c r="BT17" s="17"/>
      <c r="BU17" s="17"/>
      <c r="BV17" s="17"/>
      <c r="BW17" s="17"/>
      <c r="BX17" s="17"/>
      <c r="BY17" s="17"/>
      <c r="BZ17" s="17"/>
      <c r="CA17" s="17">
        <v>1</v>
      </c>
      <c r="CB17" s="17">
        <v>90.6</v>
      </c>
      <c r="CC17" s="17">
        <v>76</v>
      </c>
      <c r="CD17" s="17">
        <v>63.3</v>
      </c>
      <c r="CE17" s="17">
        <v>65.2</v>
      </c>
      <c r="CF17" s="17">
        <v>30.4</v>
      </c>
      <c r="CG17" s="17"/>
      <c r="CH17" s="17"/>
      <c r="CI17" s="17"/>
      <c r="CJ17" s="17">
        <v>144</v>
      </c>
      <c r="CK17" s="17">
        <v>145.19999999999999</v>
      </c>
      <c r="CL17" s="17">
        <v>148.5</v>
      </c>
      <c r="CM17" s="17"/>
      <c r="CN17" s="17"/>
      <c r="CO17" s="17"/>
      <c r="CP17" s="17"/>
      <c r="CQ17" s="17"/>
      <c r="CR17" s="17">
        <v>213.8</v>
      </c>
      <c r="CS17" s="17">
        <v>102.3</v>
      </c>
      <c r="CT17" s="17">
        <v>6.2</v>
      </c>
      <c r="CU17" s="17">
        <v>2.7</v>
      </c>
      <c r="CV17" s="17">
        <v>10.5</v>
      </c>
      <c r="CW17" s="17">
        <v>0</v>
      </c>
      <c r="CX17" s="17">
        <v>40</v>
      </c>
      <c r="CY17" s="17">
        <v>0</v>
      </c>
      <c r="CZ17" s="17">
        <v>1.6</v>
      </c>
      <c r="DA17" s="17">
        <v>0</v>
      </c>
      <c r="DB17" s="17"/>
      <c r="DC17" s="17">
        <v>9.8000000000000007</v>
      </c>
      <c r="DD17" s="17"/>
      <c r="DE17" s="17">
        <v>0</v>
      </c>
      <c r="DF17" s="17">
        <v>1.2</v>
      </c>
      <c r="DG17" s="17">
        <v>1.8</v>
      </c>
      <c r="DH17" s="17">
        <v>2.5</v>
      </c>
      <c r="DI17" s="17">
        <v>0</v>
      </c>
      <c r="DJ17" s="17">
        <v>20</v>
      </c>
      <c r="DK17" s="17">
        <v>19.100000000000001</v>
      </c>
      <c r="DL17" s="17">
        <v>3.1</v>
      </c>
      <c r="DM17" s="17">
        <v>18.3</v>
      </c>
      <c r="DN17" s="17">
        <v>0</v>
      </c>
      <c r="DO17" s="17">
        <v>0</v>
      </c>
      <c r="DP17" s="17">
        <v>9.1999999999999993</v>
      </c>
      <c r="DQ17" s="17">
        <v>25.1</v>
      </c>
      <c r="DR17" s="17">
        <v>0</v>
      </c>
      <c r="DS17" s="17">
        <v>2.2000000000000002</v>
      </c>
      <c r="DT17" s="17">
        <v>14.3</v>
      </c>
      <c r="DU17" s="17">
        <v>2.2999999999999998</v>
      </c>
      <c r="DV17" s="17"/>
      <c r="DW17" s="17">
        <v>4.8</v>
      </c>
      <c r="DX17" s="17">
        <v>6.7</v>
      </c>
      <c r="DY17" s="17">
        <v>19.600000000000001</v>
      </c>
      <c r="DZ17" s="17">
        <v>20.3</v>
      </c>
      <c r="EA17" s="17">
        <v>15.4</v>
      </c>
      <c r="EB17" s="17">
        <v>21.2</v>
      </c>
      <c r="EC17" s="17">
        <v>25.4</v>
      </c>
      <c r="ED17" s="17">
        <v>0</v>
      </c>
      <c r="EE17" s="17">
        <v>18.399999999999999</v>
      </c>
      <c r="EF17" s="17">
        <v>26</v>
      </c>
      <c r="EG17" s="17">
        <v>1.3</v>
      </c>
      <c r="EH17" s="17">
        <v>0.8</v>
      </c>
      <c r="EI17" s="17">
        <v>21</v>
      </c>
      <c r="EJ17" s="17">
        <v>3.2</v>
      </c>
      <c r="EK17" s="17">
        <v>7.3</v>
      </c>
      <c r="EL17" s="17">
        <v>20.399999999999999</v>
      </c>
      <c r="EM17" s="17">
        <v>20.399999999999999</v>
      </c>
      <c r="EN17" s="17">
        <v>20.100000000000001</v>
      </c>
      <c r="EO17" s="17">
        <v>3</v>
      </c>
      <c r="EP17" s="17">
        <v>0</v>
      </c>
      <c r="EQ17" s="17">
        <v>0</v>
      </c>
      <c r="ER17" s="17">
        <v>0</v>
      </c>
      <c r="ES17" s="17">
        <v>0.6</v>
      </c>
      <c r="ET17" s="17">
        <v>20.5</v>
      </c>
      <c r="EU17" s="17">
        <v>17.7</v>
      </c>
      <c r="EV17" s="17">
        <v>0</v>
      </c>
      <c r="EW17" s="17">
        <v>1.6</v>
      </c>
      <c r="EX17" s="17">
        <v>2.2000000000000002</v>
      </c>
      <c r="EY17" s="17">
        <v>2.2000000000000002</v>
      </c>
      <c r="EZ17" s="17">
        <v>1</v>
      </c>
      <c r="FA17" s="17">
        <v>0</v>
      </c>
      <c r="FB17" s="17"/>
      <c r="FC17" s="17">
        <v>18.623999999999999</v>
      </c>
      <c r="FD17" s="17">
        <v>9.3000000000000007</v>
      </c>
      <c r="FE17" s="17">
        <v>27.2</v>
      </c>
      <c r="FF17" s="17">
        <v>34.299999999999997</v>
      </c>
      <c r="FG17" s="17">
        <v>0</v>
      </c>
      <c r="FH17" s="17">
        <v>19</v>
      </c>
      <c r="FI17" s="17">
        <v>8.4</v>
      </c>
      <c r="FJ17" s="17"/>
      <c r="FK17" s="17"/>
      <c r="FL17" s="17">
        <v>6503.5240000000003</v>
      </c>
      <c r="FM17" s="15"/>
      <c r="FN17" s="17">
        <v>17.316510000000001</v>
      </c>
      <c r="FO17" s="17">
        <v>8.1189999999999998</v>
      </c>
      <c r="FP17" s="17">
        <v>9.7959999999999994</v>
      </c>
      <c r="FQ17" s="17">
        <v>13.2</v>
      </c>
      <c r="FR17" s="17">
        <v>26.80959</v>
      </c>
      <c r="FS17" s="17">
        <v>18.94144</v>
      </c>
      <c r="FT17" s="17"/>
      <c r="FU17" s="17">
        <v>4.7889999999999997</v>
      </c>
      <c r="FV17" s="17">
        <v>98.971540000000005</v>
      </c>
    </row>
    <row r="18" spans="1:178" ht="24" customHeight="1" x14ac:dyDescent="0.3">
      <c r="A18" s="18" t="s">
        <v>27</v>
      </c>
      <c r="B18" s="18" t="s">
        <v>797</v>
      </c>
      <c r="C18" s="19">
        <v>203.7</v>
      </c>
      <c r="D18" s="19">
        <v>618.29999999999995</v>
      </c>
      <c r="E18" s="19">
        <v>208.1</v>
      </c>
      <c r="F18" s="19"/>
      <c r="G18" s="19"/>
      <c r="H18" s="19">
        <v>90.2</v>
      </c>
      <c r="I18" s="19">
        <v>112.2</v>
      </c>
      <c r="J18" s="19"/>
      <c r="K18" s="19"/>
      <c r="L18" s="19">
        <v>181.3</v>
      </c>
      <c r="M18" s="19">
        <v>205.5</v>
      </c>
      <c r="N18" s="19">
        <v>204</v>
      </c>
      <c r="O18" s="19">
        <v>287.89999999999998</v>
      </c>
      <c r="P18" s="19"/>
      <c r="Q18" s="19"/>
      <c r="R18" s="19">
        <v>161.4</v>
      </c>
      <c r="S18" s="19">
        <v>9.6</v>
      </c>
      <c r="T18" s="19"/>
      <c r="U18" s="19"/>
      <c r="V18" s="19"/>
      <c r="W18" s="19"/>
      <c r="X18" s="19">
        <v>164.9</v>
      </c>
      <c r="Y18" s="19">
        <v>7.6</v>
      </c>
      <c r="Z18" s="19">
        <v>5.5</v>
      </c>
      <c r="AA18" s="19"/>
      <c r="AB18" s="19">
        <v>6.8</v>
      </c>
      <c r="AC18" s="19">
        <v>14.7</v>
      </c>
      <c r="AD18" s="19">
        <v>90.6</v>
      </c>
      <c r="AE18" s="19"/>
      <c r="AF18" s="19"/>
      <c r="AG18" s="19"/>
      <c r="AH18" s="19"/>
      <c r="AI18" s="19">
        <v>111</v>
      </c>
      <c r="AJ18" s="19">
        <v>0</v>
      </c>
      <c r="AK18" s="19"/>
      <c r="AL18" s="19"/>
      <c r="AM18" s="19"/>
      <c r="AN18" s="19">
        <v>6.4</v>
      </c>
      <c r="AO18" s="19">
        <v>0</v>
      </c>
      <c r="AP18" s="19">
        <v>36</v>
      </c>
      <c r="AQ18" s="19">
        <v>152.1</v>
      </c>
      <c r="AR18" s="19">
        <v>19.100000000000001</v>
      </c>
      <c r="AS18" s="19">
        <v>17.2</v>
      </c>
      <c r="AT18" s="19">
        <v>18.8</v>
      </c>
      <c r="AU18" s="19">
        <v>93.2</v>
      </c>
      <c r="AV18" s="19">
        <v>182.8</v>
      </c>
      <c r="AW18" s="19">
        <v>183.2</v>
      </c>
      <c r="AX18" s="19">
        <v>184.9</v>
      </c>
      <c r="AY18" s="19">
        <v>106.7</v>
      </c>
      <c r="AZ18" s="19">
        <v>10</v>
      </c>
      <c r="BA18" s="19">
        <v>32</v>
      </c>
      <c r="BB18" s="19">
        <v>4.0999999999999996</v>
      </c>
      <c r="BC18" s="19">
        <v>33.5</v>
      </c>
      <c r="BD18" s="19">
        <v>61.3</v>
      </c>
      <c r="BE18" s="19"/>
      <c r="BF18" s="19"/>
      <c r="BG18" s="19">
        <v>62</v>
      </c>
      <c r="BH18" s="19"/>
      <c r="BI18" s="19"/>
      <c r="BJ18" s="19">
        <v>0</v>
      </c>
      <c r="BK18" s="19"/>
      <c r="BL18" s="19"/>
      <c r="BM18" s="19"/>
      <c r="BN18" s="19">
        <v>85.8</v>
      </c>
      <c r="BO18" s="19">
        <v>173.4</v>
      </c>
      <c r="BP18" s="19">
        <v>170.9</v>
      </c>
      <c r="BQ18" s="19">
        <v>200</v>
      </c>
      <c r="BR18" s="19">
        <v>267.2</v>
      </c>
      <c r="BS18" s="19"/>
      <c r="BT18" s="19"/>
      <c r="BU18" s="19"/>
      <c r="BV18" s="19"/>
      <c r="BW18" s="19"/>
      <c r="BX18" s="19"/>
      <c r="BY18" s="19"/>
      <c r="BZ18" s="19"/>
      <c r="CA18" s="19">
        <v>1</v>
      </c>
      <c r="CB18" s="19">
        <v>85.8</v>
      </c>
      <c r="CC18" s="19">
        <v>73.8</v>
      </c>
      <c r="CD18" s="19">
        <v>63.1</v>
      </c>
      <c r="CE18" s="19">
        <v>65.3</v>
      </c>
      <c r="CF18" s="19">
        <v>30.3</v>
      </c>
      <c r="CG18" s="19"/>
      <c r="CH18" s="19"/>
      <c r="CI18" s="19"/>
      <c r="CJ18" s="19">
        <v>144</v>
      </c>
      <c r="CK18" s="19">
        <v>145.5</v>
      </c>
      <c r="CL18" s="19">
        <v>148.30000000000001</v>
      </c>
      <c r="CM18" s="19"/>
      <c r="CN18" s="19"/>
      <c r="CO18" s="19"/>
      <c r="CP18" s="19"/>
      <c r="CQ18" s="19"/>
      <c r="CR18" s="19">
        <v>213.5</v>
      </c>
      <c r="CS18" s="19">
        <v>102.2</v>
      </c>
      <c r="CT18" s="19">
        <v>6.2</v>
      </c>
      <c r="CU18" s="19">
        <v>2.7</v>
      </c>
      <c r="CV18" s="19">
        <v>10.6</v>
      </c>
      <c r="CW18" s="19">
        <v>0</v>
      </c>
      <c r="CX18" s="19">
        <v>39</v>
      </c>
      <c r="CY18" s="19">
        <v>0</v>
      </c>
      <c r="CZ18" s="19">
        <v>1.4</v>
      </c>
      <c r="DA18" s="19">
        <v>0</v>
      </c>
      <c r="DB18" s="19"/>
      <c r="DC18" s="19">
        <v>9.9</v>
      </c>
      <c r="DD18" s="19"/>
      <c r="DE18" s="19">
        <v>0</v>
      </c>
      <c r="DF18" s="19">
        <v>1.2</v>
      </c>
      <c r="DG18" s="19">
        <v>1.5</v>
      </c>
      <c r="DH18" s="19">
        <v>2.5</v>
      </c>
      <c r="DI18" s="19">
        <v>0</v>
      </c>
      <c r="DJ18" s="19">
        <v>20</v>
      </c>
      <c r="DK18" s="19">
        <v>19.2</v>
      </c>
      <c r="DL18" s="19">
        <v>3.2</v>
      </c>
      <c r="DM18" s="19">
        <v>18.3</v>
      </c>
      <c r="DN18" s="19">
        <v>0</v>
      </c>
      <c r="DO18" s="19">
        <v>0</v>
      </c>
      <c r="DP18" s="19">
        <v>9.1999999999999993</v>
      </c>
      <c r="DQ18" s="19">
        <v>25.4</v>
      </c>
      <c r="DR18" s="19">
        <v>0</v>
      </c>
      <c r="DS18" s="19">
        <v>2</v>
      </c>
      <c r="DT18" s="19">
        <v>14.3</v>
      </c>
      <c r="DU18" s="19">
        <v>2.2000000000000002</v>
      </c>
      <c r="DV18" s="19"/>
      <c r="DW18" s="19">
        <v>4.8</v>
      </c>
      <c r="DX18" s="19">
        <v>6.5</v>
      </c>
      <c r="DY18" s="19">
        <v>19.5</v>
      </c>
      <c r="DZ18" s="19">
        <v>20.3</v>
      </c>
      <c r="EA18" s="19">
        <v>15</v>
      </c>
      <c r="EB18" s="19">
        <v>14.5</v>
      </c>
      <c r="EC18" s="19">
        <v>29.6</v>
      </c>
      <c r="ED18" s="19">
        <v>0</v>
      </c>
      <c r="EE18" s="19">
        <v>22.2</v>
      </c>
      <c r="EF18" s="19">
        <v>37</v>
      </c>
      <c r="EG18" s="19">
        <v>1.8</v>
      </c>
      <c r="EH18" s="19">
        <v>0.8</v>
      </c>
      <c r="EI18" s="19">
        <v>21</v>
      </c>
      <c r="EJ18" s="19">
        <v>3.3</v>
      </c>
      <c r="EK18" s="19">
        <v>7.2</v>
      </c>
      <c r="EL18" s="19">
        <v>20.399999999999999</v>
      </c>
      <c r="EM18" s="19">
        <v>20.399999999999999</v>
      </c>
      <c r="EN18" s="19">
        <v>20.100000000000001</v>
      </c>
      <c r="EO18" s="19">
        <v>3.1</v>
      </c>
      <c r="EP18" s="19">
        <v>0</v>
      </c>
      <c r="EQ18" s="19">
        <v>0</v>
      </c>
      <c r="ER18" s="19">
        <v>0</v>
      </c>
      <c r="ES18" s="19">
        <v>0.6</v>
      </c>
      <c r="ET18" s="19">
        <v>20.5</v>
      </c>
      <c r="EU18" s="19">
        <v>20</v>
      </c>
      <c r="EV18" s="19">
        <v>0</v>
      </c>
      <c r="EW18" s="19">
        <v>1.6</v>
      </c>
      <c r="EX18" s="19">
        <v>2.2000000000000002</v>
      </c>
      <c r="EY18" s="19">
        <v>2.2000000000000002</v>
      </c>
      <c r="EZ18" s="19">
        <v>1</v>
      </c>
      <c r="FA18" s="19">
        <v>0</v>
      </c>
      <c r="FB18" s="19"/>
      <c r="FC18" s="19">
        <v>18.445</v>
      </c>
      <c r="FD18" s="19">
        <v>8.8000000000000007</v>
      </c>
      <c r="FE18" s="19">
        <v>27.3</v>
      </c>
      <c r="FF18" s="19">
        <v>34.4</v>
      </c>
      <c r="FG18" s="19">
        <v>0</v>
      </c>
      <c r="FH18" s="19">
        <v>19</v>
      </c>
      <c r="FI18" s="19">
        <v>6.9</v>
      </c>
      <c r="FJ18" s="19"/>
      <c r="FK18" s="19"/>
      <c r="FL18" s="19">
        <v>6475.9449999999997</v>
      </c>
      <c r="FM18" s="15"/>
      <c r="FN18" s="19">
        <v>17.311</v>
      </c>
      <c r="FO18" s="19">
        <v>8.1170000000000009</v>
      </c>
      <c r="FP18" s="19">
        <v>9.7940000000000005</v>
      </c>
      <c r="FQ18" s="19">
        <v>13.2</v>
      </c>
      <c r="FR18" s="19">
        <v>26.876619999999999</v>
      </c>
      <c r="FS18" s="19">
        <v>18.940719999999999</v>
      </c>
      <c r="FT18" s="19"/>
      <c r="FU18" s="19">
        <v>4.9400000000000004</v>
      </c>
      <c r="FV18" s="19">
        <v>99.179339999999996</v>
      </c>
    </row>
    <row r="19" spans="1:178" ht="24" customHeight="1" x14ac:dyDescent="0.3">
      <c r="A19" s="13" t="s">
        <v>27</v>
      </c>
      <c r="B19" s="13" t="s">
        <v>798</v>
      </c>
      <c r="C19" s="14">
        <v>203.3</v>
      </c>
      <c r="D19" s="14">
        <v>619.20000000000005</v>
      </c>
      <c r="E19" s="14">
        <v>213.1</v>
      </c>
      <c r="F19" s="14"/>
      <c r="G19" s="14"/>
      <c r="H19" s="14">
        <v>89.9</v>
      </c>
      <c r="I19" s="14">
        <v>114.9</v>
      </c>
      <c r="J19" s="14"/>
      <c r="K19" s="14"/>
      <c r="L19" s="14">
        <v>181.2</v>
      </c>
      <c r="M19" s="14">
        <v>191</v>
      </c>
      <c r="N19" s="14">
        <v>191.2</v>
      </c>
      <c r="O19" s="14">
        <v>293.39999999999998</v>
      </c>
      <c r="P19" s="14"/>
      <c r="Q19" s="14"/>
      <c r="R19" s="14">
        <v>159.1</v>
      </c>
      <c r="S19" s="14">
        <v>9.6999999999999993</v>
      </c>
      <c r="T19" s="14"/>
      <c r="U19" s="14"/>
      <c r="V19" s="14"/>
      <c r="W19" s="14"/>
      <c r="X19" s="14">
        <v>164.6</v>
      </c>
      <c r="Y19" s="14">
        <v>7.5</v>
      </c>
      <c r="Z19" s="14">
        <v>5.5</v>
      </c>
      <c r="AA19" s="14"/>
      <c r="AB19" s="14">
        <v>6.9</v>
      </c>
      <c r="AC19" s="14">
        <v>14.7</v>
      </c>
      <c r="AD19" s="14">
        <v>90.4</v>
      </c>
      <c r="AE19" s="14"/>
      <c r="AF19" s="14"/>
      <c r="AG19" s="14"/>
      <c r="AH19" s="14"/>
      <c r="AI19" s="14">
        <v>111.1</v>
      </c>
      <c r="AJ19" s="14">
        <v>0</v>
      </c>
      <c r="AK19" s="14"/>
      <c r="AL19" s="14"/>
      <c r="AM19" s="14"/>
      <c r="AN19" s="14">
        <v>6.4</v>
      </c>
      <c r="AO19" s="14">
        <v>0</v>
      </c>
      <c r="AP19" s="14">
        <v>36</v>
      </c>
      <c r="AQ19" s="14">
        <v>152.69999999999999</v>
      </c>
      <c r="AR19" s="14">
        <v>20.8</v>
      </c>
      <c r="AS19" s="14">
        <v>17.2</v>
      </c>
      <c r="AT19" s="14">
        <v>18.8</v>
      </c>
      <c r="AU19" s="14">
        <v>89.4</v>
      </c>
      <c r="AV19" s="14">
        <v>182.4</v>
      </c>
      <c r="AW19" s="14">
        <v>183</v>
      </c>
      <c r="AX19" s="14">
        <v>184.9</v>
      </c>
      <c r="AY19" s="14">
        <v>107.8</v>
      </c>
      <c r="AZ19" s="14">
        <v>9.6999999999999993</v>
      </c>
      <c r="BA19" s="14">
        <v>32</v>
      </c>
      <c r="BB19" s="14">
        <v>4.0999999999999996</v>
      </c>
      <c r="BC19" s="14">
        <v>32.4</v>
      </c>
      <c r="BD19" s="14">
        <v>45.1</v>
      </c>
      <c r="BE19" s="14"/>
      <c r="BF19" s="14"/>
      <c r="BG19" s="14">
        <v>61.9</v>
      </c>
      <c r="BH19" s="14"/>
      <c r="BI19" s="14"/>
      <c r="BJ19" s="14">
        <v>0</v>
      </c>
      <c r="BK19" s="14"/>
      <c r="BL19" s="14"/>
      <c r="BM19" s="14"/>
      <c r="BN19" s="14">
        <v>86</v>
      </c>
      <c r="BO19" s="14">
        <v>172.9</v>
      </c>
      <c r="BP19" s="14">
        <v>171</v>
      </c>
      <c r="BQ19" s="14">
        <v>200</v>
      </c>
      <c r="BR19" s="14">
        <v>267.89999999999998</v>
      </c>
      <c r="BS19" s="14"/>
      <c r="BT19" s="14"/>
      <c r="BU19" s="14"/>
      <c r="BV19" s="14"/>
      <c r="BW19" s="14"/>
      <c r="BX19" s="14"/>
      <c r="BY19" s="14"/>
      <c r="BZ19" s="14"/>
      <c r="CA19" s="14">
        <v>0.9</v>
      </c>
      <c r="CB19" s="14">
        <v>103.3</v>
      </c>
      <c r="CC19" s="14">
        <v>72.5</v>
      </c>
      <c r="CD19" s="14">
        <v>63.4</v>
      </c>
      <c r="CE19" s="14">
        <v>65.099999999999994</v>
      </c>
      <c r="CF19" s="14">
        <v>30.1</v>
      </c>
      <c r="CG19" s="14"/>
      <c r="CH19" s="14"/>
      <c r="CI19" s="14"/>
      <c r="CJ19" s="14">
        <v>145</v>
      </c>
      <c r="CK19" s="14">
        <v>145.80000000000001</v>
      </c>
      <c r="CL19" s="14">
        <v>149</v>
      </c>
      <c r="CM19" s="14"/>
      <c r="CN19" s="14"/>
      <c r="CO19" s="14"/>
      <c r="CP19" s="14"/>
      <c r="CQ19" s="14"/>
      <c r="CR19" s="14">
        <v>213.4</v>
      </c>
      <c r="CS19" s="14">
        <v>101.7</v>
      </c>
      <c r="CT19" s="14">
        <v>6.2</v>
      </c>
      <c r="CU19" s="14">
        <v>2.7</v>
      </c>
      <c r="CV19" s="14">
        <v>10.8</v>
      </c>
      <c r="CW19" s="14">
        <v>0</v>
      </c>
      <c r="CX19" s="14">
        <v>32.700000000000003</v>
      </c>
      <c r="CY19" s="14">
        <v>0</v>
      </c>
      <c r="CZ19" s="14">
        <v>1.1000000000000001</v>
      </c>
      <c r="DA19" s="14">
        <v>0</v>
      </c>
      <c r="DB19" s="14"/>
      <c r="DC19" s="14">
        <v>9.9</v>
      </c>
      <c r="DD19" s="14"/>
      <c r="DE19" s="14">
        <v>0</v>
      </c>
      <c r="DF19" s="14">
        <v>1.2</v>
      </c>
      <c r="DG19" s="14">
        <v>1.5</v>
      </c>
      <c r="DH19" s="14">
        <v>2.5</v>
      </c>
      <c r="DI19" s="14">
        <v>0</v>
      </c>
      <c r="DJ19" s="14">
        <v>20</v>
      </c>
      <c r="DK19" s="14">
        <v>19</v>
      </c>
      <c r="DL19" s="14">
        <v>3.2</v>
      </c>
      <c r="DM19" s="14">
        <v>18.3</v>
      </c>
      <c r="DN19" s="14">
        <v>0</v>
      </c>
      <c r="DO19" s="14">
        <v>0</v>
      </c>
      <c r="DP19" s="14">
        <v>7.7</v>
      </c>
      <c r="DQ19" s="14">
        <v>22.8</v>
      </c>
      <c r="DR19" s="14">
        <v>0</v>
      </c>
      <c r="DS19" s="14">
        <v>2</v>
      </c>
      <c r="DT19" s="14">
        <v>14.3</v>
      </c>
      <c r="DU19" s="14">
        <v>2.2000000000000002</v>
      </c>
      <c r="DV19" s="14"/>
      <c r="DW19" s="14">
        <v>4.8</v>
      </c>
      <c r="DX19" s="14">
        <v>6.5</v>
      </c>
      <c r="DY19" s="14">
        <v>19.600000000000001</v>
      </c>
      <c r="DZ19" s="14">
        <v>20.3</v>
      </c>
      <c r="EA19" s="14">
        <v>15</v>
      </c>
      <c r="EB19" s="14">
        <v>9.5</v>
      </c>
      <c r="EC19" s="14">
        <v>32.9</v>
      </c>
      <c r="ED19" s="14">
        <v>0</v>
      </c>
      <c r="EE19" s="14">
        <v>33.6</v>
      </c>
      <c r="EF19" s="14">
        <v>51.8</v>
      </c>
      <c r="EG19" s="14">
        <v>2.1</v>
      </c>
      <c r="EH19" s="14">
        <v>1.3</v>
      </c>
      <c r="EI19" s="14">
        <v>21</v>
      </c>
      <c r="EJ19" s="14">
        <v>3.3</v>
      </c>
      <c r="EK19" s="14">
        <v>7.5</v>
      </c>
      <c r="EL19" s="14">
        <v>20.399999999999999</v>
      </c>
      <c r="EM19" s="14">
        <v>20.399999999999999</v>
      </c>
      <c r="EN19" s="14">
        <v>20.100000000000001</v>
      </c>
      <c r="EO19" s="14">
        <v>2.1</v>
      </c>
      <c r="EP19" s="14">
        <v>0</v>
      </c>
      <c r="EQ19" s="14">
        <v>0</v>
      </c>
      <c r="ER19" s="14">
        <v>0</v>
      </c>
      <c r="ES19" s="14">
        <v>0.6</v>
      </c>
      <c r="ET19" s="14">
        <v>18.7</v>
      </c>
      <c r="EU19" s="14">
        <v>20.399999999999999</v>
      </c>
      <c r="EV19" s="14">
        <v>0</v>
      </c>
      <c r="EW19" s="14">
        <v>1.6</v>
      </c>
      <c r="EX19" s="14">
        <v>2.2000000000000002</v>
      </c>
      <c r="EY19" s="14">
        <v>2.2000000000000002</v>
      </c>
      <c r="EZ19" s="14">
        <v>1</v>
      </c>
      <c r="FA19" s="14">
        <v>0</v>
      </c>
      <c r="FB19" s="14"/>
      <c r="FC19" s="14">
        <v>18.452000000000002</v>
      </c>
      <c r="FD19" s="14">
        <v>9.3000000000000007</v>
      </c>
      <c r="FE19" s="14">
        <v>27.6</v>
      </c>
      <c r="FF19" s="14">
        <v>34.700000000000003</v>
      </c>
      <c r="FG19" s="14">
        <v>0</v>
      </c>
      <c r="FH19" s="14">
        <v>19</v>
      </c>
      <c r="FI19" s="14">
        <v>7.7</v>
      </c>
      <c r="FJ19" s="14"/>
      <c r="FK19" s="14"/>
      <c r="FL19" s="14">
        <v>6473.0519999999997</v>
      </c>
      <c r="FM19" s="15"/>
      <c r="FN19" s="14">
        <v>17.736619999999998</v>
      </c>
      <c r="FO19" s="14">
        <v>8.1129999999999995</v>
      </c>
      <c r="FP19" s="14">
        <v>9.7959999999999994</v>
      </c>
      <c r="FQ19" s="14">
        <v>13.2</v>
      </c>
      <c r="FR19" s="14">
        <v>26.888559999999998</v>
      </c>
      <c r="FS19" s="14">
        <v>18.93975</v>
      </c>
      <c r="FT19" s="14"/>
      <c r="FU19" s="14">
        <v>4.9180000000000001</v>
      </c>
      <c r="FV19" s="14">
        <v>99.591930000000005</v>
      </c>
    </row>
    <row r="20" spans="1:178" ht="24" customHeight="1" x14ac:dyDescent="0.3">
      <c r="A20" s="16" t="s">
        <v>27</v>
      </c>
      <c r="B20" s="16" t="s">
        <v>799</v>
      </c>
      <c r="C20" s="17">
        <v>203</v>
      </c>
      <c r="D20" s="17">
        <v>615.20000000000005</v>
      </c>
      <c r="E20" s="17">
        <v>211.2</v>
      </c>
      <c r="F20" s="17"/>
      <c r="G20" s="17"/>
      <c r="H20" s="17">
        <v>90.3</v>
      </c>
      <c r="I20" s="17">
        <v>115.1</v>
      </c>
      <c r="J20" s="17"/>
      <c r="K20" s="17"/>
      <c r="L20" s="17">
        <v>180.6</v>
      </c>
      <c r="M20" s="17">
        <v>204.1</v>
      </c>
      <c r="N20" s="17">
        <v>203.6</v>
      </c>
      <c r="O20" s="17">
        <v>291.3</v>
      </c>
      <c r="P20" s="17"/>
      <c r="Q20" s="17"/>
      <c r="R20" s="17">
        <v>159.5</v>
      </c>
      <c r="S20" s="17">
        <v>9.6999999999999993</v>
      </c>
      <c r="T20" s="17"/>
      <c r="U20" s="17"/>
      <c r="V20" s="17"/>
      <c r="W20" s="17"/>
      <c r="X20" s="17">
        <v>164.9</v>
      </c>
      <c r="Y20" s="17">
        <v>7.4</v>
      </c>
      <c r="Z20" s="17">
        <v>5.5</v>
      </c>
      <c r="AA20" s="17"/>
      <c r="AB20" s="17">
        <v>6.8</v>
      </c>
      <c r="AC20" s="17">
        <v>14.7</v>
      </c>
      <c r="AD20" s="17">
        <v>90.8</v>
      </c>
      <c r="AE20" s="17"/>
      <c r="AF20" s="17"/>
      <c r="AG20" s="17"/>
      <c r="AH20" s="17"/>
      <c r="AI20" s="17">
        <v>111</v>
      </c>
      <c r="AJ20" s="17">
        <v>0</v>
      </c>
      <c r="AK20" s="17"/>
      <c r="AL20" s="17"/>
      <c r="AM20" s="17"/>
      <c r="AN20" s="17">
        <v>6.4</v>
      </c>
      <c r="AO20" s="17">
        <v>0</v>
      </c>
      <c r="AP20" s="17">
        <v>36</v>
      </c>
      <c r="AQ20" s="17">
        <v>151.80000000000001</v>
      </c>
      <c r="AR20" s="17">
        <v>18.600000000000001</v>
      </c>
      <c r="AS20" s="17">
        <v>17.2</v>
      </c>
      <c r="AT20" s="17">
        <v>18.8</v>
      </c>
      <c r="AU20" s="17">
        <v>92.8</v>
      </c>
      <c r="AV20" s="17">
        <v>183.4</v>
      </c>
      <c r="AW20" s="17">
        <v>184.1</v>
      </c>
      <c r="AX20" s="17">
        <v>184.9</v>
      </c>
      <c r="AY20" s="17">
        <v>107.7</v>
      </c>
      <c r="AZ20" s="17">
        <v>10.3</v>
      </c>
      <c r="BA20" s="17">
        <v>32.299999999999997</v>
      </c>
      <c r="BB20" s="17">
        <v>4.0999999999999996</v>
      </c>
      <c r="BC20" s="17">
        <v>33</v>
      </c>
      <c r="BD20" s="17">
        <v>105.7</v>
      </c>
      <c r="BE20" s="17"/>
      <c r="BF20" s="17"/>
      <c r="BG20" s="17">
        <v>61.7</v>
      </c>
      <c r="BH20" s="17"/>
      <c r="BI20" s="17"/>
      <c r="BJ20" s="17">
        <v>0</v>
      </c>
      <c r="BK20" s="17"/>
      <c r="BL20" s="17"/>
      <c r="BM20" s="17"/>
      <c r="BN20" s="17">
        <v>85.8</v>
      </c>
      <c r="BO20" s="17">
        <v>173.6</v>
      </c>
      <c r="BP20" s="17">
        <v>171.1</v>
      </c>
      <c r="BQ20" s="17">
        <v>200</v>
      </c>
      <c r="BR20" s="17">
        <v>268.5</v>
      </c>
      <c r="BS20" s="17"/>
      <c r="BT20" s="17"/>
      <c r="BU20" s="17"/>
      <c r="BV20" s="17"/>
      <c r="BW20" s="17"/>
      <c r="BX20" s="17"/>
      <c r="BY20" s="17"/>
      <c r="BZ20" s="17"/>
      <c r="CA20" s="17">
        <v>0.9</v>
      </c>
      <c r="CB20" s="17">
        <v>132.9</v>
      </c>
      <c r="CC20" s="17">
        <v>79.400000000000006</v>
      </c>
      <c r="CD20" s="17">
        <v>63</v>
      </c>
      <c r="CE20" s="17">
        <v>64.099999999999994</v>
      </c>
      <c r="CF20" s="17">
        <v>29.9</v>
      </c>
      <c r="CG20" s="17"/>
      <c r="CH20" s="17"/>
      <c r="CI20" s="17"/>
      <c r="CJ20" s="17">
        <v>144.80000000000001</v>
      </c>
      <c r="CK20" s="17">
        <v>145.30000000000001</v>
      </c>
      <c r="CL20" s="17">
        <v>148.6</v>
      </c>
      <c r="CM20" s="17"/>
      <c r="CN20" s="17"/>
      <c r="CO20" s="17"/>
      <c r="CP20" s="17"/>
      <c r="CQ20" s="17"/>
      <c r="CR20" s="17">
        <v>213.9</v>
      </c>
      <c r="CS20" s="17">
        <v>102.4</v>
      </c>
      <c r="CT20" s="17">
        <v>6.2</v>
      </c>
      <c r="CU20" s="17">
        <v>2.6</v>
      </c>
      <c r="CV20" s="17">
        <v>10.8</v>
      </c>
      <c r="CW20" s="17">
        <v>0</v>
      </c>
      <c r="CX20" s="17">
        <v>38.1</v>
      </c>
      <c r="CY20" s="17">
        <v>0</v>
      </c>
      <c r="CZ20" s="17">
        <v>0.8</v>
      </c>
      <c r="DA20" s="17">
        <v>0</v>
      </c>
      <c r="DB20" s="17"/>
      <c r="DC20" s="17">
        <v>10</v>
      </c>
      <c r="DD20" s="17"/>
      <c r="DE20" s="17">
        <v>0</v>
      </c>
      <c r="DF20" s="17">
        <v>1.2</v>
      </c>
      <c r="DG20" s="17">
        <v>1.7</v>
      </c>
      <c r="DH20" s="17">
        <v>2.5</v>
      </c>
      <c r="DI20" s="17">
        <v>0</v>
      </c>
      <c r="DJ20" s="17">
        <v>20</v>
      </c>
      <c r="DK20" s="17">
        <v>19.100000000000001</v>
      </c>
      <c r="DL20" s="17">
        <v>3.2</v>
      </c>
      <c r="DM20" s="17">
        <v>18.3</v>
      </c>
      <c r="DN20" s="17">
        <v>0.1</v>
      </c>
      <c r="DO20" s="17">
        <v>0</v>
      </c>
      <c r="DP20" s="17">
        <v>7.4</v>
      </c>
      <c r="DQ20" s="17">
        <v>20.7</v>
      </c>
      <c r="DR20" s="17">
        <v>0</v>
      </c>
      <c r="DS20" s="17">
        <v>2.2000000000000002</v>
      </c>
      <c r="DT20" s="17">
        <v>14.4</v>
      </c>
      <c r="DU20" s="17">
        <v>2.2000000000000002</v>
      </c>
      <c r="DV20" s="17"/>
      <c r="DW20" s="17">
        <v>4.8</v>
      </c>
      <c r="DX20" s="17">
        <v>6.6</v>
      </c>
      <c r="DY20" s="17">
        <v>19.3</v>
      </c>
      <c r="DZ20" s="17">
        <v>20.3</v>
      </c>
      <c r="EA20" s="17">
        <v>15</v>
      </c>
      <c r="EB20" s="17">
        <v>7.3</v>
      </c>
      <c r="EC20" s="17">
        <v>35.200000000000003</v>
      </c>
      <c r="ED20" s="17">
        <v>0</v>
      </c>
      <c r="EE20" s="17">
        <v>18.600000000000001</v>
      </c>
      <c r="EF20" s="17">
        <v>40.200000000000003</v>
      </c>
      <c r="EG20" s="17">
        <v>1</v>
      </c>
      <c r="EH20" s="17">
        <v>0.5</v>
      </c>
      <c r="EI20" s="17">
        <v>20.9</v>
      </c>
      <c r="EJ20" s="17">
        <v>3.3</v>
      </c>
      <c r="EK20" s="17">
        <v>7.5</v>
      </c>
      <c r="EL20" s="17">
        <v>20.399999999999999</v>
      </c>
      <c r="EM20" s="17">
        <v>20.399999999999999</v>
      </c>
      <c r="EN20" s="17">
        <v>20.100000000000001</v>
      </c>
      <c r="EO20" s="17">
        <v>2</v>
      </c>
      <c r="EP20" s="17">
        <v>0</v>
      </c>
      <c r="EQ20" s="17">
        <v>0</v>
      </c>
      <c r="ER20" s="17">
        <v>0</v>
      </c>
      <c r="ES20" s="17">
        <v>0.6</v>
      </c>
      <c r="ET20" s="17">
        <v>13.9</v>
      </c>
      <c r="EU20" s="17">
        <v>9.9</v>
      </c>
      <c r="EV20" s="17">
        <v>0</v>
      </c>
      <c r="EW20" s="17">
        <v>1.6</v>
      </c>
      <c r="EX20" s="17">
        <v>2.2000000000000002</v>
      </c>
      <c r="EY20" s="17">
        <v>2.2000000000000002</v>
      </c>
      <c r="EZ20" s="17">
        <v>1</v>
      </c>
      <c r="FA20" s="17">
        <v>0</v>
      </c>
      <c r="FB20" s="17"/>
      <c r="FC20" s="17">
        <v>18.495000000000001</v>
      </c>
      <c r="FD20" s="17">
        <v>8</v>
      </c>
      <c r="FE20" s="17">
        <v>27.2</v>
      </c>
      <c r="FF20" s="17">
        <v>34.4</v>
      </c>
      <c r="FG20" s="17">
        <v>0</v>
      </c>
      <c r="FH20" s="17">
        <v>19</v>
      </c>
      <c r="FI20" s="17">
        <v>8.3000000000000007</v>
      </c>
      <c r="FJ20" s="17"/>
      <c r="FK20" s="17"/>
      <c r="FL20" s="17">
        <v>6549.3950000000004</v>
      </c>
      <c r="FM20" s="15"/>
      <c r="FN20" s="17">
        <v>17.699950000000001</v>
      </c>
      <c r="FO20" s="17">
        <v>8.11</v>
      </c>
      <c r="FP20" s="17">
        <v>9.7940000000000005</v>
      </c>
      <c r="FQ20" s="17">
        <v>13.2</v>
      </c>
      <c r="FR20" s="17">
        <v>26.8935</v>
      </c>
      <c r="FS20" s="17">
        <v>18.939530000000001</v>
      </c>
      <c r="FT20" s="17"/>
      <c r="FU20" s="17">
        <v>4.8680000000000003</v>
      </c>
      <c r="FV20" s="17">
        <v>99.504980000000003</v>
      </c>
    </row>
    <row r="21" spans="1:178" ht="24" customHeight="1" x14ac:dyDescent="0.3">
      <c r="A21" s="16" t="s">
        <v>27</v>
      </c>
      <c r="B21" s="16" t="s">
        <v>800</v>
      </c>
      <c r="C21" s="17">
        <v>204.3</v>
      </c>
      <c r="D21" s="17">
        <v>622.29999999999995</v>
      </c>
      <c r="E21" s="17">
        <v>210.7</v>
      </c>
      <c r="F21" s="17"/>
      <c r="G21" s="17"/>
      <c r="H21" s="17">
        <v>90.1</v>
      </c>
      <c r="I21" s="17">
        <v>113.7</v>
      </c>
      <c r="J21" s="17"/>
      <c r="K21" s="17"/>
      <c r="L21" s="17">
        <v>181.9</v>
      </c>
      <c r="M21" s="17">
        <v>203.7</v>
      </c>
      <c r="N21" s="17">
        <v>203.7</v>
      </c>
      <c r="O21" s="17">
        <v>292</v>
      </c>
      <c r="P21" s="17"/>
      <c r="Q21" s="17"/>
      <c r="R21" s="17">
        <v>198.1</v>
      </c>
      <c r="S21" s="17">
        <v>9.6999999999999993</v>
      </c>
      <c r="T21" s="17"/>
      <c r="U21" s="17"/>
      <c r="V21" s="17"/>
      <c r="W21" s="17"/>
      <c r="X21" s="17">
        <v>167.6</v>
      </c>
      <c r="Y21" s="17">
        <v>7.8</v>
      </c>
      <c r="Z21" s="17">
        <v>5.6</v>
      </c>
      <c r="AA21" s="17"/>
      <c r="AB21" s="17">
        <v>6.8</v>
      </c>
      <c r="AC21" s="17">
        <v>14.6</v>
      </c>
      <c r="AD21" s="17">
        <v>90.8</v>
      </c>
      <c r="AE21" s="17"/>
      <c r="AF21" s="17"/>
      <c r="AG21" s="17"/>
      <c r="AH21" s="17"/>
      <c r="AI21" s="17">
        <v>111</v>
      </c>
      <c r="AJ21" s="17">
        <v>0</v>
      </c>
      <c r="AK21" s="17"/>
      <c r="AL21" s="17"/>
      <c r="AM21" s="17"/>
      <c r="AN21" s="17">
        <v>6.4</v>
      </c>
      <c r="AO21" s="17">
        <v>0</v>
      </c>
      <c r="AP21" s="17">
        <v>35.5</v>
      </c>
      <c r="AQ21" s="17">
        <v>153.1</v>
      </c>
      <c r="AR21" s="17">
        <v>20.399999999999999</v>
      </c>
      <c r="AS21" s="17">
        <v>17.2</v>
      </c>
      <c r="AT21" s="17">
        <v>18.8</v>
      </c>
      <c r="AU21" s="17">
        <v>93.5</v>
      </c>
      <c r="AV21" s="17">
        <v>183.7</v>
      </c>
      <c r="AW21" s="17">
        <v>184.1</v>
      </c>
      <c r="AX21" s="17">
        <v>185.1</v>
      </c>
      <c r="AY21" s="17">
        <v>108.8</v>
      </c>
      <c r="AZ21" s="17">
        <v>10.5</v>
      </c>
      <c r="BA21" s="17">
        <v>32.299999999999997</v>
      </c>
      <c r="BB21" s="17">
        <v>4.0999999999999996</v>
      </c>
      <c r="BC21" s="17">
        <v>33</v>
      </c>
      <c r="BD21" s="17">
        <v>85.4</v>
      </c>
      <c r="BE21" s="17"/>
      <c r="BF21" s="17"/>
      <c r="BG21" s="17">
        <v>62.3</v>
      </c>
      <c r="BH21" s="17"/>
      <c r="BI21" s="17"/>
      <c r="BJ21" s="17">
        <v>0</v>
      </c>
      <c r="BK21" s="17"/>
      <c r="BL21" s="17"/>
      <c r="BM21" s="17"/>
      <c r="BN21" s="17">
        <v>85.9</v>
      </c>
      <c r="BO21" s="17">
        <v>173.1</v>
      </c>
      <c r="BP21" s="17">
        <v>171</v>
      </c>
      <c r="BQ21" s="17">
        <v>200</v>
      </c>
      <c r="BR21" s="17">
        <v>267.89999999999998</v>
      </c>
      <c r="BS21" s="17"/>
      <c r="BT21" s="17"/>
      <c r="BU21" s="17"/>
      <c r="BV21" s="17"/>
      <c r="BW21" s="17"/>
      <c r="BX21" s="17"/>
      <c r="BY21" s="17"/>
      <c r="BZ21" s="17"/>
      <c r="CA21" s="17">
        <v>0.9</v>
      </c>
      <c r="CB21" s="17">
        <v>159.5</v>
      </c>
      <c r="CC21" s="17">
        <v>77.8</v>
      </c>
      <c r="CD21" s="17">
        <v>63.6</v>
      </c>
      <c r="CE21" s="17">
        <v>64.2</v>
      </c>
      <c r="CF21" s="17">
        <v>30.1</v>
      </c>
      <c r="CG21" s="17"/>
      <c r="CH21" s="17"/>
      <c r="CI21" s="17"/>
      <c r="CJ21" s="17">
        <v>145.4</v>
      </c>
      <c r="CK21" s="17">
        <v>146.6</v>
      </c>
      <c r="CL21" s="17">
        <v>149</v>
      </c>
      <c r="CM21" s="17"/>
      <c r="CN21" s="17"/>
      <c r="CO21" s="17"/>
      <c r="CP21" s="17"/>
      <c r="CQ21" s="17"/>
      <c r="CR21" s="17">
        <v>213.8</v>
      </c>
      <c r="CS21" s="17">
        <v>102.1</v>
      </c>
      <c r="CT21" s="17">
        <v>6.3</v>
      </c>
      <c r="CU21" s="17">
        <v>2.7</v>
      </c>
      <c r="CV21" s="17">
        <v>10.8</v>
      </c>
      <c r="CW21" s="17">
        <v>0</v>
      </c>
      <c r="CX21" s="17">
        <v>43.4</v>
      </c>
      <c r="CY21" s="17">
        <v>2.9</v>
      </c>
      <c r="CZ21" s="17">
        <v>0.8</v>
      </c>
      <c r="DA21" s="17">
        <v>0</v>
      </c>
      <c r="DB21" s="17"/>
      <c r="DC21" s="17">
        <v>9.9</v>
      </c>
      <c r="DD21" s="17"/>
      <c r="DE21" s="17">
        <v>9.1</v>
      </c>
      <c r="DF21" s="17">
        <v>1.2</v>
      </c>
      <c r="DG21" s="17">
        <v>1.7</v>
      </c>
      <c r="DH21" s="17">
        <v>2.4</v>
      </c>
      <c r="DI21" s="17">
        <v>0</v>
      </c>
      <c r="DJ21" s="17">
        <v>20</v>
      </c>
      <c r="DK21" s="17">
        <v>19.100000000000001</v>
      </c>
      <c r="DL21" s="17">
        <v>3.2</v>
      </c>
      <c r="DM21" s="17">
        <v>18.3</v>
      </c>
      <c r="DN21" s="17">
        <v>0.4</v>
      </c>
      <c r="DO21" s="17">
        <v>0.4</v>
      </c>
      <c r="DP21" s="17">
        <v>8.4</v>
      </c>
      <c r="DQ21" s="17">
        <v>25.6</v>
      </c>
      <c r="DR21" s="17">
        <v>0.2</v>
      </c>
      <c r="DS21" s="17">
        <v>2.2999999999999998</v>
      </c>
      <c r="DT21" s="17">
        <v>14.4</v>
      </c>
      <c r="DU21" s="17">
        <v>2.2000000000000002</v>
      </c>
      <c r="DV21" s="17"/>
      <c r="DW21" s="17">
        <v>5.2</v>
      </c>
      <c r="DX21" s="17">
        <v>6.7</v>
      </c>
      <c r="DY21" s="17">
        <v>19</v>
      </c>
      <c r="DZ21" s="17">
        <v>20.3</v>
      </c>
      <c r="EA21" s="17">
        <v>15.2</v>
      </c>
      <c r="EB21" s="17">
        <v>7.9</v>
      </c>
      <c r="EC21" s="17">
        <v>36.700000000000003</v>
      </c>
      <c r="ED21" s="17">
        <v>2.2999999999999998</v>
      </c>
      <c r="EE21" s="17">
        <v>13.8</v>
      </c>
      <c r="EF21" s="17">
        <v>31.1</v>
      </c>
      <c r="EG21" s="17">
        <v>0.7</v>
      </c>
      <c r="EH21" s="17">
        <v>0.4</v>
      </c>
      <c r="EI21" s="17">
        <v>20.6</v>
      </c>
      <c r="EJ21" s="17">
        <v>3.4</v>
      </c>
      <c r="EK21" s="17">
        <v>7.6</v>
      </c>
      <c r="EL21" s="17">
        <v>20.399999999999999</v>
      </c>
      <c r="EM21" s="17">
        <v>20.399999999999999</v>
      </c>
      <c r="EN21" s="17">
        <v>20.100000000000001</v>
      </c>
      <c r="EO21" s="17">
        <v>1.7</v>
      </c>
      <c r="EP21" s="17">
        <v>11.1</v>
      </c>
      <c r="EQ21" s="17">
        <v>0.1</v>
      </c>
      <c r="ER21" s="17">
        <v>5.3</v>
      </c>
      <c r="ES21" s="17">
        <v>0.6</v>
      </c>
      <c r="ET21" s="17">
        <v>14.5</v>
      </c>
      <c r="EU21" s="17">
        <v>8.8000000000000007</v>
      </c>
      <c r="EV21" s="17">
        <v>4.5999999999999996</v>
      </c>
      <c r="EW21" s="17">
        <v>1.6</v>
      </c>
      <c r="EX21" s="17">
        <v>2.2000000000000002</v>
      </c>
      <c r="EY21" s="17">
        <v>2.2000000000000002</v>
      </c>
      <c r="EZ21" s="17">
        <v>1</v>
      </c>
      <c r="FA21" s="17">
        <v>0.1</v>
      </c>
      <c r="FB21" s="17"/>
      <c r="FC21" s="17">
        <v>18.491</v>
      </c>
      <c r="FD21" s="17">
        <v>9</v>
      </c>
      <c r="FE21" s="17">
        <v>27.2</v>
      </c>
      <c r="FF21" s="17">
        <v>34.4</v>
      </c>
      <c r="FG21" s="17">
        <v>0</v>
      </c>
      <c r="FH21" s="17">
        <v>19</v>
      </c>
      <c r="FI21" s="17">
        <v>7.6</v>
      </c>
      <c r="FJ21" s="17"/>
      <c r="FK21" s="17"/>
      <c r="FL21" s="17">
        <v>6646.491</v>
      </c>
      <c r="FM21" s="15"/>
      <c r="FN21" s="17">
        <v>17.725290000000001</v>
      </c>
      <c r="FO21" s="17">
        <v>8.1110000000000007</v>
      </c>
      <c r="FP21" s="17">
        <v>9.7940000000000005</v>
      </c>
      <c r="FQ21" s="17">
        <v>13.2</v>
      </c>
      <c r="FR21" s="17">
        <v>26.942550000000001</v>
      </c>
      <c r="FS21" s="17">
        <v>18.939579999999999</v>
      </c>
      <c r="FT21" s="17"/>
      <c r="FU21" s="17">
        <v>4.8109999999999999</v>
      </c>
      <c r="FV21" s="17">
        <v>99.523420000000002</v>
      </c>
    </row>
    <row r="22" spans="1:178" ht="24" customHeight="1" x14ac:dyDescent="0.3">
      <c r="A22" s="16" t="s">
        <v>27</v>
      </c>
      <c r="B22" s="16" t="s">
        <v>801</v>
      </c>
      <c r="C22" s="17">
        <v>199.9</v>
      </c>
      <c r="D22" s="17">
        <v>617.70000000000005</v>
      </c>
      <c r="E22" s="17">
        <v>211.5</v>
      </c>
      <c r="F22" s="17"/>
      <c r="G22" s="17"/>
      <c r="H22" s="17">
        <v>89.5</v>
      </c>
      <c r="I22" s="17">
        <v>118.2</v>
      </c>
      <c r="J22" s="17"/>
      <c r="K22" s="17"/>
      <c r="L22" s="17">
        <v>181.8</v>
      </c>
      <c r="M22" s="17">
        <v>188.4</v>
      </c>
      <c r="N22" s="17">
        <v>189</v>
      </c>
      <c r="O22" s="17">
        <v>275.3</v>
      </c>
      <c r="P22" s="17"/>
      <c r="Q22" s="17"/>
      <c r="R22" s="17">
        <v>197.9</v>
      </c>
      <c r="S22" s="17">
        <v>9.6</v>
      </c>
      <c r="T22" s="17"/>
      <c r="U22" s="17"/>
      <c r="V22" s="17"/>
      <c r="W22" s="17"/>
      <c r="X22" s="17">
        <v>167.7</v>
      </c>
      <c r="Y22" s="17">
        <v>7</v>
      </c>
      <c r="Z22" s="17">
        <v>5.3</v>
      </c>
      <c r="AA22" s="17"/>
      <c r="AB22" s="17">
        <v>6.8</v>
      </c>
      <c r="AC22" s="17">
        <v>14.2</v>
      </c>
      <c r="AD22" s="17">
        <v>90.5</v>
      </c>
      <c r="AE22" s="17"/>
      <c r="AF22" s="17"/>
      <c r="AG22" s="17"/>
      <c r="AH22" s="17"/>
      <c r="AI22" s="17">
        <v>110.8</v>
      </c>
      <c r="AJ22" s="17">
        <v>0</v>
      </c>
      <c r="AK22" s="17"/>
      <c r="AL22" s="17"/>
      <c r="AM22" s="17"/>
      <c r="AN22" s="17">
        <v>6.4</v>
      </c>
      <c r="AO22" s="17">
        <v>0</v>
      </c>
      <c r="AP22" s="17">
        <v>36.4</v>
      </c>
      <c r="AQ22" s="17">
        <v>150.6</v>
      </c>
      <c r="AR22" s="17">
        <v>18.8</v>
      </c>
      <c r="AS22" s="17">
        <v>17.2</v>
      </c>
      <c r="AT22" s="17">
        <v>18.8</v>
      </c>
      <c r="AU22" s="17">
        <v>90.1</v>
      </c>
      <c r="AV22" s="17">
        <v>180.9</v>
      </c>
      <c r="AW22" s="17">
        <v>181</v>
      </c>
      <c r="AX22" s="17">
        <v>185</v>
      </c>
      <c r="AY22" s="17">
        <v>106.3</v>
      </c>
      <c r="AZ22" s="17">
        <v>29.2</v>
      </c>
      <c r="BA22" s="17">
        <v>29.9</v>
      </c>
      <c r="BB22" s="17">
        <v>4.0999999999999996</v>
      </c>
      <c r="BC22" s="17">
        <v>32.299999999999997</v>
      </c>
      <c r="BD22" s="17">
        <v>42.5</v>
      </c>
      <c r="BE22" s="17"/>
      <c r="BF22" s="17"/>
      <c r="BG22" s="17">
        <v>61</v>
      </c>
      <c r="BH22" s="17"/>
      <c r="BI22" s="17"/>
      <c r="BJ22" s="17">
        <v>0</v>
      </c>
      <c r="BK22" s="17"/>
      <c r="BL22" s="17"/>
      <c r="BM22" s="17"/>
      <c r="BN22" s="17">
        <v>85.6</v>
      </c>
      <c r="BO22" s="17">
        <v>172.3</v>
      </c>
      <c r="BP22" s="17">
        <v>169.7</v>
      </c>
      <c r="BQ22" s="17">
        <v>200</v>
      </c>
      <c r="BR22" s="17">
        <v>267.8</v>
      </c>
      <c r="BS22" s="17"/>
      <c r="BT22" s="17"/>
      <c r="BU22" s="17"/>
      <c r="BV22" s="17"/>
      <c r="BW22" s="17"/>
      <c r="BX22" s="17"/>
      <c r="BY22" s="17"/>
      <c r="BZ22" s="17"/>
      <c r="CA22" s="17">
        <v>0.9</v>
      </c>
      <c r="CB22" s="17">
        <v>140.1</v>
      </c>
      <c r="CC22" s="17">
        <v>63.8</v>
      </c>
      <c r="CD22" s="17">
        <v>62.8</v>
      </c>
      <c r="CE22" s="17">
        <v>64.099999999999994</v>
      </c>
      <c r="CF22" s="17">
        <v>29.5</v>
      </c>
      <c r="CG22" s="17"/>
      <c r="CH22" s="17"/>
      <c r="CI22" s="17"/>
      <c r="CJ22" s="17">
        <v>145.5</v>
      </c>
      <c r="CK22" s="17">
        <v>147.1</v>
      </c>
      <c r="CL22" s="17">
        <v>149</v>
      </c>
      <c r="CM22" s="17"/>
      <c r="CN22" s="17"/>
      <c r="CO22" s="17"/>
      <c r="CP22" s="17"/>
      <c r="CQ22" s="17"/>
      <c r="CR22" s="17">
        <v>213.6</v>
      </c>
      <c r="CS22" s="17">
        <v>101.6</v>
      </c>
      <c r="CT22" s="17">
        <v>6.3</v>
      </c>
      <c r="CU22" s="17">
        <v>2.7</v>
      </c>
      <c r="CV22" s="17">
        <v>10.8</v>
      </c>
      <c r="CW22" s="17">
        <v>0</v>
      </c>
      <c r="CX22" s="17">
        <v>35.299999999999997</v>
      </c>
      <c r="CY22" s="17">
        <v>9.5</v>
      </c>
      <c r="CZ22" s="17">
        <v>1</v>
      </c>
      <c r="DA22" s="17">
        <v>0</v>
      </c>
      <c r="DB22" s="17"/>
      <c r="DC22" s="17">
        <v>9.8000000000000007</v>
      </c>
      <c r="DD22" s="17"/>
      <c r="DE22" s="17">
        <v>30.9</v>
      </c>
      <c r="DF22" s="17">
        <v>1.2</v>
      </c>
      <c r="DG22" s="17">
        <v>1.7</v>
      </c>
      <c r="DH22" s="17">
        <v>2.5</v>
      </c>
      <c r="DI22" s="17">
        <v>0</v>
      </c>
      <c r="DJ22" s="17">
        <v>20</v>
      </c>
      <c r="DK22" s="17">
        <v>19.100000000000001</v>
      </c>
      <c r="DL22" s="17">
        <v>3.3</v>
      </c>
      <c r="DM22" s="17">
        <v>18.3</v>
      </c>
      <c r="DN22" s="17">
        <v>1.6</v>
      </c>
      <c r="DO22" s="17">
        <v>1.6</v>
      </c>
      <c r="DP22" s="17">
        <v>9.6</v>
      </c>
      <c r="DQ22" s="17">
        <v>22.8</v>
      </c>
      <c r="DR22" s="17">
        <v>0.5</v>
      </c>
      <c r="DS22" s="17">
        <v>2.4</v>
      </c>
      <c r="DT22" s="17">
        <v>14.4</v>
      </c>
      <c r="DU22" s="17">
        <v>2.2000000000000002</v>
      </c>
      <c r="DV22" s="17"/>
      <c r="DW22" s="17">
        <v>5.2</v>
      </c>
      <c r="DX22" s="17">
        <v>6.6</v>
      </c>
      <c r="DY22" s="17">
        <v>18.2</v>
      </c>
      <c r="DZ22" s="17">
        <v>20.3</v>
      </c>
      <c r="EA22" s="17">
        <v>15.2</v>
      </c>
      <c r="EB22" s="17">
        <v>6</v>
      </c>
      <c r="EC22" s="17">
        <v>38.1</v>
      </c>
      <c r="ED22" s="17">
        <v>3.6</v>
      </c>
      <c r="EE22" s="17">
        <v>23.7</v>
      </c>
      <c r="EF22" s="17">
        <v>38.9</v>
      </c>
      <c r="EG22" s="17">
        <v>1.4</v>
      </c>
      <c r="EH22" s="17">
        <v>0.7</v>
      </c>
      <c r="EI22" s="17">
        <v>20</v>
      </c>
      <c r="EJ22" s="17">
        <v>3.5</v>
      </c>
      <c r="EK22" s="17">
        <v>8</v>
      </c>
      <c r="EL22" s="17">
        <v>20.399999999999999</v>
      </c>
      <c r="EM22" s="17">
        <v>20.399999999999999</v>
      </c>
      <c r="EN22" s="17">
        <v>20.100000000000001</v>
      </c>
      <c r="EO22" s="17">
        <v>2.2000000000000002</v>
      </c>
      <c r="EP22" s="17">
        <v>38.299999999999997</v>
      </c>
      <c r="EQ22" s="17">
        <v>1.1000000000000001</v>
      </c>
      <c r="ER22" s="17">
        <v>27.8</v>
      </c>
      <c r="ES22" s="17">
        <v>0.6</v>
      </c>
      <c r="ET22" s="17">
        <v>15.5</v>
      </c>
      <c r="EU22" s="17">
        <v>19.600000000000001</v>
      </c>
      <c r="EV22" s="17">
        <v>23.5</v>
      </c>
      <c r="EW22" s="17">
        <v>1.6</v>
      </c>
      <c r="EX22" s="17">
        <v>2.2000000000000002</v>
      </c>
      <c r="EY22" s="17">
        <v>2.2000000000000002</v>
      </c>
      <c r="EZ22" s="17">
        <v>1</v>
      </c>
      <c r="FA22" s="17">
        <v>1.3</v>
      </c>
      <c r="FB22" s="17"/>
      <c r="FC22" s="17">
        <v>18.471</v>
      </c>
      <c r="FD22" s="17">
        <v>9</v>
      </c>
      <c r="FE22" s="17">
        <v>27.3</v>
      </c>
      <c r="FF22" s="17">
        <v>34.4</v>
      </c>
      <c r="FG22" s="17">
        <v>0</v>
      </c>
      <c r="FH22" s="17">
        <v>19</v>
      </c>
      <c r="FI22" s="17">
        <v>8.3000000000000007</v>
      </c>
      <c r="FJ22" s="17"/>
      <c r="FK22" s="17"/>
      <c r="FL22" s="17">
        <v>6636.1710000000003</v>
      </c>
      <c r="FM22" s="15"/>
      <c r="FN22" s="17">
        <v>17.851320000000001</v>
      </c>
      <c r="FO22" s="17">
        <v>8.1539999999999999</v>
      </c>
      <c r="FP22" s="17">
        <v>9.7940000000000005</v>
      </c>
      <c r="FQ22" s="17">
        <v>13.2</v>
      </c>
      <c r="FR22" s="17">
        <v>26.971209999999999</v>
      </c>
      <c r="FS22" s="17">
        <v>18.939039999999999</v>
      </c>
      <c r="FT22" s="17"/>
      <c r="FU22" s="17">
        <v>4.867</v>
      </c>
      <c r="FV22" s="17">
        <v>99.776570000000007</v>
      </c>
    </row>
    <row r="23" spans="1:178" ht="24" customHeight="1" x14ac:dyDescent="0.3">
      <c r="A23" s="16" t="s">
        <v>27</v>
      </c>
      <c r="B23" s="16" t="s">
        <v>802</v>
      </c>
      <c r="C23" s="17">
        <v>203.1</v>
      </c>
      <c r="D23" s="17">
        <v>626.9</v>
      </c>
      <c r="E23" s="17">
        <v>215.1</v>
      </c>
      <c r="F23" s="17"/>
      <c r="G23" s="17"/>
      <c r="H23" s="17">
        <v>91.3</v>
      </c>
      <c r="I23" s="17">
        <v>116.8</v>
      </c>
      <c r="J23" s="17"/>
      <c r="K23" s="17"/>
      <c r="L23" s="17">
        <v>181.6</v>
      </c>
      <c r="M23" s="17">
        <v>203.1</v>
      </c>
      <c r="N23" s="17">
        <v>202.6</v>
      </c>
      <c r="O23" s="17">
        <v>287.10000000000002</v>
      </c>
      <c r="P23" s="17"/>
      <c r="Q23" s="17"/>
      <c r="R23" s="17">
        <v>198</v>
      </c>
      <c r="S23" s="17">
        <v>9.8000000000000007</v>
      </c>
      <c r="T23" s="17"/>
      <c r="U23" s="17"/>
      <c r="V23" s="17"/>
      <c r="W23" s="17"/>
      <c r="X23" s="17">
        <v>162.69999999999999</v>
      </c>
      <c r="Y23" s="17">
        <v>7.5</v>
      </c>
      <c r="Z23" s="17">
        <v>5.5</v>
      </c>
      <c r="AA23" s="17"/>
      <c r="AB23" s="17">
        <v>6.8</v>
      </c>
      <c r="AC23" s="17">
        <v>14.4</v>
      </c>
      <c r="AD23" s="17">
        <v>91.2</v>
      </c>
      <c r="AE23" s="17"/>
      <c r="AF23" s="17"/>
      <c r="AG23" s="17"/>
      <c r="AH23" s="17"/>
      <c r="AI23" s="17">
        <v>110.8</v>
      </c>
      <c r="AJ23" s="17">
        <v>0</v>
      </c>
      <c r="AK23" s="17"/>
      <c r="AL23" s="17"/>
      <c r="AM23" s="17"/>
      <c r="AN23" s="17">
        <v>6.4</v>
      </c>
      <c r="AO23" s="17">
        <v>0</v>
      </c>
      <c r="AP23" s="17">
        <v>36.4</v>
      </c>
      <c r="AQ23" s="17">
        <v>150.5</v>
      </c>
      <c r="AR23" s="17">
        <v>20.2</v>
      </c>
      <c r="AS23" s="17">
        <v>17.399999999999999</v>
      </c>
      <c r="AT23" s="17">
        <v>18.8</v>
      </c>
      <c r="AU23" s="17">
        <v>90.1</v>
      </c>
      <c r="AV23" s="17">
        <v>184.7</v>
      </c>
      <c r="AW23" s="17">
        <v>185.4</v>
      </c>
      <c r="AX23" s="17">
        <v>185.3</v>
      </c>
      <c r="AY23" s="17">
        <v>106.3</v>
      </c>
      <c r="AZ23" s="17">
        <v>0</v>
      </c>
      <c r="BA23" s="17">
        <v>31</v>
      </c>
      <c r="BB23" s="17">
        <v>4.0999999999999996</v>
      </c>
      <c r="BC23" s="17">
        <v>32.9</v>
      </c>
      <c r="BD23" s="17">
        <v>133.4</v>
      </c>
      <c r="BE23" s="17"/>
      <c r="BF23" s="17"/>
      <c r="BG23" s="17">
        <v>42.3</v>
      </c>
      <c r="BH23" s="17"/>
      <c r="BI23" s="17"/>
      <c r="BJ23" s="17">
        <v>0</v>
      </c>
      <c r="BK23" s="17"/>
      <c r="BL23" s="17"/>
      <c r="BM23" s="17"/>
      <c r="BN23" s="17">
        <v>86.4</v>
      </c>
      <c r="BO23" s="17">
        <v>170.7</v>
      </c>
      <c r="BP23" s="17">
        <v>169.1</v>
      </c>
      <c r="BQ23" s="17">
        <v>200</v>
      </c>
      <c r="BR23" s="17">
        <v>269</v>
      </c>
      <c r="BS23" s="17"/>
      <c r="BT23" s="17"/>
      <c r="BU23" s="17"/>
      <c r="BV23" s="17"/>
      <c r="BW23" s="17"/>
      <c r="BX23" s="17"/>
      <c r="BY23" s="17"/>
      <c r="BZ23" s="17"/>
      <c r="CA23" s="17">
        <v>0.9</v>
      </c>
      <c r="CB23" s="17">
        <v>172.7</v>
      </c>
      <c r="CC23" s="17">
        <v>75.7</v>
      </c>
      <c r="CD23" s="17">
        <v>63.4</v>
      </c>
      <c r="CE23" s="17">
        <v>64.7</v>
      </c>
      <c r="CF23" s="17">
        <v>30</v>
      </c>
      <c r="CG23" s="17"/>
      <c r="CH23" s="17"/>
      <c r="CI23" s="17"/>
      <c r="CJ23" s="17">
        <v>143.6</v>
      </c>
      <c r="CK23" s="17">
        <v>145.6</v>
      </c>
      <c r="CL23" s="17">
        <v>147.4</v>
      </c>
      <c r="CM23" s="17"/>
      <c r="CN23" s="17"/>
      <c r="CO23" s="17"/>
      <c r="CP23" s="17"/>
      <c r="CQ23" s="17"/>
      <c r="CR23" s="17">
        <v>213.5</v>
      </c>
      <c r="CS23" s="17">
        <v>101.6</v>
      </c>
      <c r="CT23" s="17">
        <v>6.2</v>
      </c>
      <c r="CU23" s="17">
        <v>2.7</v>
      </c>
      <c r="CV23" s="17">
        <v>10.8</v>
      </c>
      <c r="CW23" s="17">
        <v>0.1</v>
      </c>
      <c r="CX23" s="17">
        <v>31.4</v>
      </c>
      <c r="CY23" s="17">
        <v>14</v>
      </c>
      <c r="CZ23" s="17">
        <v>0.7</v>
      </c>
      <c r="DA23" s="17">
        <v>0</v>
      </c>
      <c r="DB23" s="17"/>
      <c r="DC23" s="17">
        <v>9.9</v>
      </c>
      <c r="DD23" s="17"/>
      <c r="DE23" s="17">
        <v>47.9</v>
      </c>
      <c r="DF23" s="17">
        <v>1.2</v>
      </c>
      <c r="DG23" s="17">
        <v>1.8</v>
      </c>
      <c r="DH23" s="17">
        <v>2.6</v>
      </c>
      <c r="DI23" s="17">
        <v>0</v>
      </c>
      <c r="DJ23" s="17">
        <v>20</v>
      </c>
      <c r="DK23" s="17">
        <v>19.100000000000001</v>
      </c>
      <c r="DL23" s="17">
        <v>3.3</v>
      </c>
      <c r="DM23" s="17">
        <v>18.3</v>
      </c>
      <c r="DN23" s="17">
        <v>2.9</v>
      </c>
      <c r="DO23" s="17">
        <v>3.2</v>
      </c>
      <c r="DP23" s="17">
        <v>9.4</v>
      </c>
      <c r="DQ23" s="17">
        <v>20.9</v>
      </c>
      <c r="DR23" s="17">
        <v>0.7</v>
      </c>
      <c r="DS23" s="17">
        <v>2.4</v>
      </c>
      <c r="DT23" s="17">
        <v>11.3</v>
      </c>
      <c r="DU23" s="17">
        <v>2.1</v>
      </c>
      <c r="DV23" s="17"/>
      <c r="DW23" s="17">
        <v>6.4</v>
      </c>
      <c r="DX23" s="17">
        <v>6.6</v>
      </c>
      <c r="DY23" s="17">
        <v>17.2</v>
      </c>
      <c r="DZ23" s="17">
        <v>20.3</v>
      </c>
      <c r="EA23" s="17">
        <v>15.3</v>
      </c>
      <c r="EB23" s="17">
        <v>6.8</v>
      </c>
      <c r="EC23" s="17">
        <v>27.6</v>
      </c>
      <c r="ED23" s="17">
        <v>17.899999999999999</v>
      </c>
      <c r="EE23" s="17">
        <v>18.7</v>
      </c>
      <c r="EF23" s="17">
        <v>32</v>
      </c>
      <c r="EG23" s="17">
        <v>1.6</v>
      </c>
      <c r="EH23" s="17">
        <v>1.2</v>
      </c>
      <c r="EI23" s="17">
        <v>19.7</v>
      </c>
      <c r="EJ23" s="17">
        <v>3.5</v>
      </c>
      <c r="EK23" s="17">
        <v>7.6</v>
      </c>
      <c r="EL23" s="17">
        <v>20.399999999999999</v>
      </c>
      <c r="EM23" s="17">
        <v>20.399999999999999</v>
      </c>
      <c r="EN23" s="17">
        <v>20.100000000000001</v>
      </c>
      <c r="EO23" s="17">
        <v>1.8</v>
      </c>
      <c r="EP23" s="17">
        <v>77.900000000000006</v>
      </c>
      <c r="EQ23" s="17">
        <v>2.7</v>
      </c>
      <c r="ER23" s="17">
        <v>46.8</v>
      </c>
      <c r="ES23" s="17">
        <v>0.6</v>
      </c>
      <c r="ET23" s="17">
        <v>14.6</v>
      </c>
      <c r="EU23" s="17">
        <v>16.399999999999999</v>
      </c>
      <c r="EV23" s="17">
        <v>40.700000000000003</v>
      </c>
      <c r="EW23" s="17">
        <v>1.6</v>
      </c>
      <c r="EX23" s="17">
        <v>2.2000000000000002</v>
      </c>
      <c r="EY23" s="17">
        <v>2.2000000000000002</v>
      </c>
      <c r="EZ23" s="17">
        <v>1</v>
      </c>
      <c r="FA23" s="17">
        <v>1.9</v>
      </c>
      <c r="FB23" s="17"/>
      <c r="FC23" s="17">
        <v>18.567</v>
      </c>
      <c r="FD23" s="17">
        <v>8</v>
      </c>
      <c r="FE23" s="17">
        <v>28.1</v>
      </c>
      <c r="FF23" s="17">
        <v>34.9</v>
      </c>
      <c r="FG23" s="17">
        <v>0</v>
      </c>
      <c r="FH23" s="17">
        <v>19.100000000000001</v>
      </c>
      <c r="FI23" s="17">
        <v>7.8</v>
      </c>
      <c r="FJ23" s="17"/>
      <c r="FK23" s="17"/>
      <c r="FL23" s="17">
        <v>6866.8670000000002</v>
      </c>
      <c r="FM23" s="15"/>
      <c r="FN23" s="17">
        <v>17.834</v>
      </c>
      <c r="FO23" s="17">
        <v>0.67100000000000004</v>
      </c>
      <c r="FP23" s="17">
        <v>9.7959999999999994</v>
      </c>
      <c r="FQ23" s="17">
        <v>13.2</v>
      </c>
      <c r="FR23" s="17">
        <v>26.960609999999999</v>
      </c>
      <c r="FS23" s="17">
        <v>18.939</v>
      </c>
      <c r="FT23" s="17"/>
      <c r="FU23" s="17">
        <v>4.8680000000000003</v>
      </c>
      <c r="FV23" s="17">
        <v>92.268609999999995</v>
      </c>
    </row>
    <row r="24" spans="1:178" ht="24" customHeight="1" x14ac:dyDescent="0.3">
      <c r="A24" s="16" t="s">
        <v>27</v>
      </c>
      <c r="B24" s="16" t="s">
        <v>803</v>
      </c>
      <c r="C24" s="17">
        <v>201.7</v>
      </c>
      <c r="D24" s="17">
        <v>617.20000000000005</v>
      </c>
      <c r="E24" s="17">
        <v>211.6</v>
      </c>
      <c r="F24" s="17"/>
      <c r="G24" s="17"/>
      <c r="H24" s="17">
        <v>89.6</v>
      </c>
      <c r="I24" s="17">
        <v>113.7</v>
      </c>
      <c r="J24" s="17"/>
      <c r="K24" s="17"/>
      <c r="L24" s="17">
        <v>160.69999999999999</v>
      </c>
      <c r="M24" s="17">
        <v>160.30000000000001</v>
      </c>
      <c r="N24" s="17">
        <v>160.5</v>
      </c>
      <c r="O24" s="17">
        <v>251.7</v>
      </c>
      <c r="P24" s="17"/>
      <c r="Q24" s="17"/>
      <c r="R24" s="17">
        <v>0</v>
      </c>
      <c r="S24" s="17">
        <v>9.8000000000000007</v>
      </c>
      <c r="T24" s="17"/>
      <c r="U24" s="17"/>
      <c r="V24" s="17"/>
      <c r="W24" s="17"/>
      <c r="X24" s="17">
        <v>163.4</v>
      </c>
      <c r="Y24" s="17">
        <v>6.7</v>
      </c>
      <c r="Z24" s="17">
        <v>5.6</v>
      </c>
      <c r="AA24" s="17"/>
      <c r="AB24" s="17">
        <v>6.8</v>
      </c>
      <c r="AC24" s="17">
        <v>14.3</v>
      </c>
      <c r="AD24" s="17">
        <v>90.2</v>
      </c>
      <c r="AE24" s="17"/>
      <c r="AF24" s="17"/>
      <c r="AG24" s="17"/>
      <c r="AH24" s="17"/>
      <c r="AI24" s="17">
        <v>110.2</v>
      </c>
      <c r="AJ24" s="17">
        <v>0</v>
      </c>
      <c r="AK24" s="17"/>
      <c r="AL24" s="17"/>
      <c r="AM24" s="17"/>
      <c r="AN24" s="17">
        <v>6.4</v>
      </c>
      <c r="AO24" s="17">
        <v>151.4</v>
      </c>
      <c r="AP24" s="17">
        <v>36.6</v>
      </c>
      <c r="AQ24" s="17">
        <v>151.19999999999999</v>
      </c>
      <c r="AR24" s="17">
        <v>19.399999999999999</v>
      </c>
      <c r="AS24" s="17">
        <v>17.2</v>
      </c>
      <c r="AT24" s="17">
        <v>18.8</v>
      </c>
      <c r="AU24" s="17">
        <v>93.7</v>
      </c>
      <c r="AV24" s="17">
        <v>180.5</v>
      </c>
      <c r="AW24" s="17">
        <v>180.4</v>
      </c>
      <c r="AX24" s="17">
        <v>184.3</v>
      </c>
      <c r="AY24" s="17">
        <v>106.6</v>
      </c>
      <c r="AZ24" s="17">
        <v>0</v>
      </c>
      <c r="BA24" s="17">
        <v>30.5</v>
      </c>
      <c r="BB24" s="17">
        <v>4.0999999999999996</v>
      </c>
      <c r="BC24" s="17">
        <v>32.5</v>
      </c>
      <c r="BD24" s="17">
        <v>43.5</v>
      </c>
      <c r="BE24" s="17"/>
      <c r="BF24" s="17"/>
      <c r="BG24" s="17">
        <v>50.9</v>
      </c>
      <c r="BH24" s="17"/>
      <c r="BI24" s="17"/>
      <c r="BJ24" s="17">
        <v>0</v>
      </c>
      <c r="BK24" s="17"/>
      <c r="BL24" s="17"/>
      <c r="BM24" s="17"/>
      <c r="BN24" s="17">
        <v>85.3</v>
      </c>
      <c r="BO24" s="17">
        <v>171.7</v>
      </c>
      <c r="BP24" s="17">
        <v>169.8</v>
      </c>
      <c r="BQ24" s="17">
        <v>200</v>
      </c>
      <c r="BR24" s="17">
        <v>266.60000000000002</v>
      </c>
      <c r="BS24" s="17"/>
      <c r="BT24" s="17"/>
      <c r="BU24" s="17"/>
      <c r="BV24" s="17"/>
      <c r="BW24" s="17"/>
      <c r="BX24" s="17"/>
      <c r="BY24" s="17"/>
      <c r="BZ24" s="17"/>
      <c r="CA24" s="17">
        <v>0.9</v>
      </c>
      <c r="CB24" s="17">
        <v>71</v>
      </c>
      <c r="CC24" s="17">
        <v>67.599999999999994</v>
      </c>
      <c r="CD24" s="17">
        <v>60.9</v>
      </c>
      <c r="CE24" s="17">
        <v>64</v>
      </c>
      <c r="CF24" s="17">
        <v>29.5</v>
      </c>
      <c r="CG24" s="17"/>
      <c r="CH24" s="17"/>
      <c r="CI24" s="17"/>
      <c r="CJ24" s="17">
        <v>145.19999999999999</v>
      </c>
      <c r="CK24" s="17">
        <v>145.6</v>
      </c>
      <c r="CL24" s="17">
        <v>148</v>
      </c>
      <c r="CM24" s="17"/>
      <c r="CN24" s="17"/>
      <c r="CO24" s="17"/>
      <c r="CP24" s="17"/>
      <c r="CQ24" s="17"/>
      <c r="CR24" s="17">
        <v>213.8</v>
      </c>
      <c r="CS24" s="17">
        <v>101.6</v>
      </c>
      <c r="CT24" s="17">
        <v>6.2</v>
      </c>
      <c r="CU24" s="17">
        <v>2.6</v>
      </c>
      <c r="CV24" s="17">
        <v>11</v>
      </c>
      <c r="CW24" s="17">
        <v>0.2</v>
      </c>
      <c r="CX24" s="17">
        <v>37.5</v>
      </c>
      <c r="CY24" s="17">
        <v>46.1</v>
      </c>
      <c r="CZ24" s="17">
        <v>1</v>
      </c>
      <c r="DA24" s="17">
        <v>0</v>
      </c>
      <c r="DB24" s="17"/>
      <c r="DC24" s="17">
        <v>9.9</v>
      </c>
      <c r="DD24" s="17"/>
      <c r="DE24" s="17">
        <v>149.4</v>
      </c>
      <c r="DF24" s="17">
        <v>1.2</v>
      </c>
      <c r="DG24" s="17">
        <v>1.8</v>
      </c>
      <c r="DH24" s="17">
        <v>2.6</v>
      </c>
      <c r="DI24" s="17">
        <v>0</v>
      </c>
      <c r="DJ24" s="17">
        <v>20</v>
      </c>
      <c r="DK24" s="17">
        <v>19.2</v>
      </c>
      <c r="DL24" s="17">
        <v>3.2</v>
      </c>
      <c r="DM24" s="17">
        <v>18.3</v>
      </c>
      <c r="DN24" s="17">
        <v>7.7</v>
      </c>
      <c r="DO24" s="17">
        <v>13.5</v>
      </c>
      <c r="DP24" s="17">
        <v>7.8</v>
      </c>
      <c r="DQ24" s="17">
        <v>22.7</v>
      </c>
      <c r="DR24" s="17">
        <v>1.8</v>
      </c>
      <c r="DS24" s="17">
        <v>2.4</v>
      </c>
      <c r="DT24" s="17">
        <v>15.9</v>
      </c>
      <c r="DU24" s="17">
        <v>2.1</v>
      </c>
      <c r="DV24" s="17"/>
      <c r="DW24" s="17">
        <v>6.3</v>
      </c>
      <c r="DX24" s="17">
        <v>6.6</v>
      </c>
      <c r="DY24" s="17">
        <v>16.8</v>
      </c>
      <c r="DZ24" s="17">
        <v>20.3</v>
      </c>
      <c r="EA24" s="17">
        <v>15.2</v>
      </c>
      <c r="EB24" s="17">
        <v>5.4</v>
      </c>
      <c r="EC24" s="17">
        <v>25.1</v>
      </c>
      <c r="ED24" s="17">
        <v>14.4</v>
      </c>
      <c r="EE24" s="17">
        <v>32.700000000000003</v>
      </c>
      <c r="EF24" s="17">
        <v>42.6</v>
      </c>
      <c r="EG24" s="17">
        <v>2.6</v>
      </c>
      <c r="EH24" s="17">
        <v>2.2999999999999998</v>
      </c>
      <c r="EI24" s="17">
        <v>19.2</v>
      </c>
      <c r="EJ24" s="17">
        <v>3.5</v>
      </c>
      <c r="EK24" s="17">
        <v>7.6</v>
      </c>
      <c r="EL24" s="17">
        <v>20.399999999999999</v>
      </c>
      <c r="EM24" s="17">
        <v>20.399999999999999</v>
      </c>
      <c r="EN24" s="17">
        <v>20.100000000000001</v>
      </c>
      <c r="EO24" s="17">
        <v>1.5</v>
      </c>
      <c r="EP24" s="17">
        <v>184.5</v>
      </c>
      <c r="EQ24" s="17">
        <v>3.7</v>
      </c>
      <c r="ER24" s="17">
        <v>107</v>
      </c>
      <c r="ES24" s="17">
        <v>0.6</v>
      </c>
      <c r="ET24" s="17">
        <v>14.8</v>
      </c>
      <c r="EU24" s="17">
        <v>17.600000000000001</v>
      </c>
      <c r="EV24" s="17">
        <v>78.2</v>
      </c>
      <c r="EW24" s="17">
        <v>1.6</v>
      </c>
      <c r="EX24" s="17">
        <v>2.2000000000000002</v>
      </c>
      <c r="EY24" s="17">
        <v>1.9</v>
      </c>
      <c r="EZ24" s="17">
        <v>1</v>
      </c>
      <c r="FA24" s="17">
        <v>4.5999999999999996</v>
      </c>
      <c r="FB24" s="17"/>
      <c r="FC24" s="17">
        <v>18.411000000000001</v>
      </c>
      <c r="FD24" s="17">
        <v>8.9</v>
      </c>
      <c r="FE24" s="17">
        <v>27.7</v>
      </c>
      <c r="FF24" s="17">
        <v>34.700000000000003</v>
      </c>
      <c r="FG24" s="17">
        <v>0</v>
      </c>
      <c r="FH24" s="17">
        <v>19.100000000000001</v>
      </c>
      <c r="FI24" s="17">
        <v>8.4</v>
      </c>
      <c r="FJ24" s="17"/>
      <c r="FK24" s="17"/>
      <c r="FL24" s="17">
        <v>6845.5110000000004</v>
      </c>
      <c r="FM24" s="15"/>
      <c r="FN24" s="17">
        <v>17.852419999999999</v>
      </c>
      <c r="FO24" s="17">
        <v>0.65600000000000003</v>
      </c>
      <c r="FP24" s="17">
        <v>9.8059999999999992</v>
      </c>
      <c r="FQ24" s="17">
        <v>13.2</v>
      </c>
      <c r="FR24" s="17">
        <v>27.035049999999998</v>
      </c>
      <c r="FS24" s="17">
        <v>18.939080000000001</v>
      </c>
      <c r="FT24" s="17"/>
      <c r="FU24" s="17">
        <v>4.7889999999999997</v>
      </c>
      <c r="FV24" s="17">
        <v>92.277550000000005</v>
      </c>
    </row>
    <row r="25" spans="1:178" ht="24" customHeight="1" x14ac:dyDescent="0.3">
      <c r="A25" s="16" t="s">
        <v>27</v>
      </c>
      <c r="B25" s="16" t="s">
        <v>804</v>
      </c>
      <c r="C25" s="17">
        <v>204.6</v>
      </c>
      <c r="D25" s="17">
        <v>623</v>
      </c>
      <c r="E25" s="17">
        <v>211.4</v>
      </c>
      <c r="F25" s="17"/>
      <c r="G25" s="17"/>
      <c r="H25" s="17">
        <v>90.2</v>
      </c>
      <c r="I25" s="17">
        <v>115.4</v>
      </c>
      <c r="J25" s="17"/>
      <c r="K25" s="17"/>
      <c r="L25" s="17">
        <v>182.5</v>
      </c>
      <c r="M25" s="17">
        <v>203.6</v>
      </c>
      <c r="N25" s="17">
        <v>204.7</v>
      </c>
      <c r="O25" s="17">
        <v>284.5</v>
      </c>
      <c r="P25" s="17"/>
      <c r="Q25" s="17"/>
      <c r="R25" s="17">
        <v>0</v>
      </c>
      <c r="S25" s="17">
        <v>9.8000000000000007</v>
      </c>
      <c r="T25" s="17"/>
      <c r="U25" s="17"/>
      <c r="V25" s="17"/>
      <c r="W25" s="17"/>
      <c r="X25" s="17">
        <v>170.4</v>
      </c>
      <c r="Y25" s="17">
        <v>7.2</v>
      </c>
      <c r="Z25" s="17">
        <v>5.4</v>
      </c>
      <c r="AA25" s="17"/>
      <c r="AB25" s="17">
        <v>6.9</v>
      </c>
      <c r="AC25" s="17">
        <v>14.6</v>
      </c>
      <c r="AD25" s="17">
        <v>60.7</v>
      </c>
      <c r="AE25" s="17"/>
      <c r="AF25" s="17"/>
      <c r="AG25" s="17"/>
      <c r="AH25" s="17"/>
      <c r="AI25" s="17">
        <v>111.1</v>
      </c>
      <c r="AJ25" s="17">
        <v>0</v>
      </c>
      <c r="AK25" s="17"/>
      <c r="AL25" s="17"/>
      <c r="AM25" s="17"/>
      <c r="AN25" s="17">
        <v>6.4</v>
      </c>
      <c r="AO25" s="17">
        <v>228.5</v>
      </c>
      <c r="AP25" s="17">
        <v>37.4</v>
      </c>
      <c r="AQ25" s="17">
        <v>153</v>
      </c>
      <c r="AR25" s="17">
        <v>20.9</v>
      </c>
      <c r="AS25" s="17">
        <v>16.8</v>
      </c>
      <c r="AT25" s="17">
        <v>18.8</v>
      </c>
      <c r="AU25" s="17">
        <v>95.2</v>
      </c>
      <c r="AV25" s="17">
        <v>183.1</v>
      </c>
      <c r="AW25" s="17">
        <v>183.1</v>
      </c>
      <c r="AX25" s="17">
        <v>185.4</v>
      </c>
      <c r="AY25" s="17">
        <v>108.7</v>
      </c>
      <c r="AZ25" s="17">
        <v>0</v>
      </c>
      <c r="BA25" s="17">
        <v>31.2</v>
      </c>
      <c r="BB25" s="17">
        <v>4.0999999999999996</v>
      </c>
      <c r="BC25" s="17">
        <v>32.5</v>
      </c>
      <c r="BD25" s="17">
        <v>72.099999999999994</v>
      </c>
      <c r="BE25" s="17"/>
      <c r="BF25" s="17"/>
      <c r="BG25" s="17">
        <v>51.2</v>
      </c>
      <c r="BH25" s="17"/>
      <c r="BI25" s="17"/>
      <c r="BJ25" s="17">
        <v>0</v>
      </c>
      <c r="BK25" s="17"/>
      <c r="BL25" s="17"/>
      <c r="BM25" s="17"/>
      <c r="BN25" s="17">
        <v>85.8</v>
      </c>
      <c r="BO25" s="17">
        <v>172.3</v>
      </c>
      <c r="BP25" s="17">
        <v>170.4</v>
      </c>
      <c r="BQ25" s="17">
        <v>200</v>
      </c>
      <c r="BR25" s="17">
        <v>267.3</v>
      </c>
      <c r="BS25" s="17"/>
      <c r="BT25" s="17"/>
      <c r="BU25" s="17"/>
      <c r="BV25" s="17"/>
      <c r="BW25" s="17"/>
      <c r="BX25" s="17"/>
      <c r="BY25" s="17"/>
      <c r="BZ25" s="17"/>
      <c r="CA25" s="17">
        <v>0.9</v>
      </c>
      <c r="CB25" s="17">
        <v>165.4</v>
      </c>
      <c r="CC25" s="17">
        <v>66.7</v>
      </c>
      <c r="CD25" s="17">
        <v>61.8</v>
      </c>
      <c r="CE25" s="17">
        <v>64.2</v>
      </c>
      <c r="CF25" s="17">
        <v>29.9</v>
      </c>
      <c r="CG25" s="17"/>
      <c r="CH25" s="17"/>
      <c r="CI25" s="17"/>
      <c r="CJ25" s="17">
        <v>145.69999999999999</v>
      </c>
      <c r="CK25" s="17">
        <v>146.6</v>
      </c>
      <c r="CL25" s="17">
        <v>149.30000000000001</v>
      </c>
      <c r="CM25" s="17"/>
      <c r="CN25" s="17"/>
      <c r="CO25" s="17"/>
      <c r="CP25" s="17"/>
      <c r="CQ25" s="17"/>
      <c r="CR25" s="17">
        <v>213.8</v>
      </c>
      <c r="CS25" s="17">
        <v>101.6</v>
      </c>
      <c r="CT25" s="17">
        <v>6.2</v>
      </c>
      <c r="CU25" s="17">
        <v>2.7</v>
      </c>
      <c r="CV25" s="17">
        <v>10.7</v>
      </c>
      <c r="CW25" s="17">
        <v>0.1</v>
      </c>
      <c r="CX25" s="17">
        <v>35.4</v>
      </c>
      <c r="CY25" s="17">
        <v>36.200000000000003</v>
      </c>
      <c r="CZ25" s="17">
        <v>0.8</v>
      </c>
      <c r="DA25" s="17">
        <v>0.1</v>
      </c>
      <c r="DB25" s="17"/>
      <c r="DC25" s="17">
        <v>10</v>
      </c>
      <c r="DD25" s="17"/>
      <c r="DE25" s="17">
        <v>73.900000000000006</v>
      </c>
      <c r="DF25" s="17">
        <v>1.2</v>
      </c>
      <c r="DG25" s="17">
        <v>1.8</v>
      </c>
      <c r="DH25" s="17">
        <v>2.6</v>
      </c>
      <c r="DI25" s="17">
        <v>0</v>
      </c>
      <c r="DJ25" s="17">
        <v>20</v>
      </c>
      <c r="DK25" s="17">
        <v>19.100000000000001</v>
      </c>
      <c r="DL25" s="17">
        <v>3.3</v>
      </c>
      <c r="DM25" s="17">
        <v>18.3</v>
      </c>
      <c r="DN25" s="17">
        <v>11.1</v>
      </c>
      <c r="DO25" s="17">
        <v>14.2</v>
      </c>
      <c r="DP25" s="17">
        <v>6</v>
      </c>
      <c r="DQ25" s="17">
        <v>21.8</v>
      </c>
      <c r="DR25" s="17">
        <v>3.8</v>
      </c>
      <c r="DS25" s="17">
        <v>2.1</v>
      </c>
      <c r="DT25" s="17">
        <v>12.1</v>
      </c>
      <c r="DU25" s="17">
        <v>2.1</v>
      </c>
      <c r="DV25" s="17"/>
      <c r="DW25" s="17">
        <v>6.2</v>
      </c>
      <c r="DX25" s="17">
        <v>6.5</v>
      </c>
      <c r="DY25" s="17">
        <v>16.2</v>
      </c>
      <c r="DZ25" s="17">
        <v>20.3</v>
      </c>
      <c r="EA25" s="17">
        <v>15.4</v>
      </c>
      <c r="EB25" s="17">
        <v>5.3</v>
      </c>
      <c r="EC25" s="17">
        <v>22.7</v>
      </c>
      <c r="ED25" s="17">
        <v>28</v>
      </c>
      <c r="EE25" s="17">
        <v>52.5</v>
      </c>
      <c r="EF25" s="17">
        <v>64.5</v>
      </c>
      <c r="EG25" s="17">
        <v>4.9000000000000004</v>
      </c>
      <c r="EH25" s="17">
        <v>2</v>
      </c>
      <c r="EI25" s="17">
        <v>19.2</v>
      </c>
      <c r="EJ25" s="17">
        <v>3.6</v>
      </c>
      <c r="EK25" s="17">
        <v>7.6</v>
      </c>
      <c r="EL25" s="17">
        <v>20.399999999999999</v>
      </c>
      <c r="EM25" s="17">
        <v>20.399999999999999</v>
      </c>
      <c r="EN25" s="17">
        <v>20.100000000000001</v>
      </c>
      <c r="EO25" s="17">
        <v>1.4</v>
      </c>
      <c r="EP25" s="17">
        <v>102.4</v>
      </c>
      <c r="EQ25" s="17">
        <v>5</v>
      </c>
      <c r="ER25" s="17">
        <v>77.400000000000006</v>
      </c>
      <c r="ES25" s="17">
        <v>0.6</v>
      </c>
      <c r="ET25" s="17">
        <v>16.7</v>
      </c>
      <c r="EU25" s="17">
        <v>20.399999999999999</v>
      </c>
      <c r="EV25" s="17">
        <v>56.2</v>
      </c>
      <c r="EW25" s="17">
        <v>1.6</v>
      </c>
      <c r="EX25" s="17">
        <v>2.2000000000000002</v>
      </c>
      <c r="EY25" s="17">
        <v>2.1</v>
      </c>
      <c r="EZ25" s="17">
        <v>1</v>
      </c>
      <c r="FA25" s="17">
        <v>4.8</v>
      </c>
      <c r="FB25" s="17"/>
      <c r="FC25" s="17">
        <v>18.696999999999999</v>
      </c>
      <c r="FD25" s="17">
        <v>9.4</v>
      </c>
      <c r="FE25" s="17">
        <v>28.3</v>
      </c>
      <c r="FF25" s="17">
        <v>35.299999999999997</v>
      </c>
      <c r="FG25" s="17">
        <v>0</v>
      </c>
      <c r="FH25" s="17">
        <v>19.100000000000001</v>
      </c>
      <c r="FI25" s="17">
        <v>8.1</v>
      </c>
      <c r="FJ25" s="17"/>
      <c r="FK25" s="17"/>
      <c r="FL25" s="17">
        <v>7038.1970000000001</v>
      </c>
      <c r="FM25" s="15"/>
      <c r="FN25" s="17">
        <v>17.827639999999999</v>
      </c>
      <c r="FO25" s="17">
        <v>0.624</v>
      </c>
      <c r="FP25" s="17">
        <v>10.432</v>
      </c>
      <c r="FQ25" s="17">
        <v>13.2</v>
      </c>
      <c r="FR25" s="17">
        <v>27.013950000000001</v>
      </c>
      <c r="FS25" s="17">
        <v>18.93892</v>
      </c>
      <c r="FT25" s="17"/>
      <c r="FU25" s="17">
        <v>4.843</v>
      </c>
      <c r="FV25" s="17">
        <v>92.879509999999996</v>
      </c>
    </row>
    <row r="26" spans="1:178" ht="24" customHeight="1" x14ac:dyDescent="0.3">
      <c r="A26" s="18" t="s">
        <v>27</v>
      </c>
      <c r="B26" s="18" t="s">
        <v>805</v>
      </c>
      <c r="C26" s="19">
        <v>202.5</v>
      </c>
      <c r="D26" s="19">
        <v>618.79999999999995</v>
      </c>
      <c r="E26" s="19">
        <v>211.5</v>
      </c>
      <c r="F26" s="19"/>
      <c r="G26" s="19"/>
      <c r="H26" s="19">
        <v>90.4</v>
      </c>
      <c r="I26" s="19">
        <v>115.4</v>
      </c>
      <c r="J26" s="19"/>
      <c r="K26" s="19"/>
      <c r="L26" s="19">
        <v>180.9</v>
      </c>
      <c r="M26" s="19">
        <v>191.2</v>
      </c>
      <c r="N26" s="19">
        <v>189.1</v>
      </c>
      <c r="O26" s="19">
        <v>281.2</v>
      </c>
      <c r="P26" s="19"/>
      <c r="Q26" s="19"/>
      <c r="R26" s="19">
        <v>0</v>
      </c>
      <c r="S26" s="19">
        <v>9.8000000000000007</v>
      </c>
      <c r="T26" s="19"/>
      <c r="U26" s="19"/>
      <c r="V26" s="19"/>
      <c r="W26" s="19"/>
      <c r="X26" s="19">
        <v>167.4</v>
      </c>
      <c r="Y26" s="19">
        <v>7.2</v>
      </c>
      <c r="Z26" s="19">
        <v>5.4</v>
      </c>
      <c r="AA26" s="19"/>
      <c r="AB26" s="19">
        <v>6.8</v>
      </c>
      <c r="AC26" s="19">
        <v>14.6</v>
      </c>
      <c r="AD26" s="19">
        <v>60.4</v>
      </c>
      <c r="AE26" s="19"/>
      <c r="AF26" s="19"/>
      <c r="AG26" s="19"/>
      <c r="AH26" s="19"/>
      <c r="AI26" s="19">
        <v>111</v>
      </c>
      <c r="AJ26" s="19">
        <v>13.4</v>
      </c>
      <c r="AK26" s="19"/>
      <c r="AL26" s="19"/>
      <c r="AM26" s="19"/>
      <c r="AN26" s="19">
        <v>6.4</v>
      </c>
      <c r="AO26" s="19">
        <v>227.5</v>
      </c>
      <c r="AP26" s="19">
        <v>37.700000000000003</v>
      </c>
      <c r="AQ26" s="19">
        <v>151.5</v>
      </c>
      <c r="AR26" s="19">
        <v>22.2</v>
      </c>
      <c r="AS26" s="19">
        <v>16.8</v>
      </c>
      <c r="AT26" s="19">
        <v>18.8</v>
      </c>
      <c r="AU26" s="19">
        <v>91.4</v>
      </c>
      <c r="AV26" s="19">
        <v>182.5</v>
      </c>
      <c r="AW26" s="19">
        <v>182.9</v>
      </c>
      <c r="AX26" s="19">
        <v>184.5</v>
      </c>
      <c r="AY26" s="19">
        <v>107.3</v>
      </c>
      <c r="AZ26" s="19">
        <v>0</v>
      </c>
      <c r="BA26" s="19">
        <v>31</v>
      </c>
      <c r="BB26" s="19">
        <v>4.0999999999999996</v>
      </c>
      <c r="BC26" s="19">
        <v>32.200000000000003</v>
      </c>
      <c r="BD26" s="19">
        <v>42.3</v>
      </c>
      <c r="BE26" s="19"/>
      <c r="BF26" s="19"/>
      <c r="BG26" s="19">
        <v>62.2</v>
      </c>
      <c r="BH26" s="19"/>
      <c r="BI26" s="19"/>
      <c r="BJ26" s="19">
        <v>0</v>
      </c>
      <c r="BK26" s="19"/>
      <c r="BL26" s="19"/>
      <c r="BM26" s="19"/>
      <c r="BN26" s="19">
        <v>85.8</v>
      </c>
      <c r="BO26" s="19">
        <v>171</v>
      </c>
      <c r="BP26" s="19">
        <v>169.2</v>
      </c>
      <c r="BQ26" s="19">
        <v>200</v>
      </c>
      <c r="BR26" s="19">
        <v>268.10000000000002</v>
      </c>
      <c r="BS26" s="19"/>
      <c r="BT26" s="19"/>
      <c r="BU26" s="19"/>
      <c r="BV26" s="19"/>
      <c r="BW26" s="19"/>
      <c r="BX26" s="19"/>
      <c r="BY26" s="19"/>
      <c r="BZ26" s="19"/>
      <c r="CA26" s="19">
        <v>0.9</v>
      </c>
      <c r="CB26" s="19">
        <v>149.19999999999999</v>
      </c>
      <c r="CC26" s="19">
        <v>76.400000000000006</v>
      </c>
      <c r="CD26" s="19">
        <v>61.5</v>
      </c>
      <c r="CE26" s="19">
        <v>63.6</v>
      </c>
      <c r="CF26" s="19">
        <v>29.9</v>
      </c>
      <c r="CG26" s="19"/>
      <c r="CH26" s="19"/>
      <c r="CI26" s="19"/>
      <c r="CJ26" s="19">
        <v>144.30000000000001</v>
      </c>
      <c r="CK26" s="19">
        <v>145.5</v>
      </c>
      <c r="CL26" s="19">
        <v>148</v>
      </c>
      <c r="CM26" s="19"/>
      <c r="CN26" s="19"/>
      <c r="CO26" s="19"/>
      <c r="CP26" s="19"/>
      <c r="CQ26" s="19"/>
      <c r="CR26" s="19">
        <v>213.7</v>
      </c>
      <c r="CS26" s="19">
        <v>101.5</v>
      </c>
      <c r="CT26" s="19">
        <v>6.2</v>
      </c>
      <c r="CU26" s="19">
        <v>2.6</v>
      </c>
      <c r="CV26" s="19">
        <v>10.6</v>
      </c>
      <c r="CW26" s="19">
        <v>0.5</v>
      </c>
      <c r="CX26" s="19">
        <v>32.799999999999997</v>
      </c>
      <c r="CY26" s="19">
        <v>42.5</v>
      </c>
      <c r="CZ26" s="19">
        <v>0.4</v>
      </c>
      <c r="DA26" s="19">
        <v>0.1</v>
      </c>
      <c r="DB26" s="19"/>
      <c r="DC26" s="19">
        <v>9.9</v>
      </c>
      <c r="DD26" s="19"/>
      <c r="DE26" s="19">
        <v>92.5</v>
      </c>
      <c r="DF26" s="19">
        <v>1.2</v>
      </c>
      <c r="DG26" s="19">
        <v>1.8</v>
      </c>
      <c r="DH26" s="19">
        <v>2.5</v>
      </c>
      <c r="DI26" s="19">
        <v>0</v>
      </c>
      <c r="DJ26" s="19">
        <v>20</v>
      </c>
      <c r="DK26" s="19">
        <v>19.100000000000001</v>
      </c>
      <c r="DL26" s="19">
        <v>3.2</v>
      </c>
      <c r="DM26" s="19">
        <v>18.3</v>
      </c>
      <c r="DN26" s="19">
        <v>12.2</v>
      </c>
      <c r="DO26" s="19">
        <v>15.7</v>
      </c>
      <c r="DP26" s="19">
        <v>6.2</v>
      </c>
      <c r="DQ26" s="19">
        <v>17.2</v>
      </c>
      <c r="DR26" s="19">
        <v>7.1</v>
      </c>
      <c r="DS26" s="19">
        <v>2.2999999999999998</v>
      </c>
      <c r="DT26" s="19">
        <v>12.3</v>
      </c>
      <c r="DU26" s="19">
        <v>2.1</v>
      </c>
      <c r="DV26" s="19"/>
      <c r="DW26" s="19">
        <v>6</v>
      </c>
      <c r="DX26" s="19">
        <v>6.5</v>
      </c>
      <c r="DY26" s="19">
        <v>13.8</v>
      </c>
      <c r="DZ26" s="19">
        <v>20.3</v>
      </c>
      <c r="EA26" s="19">
        <v>15.1</v>
      </c>
      <c r="EB26" s="19">
        <v>5</v>
      </c>
      <c r="EC26" s="19">
        <v>29.8</v>
      </c>
      <c r="ED26" s="19">
        <v>14.4</v>
      </c>
      <c r="EE26" s="19">
        <v>42.4</v>
      </c>
      <c r="EF26" s="19">
        <v>64.3</v>
      </c>
      <c r="EG26" s="19">
        <v>4.2</v>
      </c>
      <c r="EH26" s="19">
        <v>2.5</v>
      </c>
      <c r="EI26" s="19">
        <v>18.399999999999999</v>
      </c>
      <c r="EJ26" s="19">
        <v>3.6</v>
      </c>
      <c r="EK26" s="19">
        <v>7.9</v>
      </c>
      <c r="EL26" s="19">
        <v>20.399999999999999</v>
      </c>
      <c r="EM26" s="19">
        <v>20.399999999999999</v>
      </c>
      <c r="EN26" s="19">
        <v>20.100000000000001</v>
      </c>
      <c r="EO26" s="19">
        <v>1.3</v>
      </c>
      <c r="EP26" s="19">
        <v>117.3</v>
      </c>
      <c r="EQ26" s="19">
        <v>5.8</v>
      </c>
      <c r="ER26" s="19">
        <v>101</v>
      </c>
      <c r="ES26" s="19">
        <v>0.6</v>
      </c>
      <c r="ET26" s="19">
        <v>14.8</v>
      </c>
      <c r="EU26" s="19">
        <v>21.7</v>
      </c>
      <c r="EV26" s="19">
        <v>75</v>
      </c>
      <c r="EW26" s="19">
        <v>1.6</v>
      </c>
      <c r="EX26" s="19">
        <v>2.2000000000000002</v>
      </c>
      <c r="EY26" s="19">
        <v>2.1</v>
      </c>
      <c r="EZ26" s="19">
        <v>1</v>
      </c>
      <c r="FA26" s="19">
        <v>6.2</v>
      </c>
      <c r="FB26" s="19"/>
      <c r="FC26" s="19">
        <v>18.440000000000001</v>
      </c>
      <c r="FD26" s="19">
        <v>9.1999999999999993</v>
      </c>
      <c r="FE26" s="19">
        <v>28.2</v>
      </c>
      <c r="FF26" s="19">
        <v>34.9</v>
      </c>
      <c r="FG26" s="19">
        <v>0</v>
      </c>
      <c r="FH26" s="19">
        <v>19.100000000000001</v>
      </c>
      <c r="FI26" s="19">
        <v>7.5</v>
      </c>
      <c r="FJ26" s="19"/>
      <c r="FK26" s="19"/>
      <c r="FL26" s="19">
        <v>7029.24</v>
      </c>
      <c r="FM26" s="15"/>
      <c r="FN26" s="19">
        <v>17.85041</v>
      </c>
      <c r="FO26" s="19">
        <v>0.59699999999999998</v>
      </c>
      <c r="FP26" s="19">
        <v>8.0380000000000003</v>
      </c>
      <c r="FQ26" s="19">
        <v>13.2</v>
      </c>
      <c r="FR26" s="19">
        <v>26.954170000000001</v>
      </c>
      <c r="FS26" s="19">
        <v>18.938939999999999</v>
      </c>
      <c r="FT26" s="19"/>
      <c r="FU26" s="19">
        <v>4.8920000000000003</v>
      </c>
      <c r="FV26" s="19">
        <v>90.470519999999993</v>
      </c>
    </row>
    <row r="27" spans="1:178" ht="24" customHeight="1" x14ac:dyDescent="0.3">
      <c r="A27" s="13" t="s">
        <v>27</v>
      </c>
      <c r="B27" s="13" t="s">
        <v>806</v>
      </c>
      <c r="C27" s="14">
        <v>202.5</v>
      </c>
      <c r="D27" s="14">
        <v>617.4</v>
      </c>
      <c r="E27" s="14">
        <v>212.6</v>
      </c>
      <c r="F27" s="14"/>
      <c r="G27" s="14"/>
      <c r="H27" s="14">
        <v>90.1</v>
      </c>
      <c r="I27" s="14">
        <v>115.1</v>
      </c>
      <c r="J27" s="14"/>
      <c r="K27" s="14"/>
      <c r="L27" s="14">
        <v>181.9</v>
      </c>
      <c r="M27" s="14">
        <v>203.6</v>
      </c>
      <c r="N27" s="14">
        <v>203.5</v>
      </c>
      <c r="O27" s="14">
        <v>289.5</v>
      </c>
      <c r="P27" s="14"/>
      <c r="Q27" s="14"/>
      <c r="R27" s="14">
        <v>189.2</v>
      </c>
      <c r="S27" s="14">
        <v>9.8000000000000007</v>
      </c>
      <c r="T27" s="14"/>
      <c r="U27" s="14"/>
      <c r="V27" s="14"/>
      <c r="W27" s="14"/>
      <c r="X27" s="14">
        <v>166.1</v>
      </c>
      <c r="Y27" s="14">
        <v>7</v>
      </c>
      <c r="Z27" s="14">
        <v>5.3</v>
      </c>
      <c r="AA27" s="14"/>
      <c r="AB27" s="14">
        <v>6.8</v>
      </c>
      <c r="AC27" s="14">
        <v>14.6</v>
      </c>
      <c r="AD27" s="14">
        <v>60.2</v>
      </c>
      <c r="AE27" s="14"/>
      <c r="AF27" s="14"/>
      <c r="AG27" s="14"/>
      <c r="AH27" s="14"/>
      <c r="AI27" s="14">
        <v>110.7</v>
      </c>
      <c r="AJ27" s="14">
        <v>29.7</v>
      </c>
      <c r="AK27" s="14"/>
      <c r="AL27" s="14"/>
      <c r="AM27" s="14"/>
      <c r="AN27" s="14">
        <v>6.4</v>
      </c>
      <c r="AO27" s="14">
        <v>227.1</v>
      </c>
      <c r="AP27" s="14">
        <v>38.9</v>
      </c>
      <c r="AQ27" s="14">
        <v>151</v>
      </c>
      <c r="AR27" s="14">
        <v>21.9</v>
      </c>
      <c r="AS27" s="14">
        <v>16.8</v>
      </c>
      <c r="AT27" s="14">
        <v>18.8</v>
      </c>
      <c r="AU27" s="14">
        <v>92.9</v>
      </c>
      <c r="AV27" s="14">
        <v>180.8</v>
      </c>
      <c r="AW27" s="14">
        <v>181.8</v>
      </c>
      <c r="AX27" s="14">
        <v>184.2</v>
      </c>
      <c r="AY27" s="14">
        <v>106.5</v>
      </c>
      <c r="AZ27" s="14">
        <v>0</v>
      </c>
      <c r="BA27" s="14">
        <v>31</v>
      </c>
      <c r="BB27" s="14">
        <v>4.0999999999999996</v>
      </c>
      <c r="BC27" s="14">
        <v>32.799999999999997</v>
      </c>
      <c r="BD27" s="14">
        <v>64.8</v>
      </c>
      <c r="BE27" s="14"/>
      <c r="BF27" s="14"/>
      <c r="BG27" s="14">
        <v>61.8</v>
      </c>
      <c r="BH27" s="14"/>
      <c r="BI27" s="14"/>
      <c r="BJ27" s="14">
        <v>0</v>
      </c>
      <c r="BK27" s="14"/>
      <c r="BL27" s="14"/>
      <c r="BM27" s="14"/>
      <c r="BN27" s="14">
        <v>85.6</v>
      </c>
      <c r="BO27" s="14">
        <v>171.3</v>
      </c>
      <c r="BP27" s="14">
        <v>169.1</v>
      </c>
      <c r="BQ27" s="14">
        <v>200</v>
      </c>
      <c r="BR27" s="14">
        <v>267.39999999999998</v>
      </c>
      <c r="BS27" s="14"/>
      <c r="BT27" s="14"/>
      <c r="BU27" s="14"/>
      <c r="BV27" s="14"/>
      <c r="BW27" s="14"/>
      <c r="BX27" s="14"/>
      <c r="BY27" s="14"/>
      <c r="BZ27" s="14"/>
      <c r="CA27" s="14">
        <v>0.9</v>
      </c>
      <c r="CB27" s="14">
        <v>124.1</v>
      </c>
      <c r="CC27" s="14">
        <v>80.8</v>
      </c>
      <c r="CD27" s="14">
        <v>66</v>
      </c>
      <c r="CE27" s="14">
        <v>63.6</v>
      </c>
      <c r="CF27" s="14">
        <v>28.9</v>
      </c>
      <c r="CG27" s="14"/>
      <c r="CH27" s="14"/>
      <c r="CI27" s="14"/>
      <c r="CJ27" s="14">
        <v>144.80000000000001</v>
      </c>
      <c r="CK27" s="14">
        <v>145.69999999999999</v>
      </c>
      <c r="CL27" s="14">
        <v>148.6</v>
      </c>
      <c r="CM27" s="14"/>
      <c r="CN27" s="14"/>
      <c r="CO27" s="14"/>
      <c r="CP27" s="14"/>
      <c r="CQ27" s="14"/>
      <c r="CR27" s="14">
        <v>213.4</v>
      </c>
      <c r="CS27" s="14">
        <v>101.2</v>
      </c>
      <c r="CT27" s="14">
        <v>6.2</v>
      </c>
      <c r="CU27" s="14">
        <v>2.7</v>
      </c>
      <c r="CV27" s="14">
        <v>10.6</v>
      </c>
      <c r="CW27" s="14">
        <v>0.7</v>
      </c>
      <c r="CX27" s="14">
        <v>26.3</v>
      </c>
      <c r="CY27" s="14">
        <v>52.2</v>
      </c>
      <c r="CZ27" s="14">
        <v>0.8</v>
      </c>
      <c r="DA27" s="14">
        <v>0.2</v>
      </c>
      <c r="DB27" s="14"/>
      <c r="DC27" s="14">
        <v>9.9</v>
      </c>
      <c r="DD27" s="14"/>
      <c r="DE27" s="14">
        <v>112.4</v>
      </c>
      <c r="DF27" s="14">
        <v>1.2</v>
      </c>
      <c r="DG27" s="14">
        <v>2.2999999999999998</v>
      </c>
      <c r="DH27" s="14">
        <v>2.5</v>
      </c>
      <c r="DI27" s="14">
        <v>0</v>
      </c>
      <c r="DJ27" s="14">
        <v>20</v>
      </c>
      <c r="DK27" s="14">
        <v>19.100000000000001</v>
      </c>
      <c r="DL27" s="14">
        <v>3.2</v>
      </c>
      <c r="DM27" s="14">
        <v>18.3</v>
      </c>
      <c r="DN27" s="14">
        <v>11.3</v>
      </c>
      <c r="DO27" s="14">
        <v>13.7</v>
      </c>
      <c r="DP27" s="14">
        <v>5.0999999999999996</v>
      </c>
      <c r="DQ27" s="14">
        <v>20.7</v>
      </c>
      <c r="DR27" s="14">
        <v>10.7</v>
      </c>
      <c r="DS27" s="14">
        <v>2.4</v>
      </c>
      <c r="DT27" s="14">
        <v>14.2</v>
      </c>
      <c r="DU27" s="14">
        <v>2.1</v>
      </c>
      <c r="DV27" s="14"/>
      <c r="DW27" s="14">
        <v>6.1</v>
      </c>
      <c r="DX27" s="14">
        <v>6.5</v>
      </c>
      <c r="DY27" s="14">
        <v>13.8</v>
      </c>
      <c r="DZ27" s="14">
        <v>20.2</v>
      </c>
      <c r="EA27" s="14">
        <v>14.8</v>
      </c>
      <c r="EB27" s="14">
        <v>3.3</v>
      </c>
      <c r="EC27" s="14">
        <v>45</v>
      </c>
      <c r="ED27" s="14">
        <v>30</v>
      </c>
      <c r="EE27" s="14">
        <v>52.8</v>
      </c>
      <c r="EF27" s="14">
        <v>57.9</v>
      </c>
      <c r="EG27" s="14">
        <v>6.8</v>
      </c>
      <c r="EH27" s="14">
        <v>3.8</v>
      </c>
      <c r="EI27" s="14">
        <v>18.3</v>
      </c>
      <c r="EJ27" s="14">
        <v>3.6</v>
      </c>
      <c r="EK27" s="14">
        <v>8.1999999999999993</v>
      </c>
      <c r="EL27" s="14">
        <v>20.399999999999999</v>
      </c>
      <c r="EM27" s="14">
        <v>20.399999999999999</v>
      </c>
      <c r="EN27" s="14">
        <v>20.100000000000001</v>
      </c>
      <c r="EO27" s="14">
        <v>2.9</v>
      </c>
      <c r="EP27" s="14">
        <v>119.9</v>
      </c>
      <c r="EQ27" s="14">
        <v>8.6999999999999993</v>
      </c>
      <c r="ER27" s="14">
        <v>94.9</v>
      </c>
      <c r="ES27" s="14">
        <v>0.6</v>
      </c>
      <c r="ET27" s="14">
        <v>18.5</v>
      </c>
      <c r="EU27" s="14">
        <v>35.299999999999997</v>
      </c>
      <c r="EV27" s="14">
        <v>71.2</v>
      </c>
      <c r="EW27" s="14">
        <v>1.6</v>
      </c>
      <c r="EX27" s="14">
        <v>2.2000000000000002</v>
      </c>
      <c r="EY27" s="14">
        <v>2.1</v>
      </c>
      <c r="EZ27" s="14">
        <v>1</v>
      </c>
      <c r="FA27" s="14">
        <v>7.3</v>
      </c>
      <c r="FB27" s="14"/>
      <c r="FC27" s="14">
        <v>18.422000000000001</v>
      </c>
      <c r="FD27" s="14">
        <v>9.3000000000000007</v>
      </c>
      <c r="FE27" s="14">
        <v>27.5</v>
      </c>
      <c r="FF27" s="14">
        <v>35.1</v>
      </c>
      <c r="FG27" s="14">
        <v>0</v>
      </c>
      <c r="FH27" s="14">
        <v>17.8</v>
      </c>
      <c r="FI27" s="14">
        <v>7.2</v>
      </c>
      <c r="FJ27" s="14"/>
      <c r="FK27" s="14"/>
      <c r="FL27" s="14">
        <v>7350.9219999999996</v>
      </c>
      <c r="FM27" s="15"/>
      <c r="FN27" s="14">
        <v>17.853660000000001</v>
      </c>
      <c r="FO27" s="14">
        <v>0.61199999999999999</v>
      </c>
      <c r="FP27" s="14">
        <v>5.99</v>
      </c>
      <c r="FQ27" s="14">
        <v>13.2</v>
      </c>
      <c r="FR27" s="14">
        <v>26.815249999999999</v>
      </c>
      <c r="FS27" s="14">
        <v>18.937480000000001</v>
      </c>
      <c r="FT27" s="14"/>
      <c r="FU27" s="14">
        <v>4.9039999999999999</v>
      </c>
      <c r="FV27" s="14">
        <v>88.312389999999994</v>
      </c>
    </row>
    <row r="28" spans="1:178" ht="24" customHeight="1" x14ac:dyDescent="0.3">
      <c r="A28" s="16" t="s">
        <v>27</v>
      </c>
      <c r="B28" s="16" t="s">
        <v>807</v>
      </c>
      <c r="C28" s="17">
        <v>205.8</v>
      </c>
      <c r="D28" s="17">
        <v>622.6</v>
      </c>
      <c r="E28" s="17">
        <v>215.2</v>
      </c>
      <c r="F28" s="17"/>
      <c r="G28" s="17"/>
      <c r="H28" s="17">
        <v>91.2</v>
      </c>
      <c r="I28" s="17">
        <v>141.1</v>
      </c>
      <c r="J28" s="17"/>
      <c r="K28" s="17"/>
      <c r="L28" s="17">
        <v>181.3</v>
      </c>
      <c r="M28" s="17">
        <v>183.7</v>
      </c>
      <c r="N28" s="17">
        <v>182.5</v>
      </c>
      <c r="O28" s="17">
        <v>286.89999999999998</v>
      </c>
      <c r="P28" s="17"/>
      <c r="Q28" s="17"/>
      <c r="R28" s="17">
        <v>193.6</v>
      </c>
      <c r="S28" s="17">
        <v>9.8000000000000007</v>
      </c>
      <c r="T28" s="17"/>
      <c r="U28" s="17"/>
      <c r="V28" s="17"/>
      <c r="W28" s="17"/>
      <c r="X28" s="17">
        <v>171.9</v>
      </c>
      <c r="Y28" s="17">
        <v>7.4</v>
      </c>
      <c r="Z28" s="17">
        <v>5.6</v>
      </c>
      <c r="AA28" s="17"/>
      <c r="AB28" s="17">
        <v>6.9</v>
      </c>
      <c r="AC28" s="17">
        <v>14.6</v>
      </c>
      <c r="AD28" s="17">
        <v>60.9</v>
      </c>
      <c r="AE28" s="17"/>
      <c r="AF28" s="17"/>
      <c r="AG28" s="17"/>
      <c r="AH28" s="17"/>
      <c r="AI28" s="17">
        <v>111</v>
      </c>
      <c r="AJ28" s="17">
        <v>45.5</v>
      </c>
      <c r="AK28" s="17"/>
      <c r="AL28" s="17"/>
      <c r="AM28" s="17"/>
      <c r="AN28" s="17">
        <v>6.4</v>
      </c>
      <c r="AO28" s="17">
        <v>230.7</v>
      </c>
      <c r="AP28" s="17">
        <v>37.6</v>
      </c>
      <c r="AQ28" s="17">
        <v>152.69999999999999</v>
      </c>
      <c r="AR28" s="17">
        <v>22.4</v>
      </c>
      <c r="AS28" s="17">
        <v>17</v>
      </c>
      <c r="AT28" s="17">
        <v>18.8</v>
      </c>
      <c r="AU28" s="17">
        <v>94.2</v>
      </c>
      <c r="AV28" s="17">
        <v>184.7</v>
      </c>
      <c r="AW28" s="17">
        <v>185.1</v>
      </c>
      <c r="AX28" s="17">
        <v>184.6</v>
      </c>
      <c r="AY28" s="17">
        <v>108.3</v>
      </c>
      <c r="AZ28" s="17">
        <v>0</v>
      </c>
      <c r="BA28" s="17">
        <v>31.3</v>
      </c>
      <c r="BB28" s="17">
        <v>4.0999999999999996</v>
      </c>
      <c r="BC28" s="17">
        <v>32.9</v>
      </c>
      <c r="BD28" s="17">
        <v>43</v>
      </c>
      <c r="BE28" s="17"/>
      <c r="BF28" s="17"/>
      <c r="BG28" s="17">
        <v>63.2</v>
      </c>
      <c r="BH28" s="17"/>
      <c r="BI28" s="17"/>
      <c r="BJ28" s="17">
        <v>0</v>
      </c>
      <c r="BK28" s="17"/>
      <c r="BL28" s="17"/>
      <c r="BM28" s="17"/>
      <c r="BN28" s="17">
        <v>86.2</v>
      </c>
      <c r="BO28" s="17">
        <v>171.2</v>
      </c>
      <c r="BP28" s="17">
        <v>168.9</v>
      </c>
      <c r="BQ28" s="17">
        <v>200</v>
      </c>
      <c r="BR28" s="17">
        <v>266.39999999999998</v>
      </c>
      <c r="BS28" s="17"/>
      <c r="BT28" s="17"/>
      <c r="BU28" s="17"/>
      <c r="BV28" s="17"/>
      <c r="BW28" s="17"/>
      <c r="BX28" s="17"/>
      <c r="BY28" s="17"/>
      <c r="BZ28" s="17"/>
      <c r="CA28" s="17">
        <v>0.9</v>
      </c>
      <c r="CB28" s="17">
        <v>126.4</v>
      </c>
      <c r="CC28" s="17">
        <v>78.3</v>
      </c>
      <c r="CD28" s="17">
        <v>66.7</v>
      </c>
      <c r="CE28" s="17">
        <v>63.9</v>
      </c>
      <c r="CF28" s="17">
        <v>29.3</v>
      </c>
      <c r="CG28" s="17"/>
      <c r="CH28" s="17"/>
      <c r="CI28" s="17"/>
      <c r="CJ28" s="17">
        <v>145.19999999999999</v>
      </c>
      <c r="CK28" s="17">
        <v>146.30000000000001</v>
      </c>
      <c r="CL28" s="17">
        <v>149.30000000000001</v>
      </c>
      <c r="CM28" s="17"/>
      <c r="CN28" s="17"/>
      <c r="CO28" s="17"/>
      <c r="CP28" s="17"/>
      <c r="CQ28" s="17"/>
      <c r="CR28" s="17">
        <v>213</v>
      </c>
      <c r="CS28" s="17">
        <v>101</v>
      </c>
      <c r="CT28" s="17">
        <v>6.3</v>
      </c>
      <c r="CU28" s="17">
        <v>2.6</v>
      </c>
      <c r="CV28" s="17">
        <v>10.7</v>
      </c>
      <c r="CW28" s="17">
        <v>0.8</v>
      </c>
      <c r="CX28" s="17">
        <v>36.1</v>
      </c>
      <c r="CY28" s="17">
        <v>57</v>
      </c>
      <c r="CZ28" s="17">
        <v>0.1</v>
      </c>
      <c r="DA28" s="17">
        <v>0.3</v>
      </c>
      <c r="DB28" s="17"/>
      <c r="DC28" s="17">
        <v>9.9</v>
      </c>
      <c r="DD28" s="17"/>
      <c r="DE28" s="17">
        <v>123.2</v>
      </c>
      <c r="DF28" s="17">
        <v>1.2</v>
      </c>
      <c r="DG28" s="17">
        <v>2.2000000000000002</v>
      </c>
      <c r="DH28" s="17">
        <v>2.5</v>
      </c>
      <c r="DI28" s="17">
        <v>0</v>
      </c>
      <c r="DJ28" s="17">
        <v>20</v>
      </c>
      <c r="DK28" s="17">
        <v>19.100000000000001</v>
      </c>
      <c r="DL28" s="17">
        <v>3.2</v>
      </c>
      <c r="DM28" s="17">
        <v>18.3</v>
      </c>
      <c r="DN28" s="17">
        <v>11.3</v>
      </c>
      <c r="DO28" s="17">
        <v>14</v>
      </c>
      <c r="DP28" s="17">
        <v>6</v>
      </c>
      <c r="DQ28" s="17">
        <v>28.3</v>
      </c>
      <c r="DR28" s="17">
        <v>9.3000000000000007</v>
      </c>
      <c r="DS28" s="17">
        <v>2.4</v>
      </c>
      <c r="DT28" s="17">
        <v>14.3</v>
      </c>
      <c r="DU28" s="17">
        <v>2.1</v>
      </c>
      <c r="DV28" s="17"/>
      <c r="DW28" s="17">
        <v>6</v>
      </c>
      <c r="DX28" s="17">
        <v>6.5</v>
      </c>
      <c r="DY28" s="17">
        <v>14.7</v>
      </c>
      <c r="DZ28" s="17">
        <v>20.3</v>
      </c>
      <c r="EA28" s="17">
        <v>14.8</v>
      </c>
      <c r="EB28" s="17">
        <v>4.4000000000000004</v>
      </c>
      <c r="EC28" s="17">
        <v>69.099999999999994</v>
      </c>
      <c r="ED28" s="17">
        <v>28.5</v>
      </c>
      <c r="EE28" s="17">
        <v>52.8</v>
      </c>
      <c r="EF28" s="17">
        <v>74.400000000000006</v>
      </c>
      <c r="EG28" s="17">
        <v>9.3000000000000007</v>
      </c>
      <c r="EH28" s="17">
        <v>5</v>
      </c>
      <c r="EI28" s="17">
        <v>18.100000000000001</v>
      </c>
      <c r="EJ28" s="17">
        <v>3.6</v>
      </c>
      <c r="EK28" s="17">
        <v>8</v>
      </c>
      <c r="EL28" s="17">
        <v>20.399999999999999</v>
      </c>
      <c r="EM28" s="17">
        <v>20.399999999999999</v>
      </c>
      <c r="EN28" s="17">
        <v>20.100000000000001</v>
      </c>
      <c r="EO28" s="17">
        <v>2.2999999999999998</v>
      </c>
      <c r="EP28" s="17">
        <v>172.7</v>
      </c>
      <c r="EQ28" s="17">
        <v>10.5</v>
      </c>
      <c r="ER28" s="17">
        <v>86.5</v>
      </c>
      <c r="ES28" s="17">
        <v>0.6</v>
      </c>
      <c r="ET28" s="17">
        <v>27.7</v>
      </c>
      <c r="EU28" s="17">
        <v>57</v>
      </c>
      <c r="EV28" s="17">
        <v>63</v>
      </c>
      <c r="EW28" s="17">
        <v>1.6</v>
      </c>
      <c r="EX28" s="17">
        <v>2.2000000000000002</v>
      </c>
      <c r="EY28" s="17">
        <v>2.1</v>
      </c>
      <c r="EZ28" s="17">
        <v>1</v>
      </c>
      <c r="FA28" s="17">
        <v>9.1999999999999993</v>
      </c>
      <c r="FB28" s="17"/>
      <c r="FC28" s="17">
        <v>18.395</v>
      </c>
      <c r="FD28" s="17">
        <v>9.3000000000000007</v>
      </c>
      <c r="FE28" s="17">
        <v>27.7</v>
      </c>
      <c r="FF28" s="17">
        <v>35.1</v>
      </c>
      <c r="FG28" s="17">
        <v>3.5</v>
      </c>
      <c r="FH28" s="17">
        <v>16</v>
      </c>
      <c r="FI28" s="17">
        <v>7.4</v>
      </c>
      <c r="FJ28" s="17"/>
      <c r="FK28" s="17"/>
      <c r="FL28" s="17">
        <v>7518.8950000000004</v>
      </c>
      <c r="FM28" s="15"/>
      <c r="FN28" s="17">
        <v>17.870809999999999</v>
      </c>
      <c r="FO28" s="17">
        <v>0.60599999999999998</v>
      </c>
      <c r="FP28" s="17">
        <v>5.992</v>
      </c>
      <c r="FQ28" s="17">
        <v>13.2</v>
      </c>
      <c r="FR28" s="17">
        <v>26.70111</v>
      </c>
      <c r="FS28" s="17">
        <v>18.934750000000001</v>
      </c>
      <c r="FT28" s="17"/>
      <c r="FU28" s="17">
        <v>4.8869999999999996</v>
      </c>
      <c r="FV28" s="17">
        <v>88.191670000000002</v>
      </c>
    </row>
    <row r="29" spans="1:178" ht="24" customHeight="1" x14ac:dyDescent="0.3">
      <c r="A29" s="16" t="s">
        <v>27</v>
      </c>
      <c r="B29" s="16" t="s">
        <v>808</v>
      </c>
      <c r="C29" s="17">
        <v>205</v>
      </c>
      <c r="D29" s="17">
        <v>624.6</v>
      </c>
      <c r="E29" s="17">
        <v>214</v>
      </c>
      <c r="F29" s="17"/>
      <c r="G29" s="17"/>
      <c r="H29" s="17">
        <v>91.3</v>
      </c>
      <c r="I29" s="17">
        <v>144.1</v>
      </c>
      <c r="J29" s="17"/>
      <c r="K29" s="17"/>
      <c r="L29" s="17">
        <v>180.2</v>
      </c>
      <c r="M29" s="17">
        <v>198.6</v>
      </c>
      <c r="N29" s="17">
        <v>198.5</v>
      </c>
      <c r="O29" s="17">
        <v>269.7</v>
      </c>
      <c r="P29" s="17"/>
      <c r="Q29" s="17"/>
      <c r="R29" s="17">
        <v>198.4</v>
      </c>
      <c r="S29" s="17">
        <v>9.8000000000000007</v>
      </c>
      <c r="T29" s="17"/>
      <c r="U29" s="17"/>
      <c r="V29" s="17"/>
      <c r="W29" s="17"/>
      <c r="X29" s="17">
        <v>166.2</v>
      </c>
      <c r="Y29" s="17">
        <v>7.6</v>
      </c>
      <c r="Z29" s="17">
        <v>5.6</v>
      </c>
      <c r="AA29" s="17"/>
      <c r="AB29" s="17">
        <v>6.8</v>
      </c>
      <c r="AC29" s="17">
        <v>14.5</v>
      </c>
      <c r="AD29" s="17">
        <v>61.5</v>
      </c>
      <c r="AE29" s="17"/>
      <c r="AF29" s="17"/>
      <c r="AG29" s="17"/>
      <c r="AH29" s="17"/>
      <c r="AI29" s="17">
        <v>110.8</v>
      </c>
      <c r="AJ29" s="17">
        <v>45.5</v>
      </c>
      <c r="AK29" s="17"/>
      <c r="AL29" s="17"/>
      <c r="AM29" s="17"/>
      <c r="AN29" s="17">
        <v>6.4</v>
      </c>
      <c r="AO29" s="17">
        <v>227.9</v>
      </c>
      <c r="AP29" s="17">
        <v>37.299999999999997</v>
      </c>
      <c r="AQ29" s="17">
        <v>152.30000000000001</v>
      </c>
      <c r="AR29" s="17">
        <v>20.100000000000001</v>
      </c>
      <c r="AS29" s="17">
        <v>17</v>
      </c>
      <c r="AT29" s="17">
        <v>18.8</v>
      </c>
      <c r="AU29" s="17">
        <v>91.4</v>
      </c>
      <c r="AV29" s="17">
        <v>183.6</v>
      </c>
      <c r="AW29" s="17">
        <v>184.2</v>
      </c>
      <c r="AX29" s="17">
        <v>186.2</v>
      </c>
      <c r="AY29" s="17">
        <v>108.1</v>
      </c>
      <c r="AZ29" s="17">
        <v>0</v>
      </c>
      <c r="BA29" s="17">
        <v>31.3</v>
      </c>
      <c r="BB29" s="17">
        <v>4.0999999999999996</v>
      </c>
      <c r="BC29" s="17">
        <v>33.799999999999997</v>
      </c>
      <c r="BD29" s="17">
        <v>43.1</v>
      </c>
      <c r="BE29" s="17"/>
      <c r="BF29" s="17"/>
      <c r="BG29" s="17">
        <v>63</v>
      </c>
      <c r="BH29" s="17"/>
      <c r="BI29" s="17"/>
      <c r="BJ29" s="17">
        <v>0</v>
      </c>
      <c r="BK29" s="17"/>
      <c r="BL29" s="17"/>
      <c r="BM29" s="17"/>
      <c r="BN29" s="17">
        <v>86.2</v>
      </c>
      <c r="BO29" s="17">
        <v>169.6</v>
      </c>
      <c r="BP29" s="17">
        <v>167.4</v>
      </c>
      <c r="BQ29" s="17">
        <v>200</v>
      </c>
      <c r="BR29" s="17">
        <v>265.89999999999998</v>
      </c>
      <c r="BS29" s="17"/>
      <c r="BT29" s="17"/>
      <c r="BU29" s="17"/>
      <c r="BV29" s="17"/>
      <c r="BW29" s="17"/>
      <c r="BX29" s="17"/>
      <c r="BY29" s="17"/>
      <c r="BZ29" s="17"/>
      <c r="CA29" s="17">
        <v>0.9</v>
      </c>
      <c r="CB29" s="17">
        <v>157.5</v>
      </c>
      <c r="CC29" s="17">
        <v>70.3</v>
      </c>
      <c r="CD29" s="17">
        <v>66.7</v>
      </c>
      <c r="CE29" s="17">
        <v>64.2</v>
      </c>
      <c r="CF29" s="17">
        <v>29.3</v>
      </c>
      <c r="CG29" s="17"/>
      <c r="CH29" s="17"/>
      <c r="CI29" s="17"/>
      <c r="CJ29" s="17">
        <v>143.80000000000001</v>
      </c>
      <c r="CK29" s="17">
        <v>145.1</v>
      </c>
      <c r="CL29" s="17">
        <v>148.30000000000001</v>
      </c>
      <c r="CM29" s="17"/>
      <c r="CN29" s="17"/>
      <c r="CO29" s="17"/>
      <c r="CP29" s="17"/>
      <c r="CQ29" s="17"/>
      <c r="CR29" s="17">
        <v>212.4</v>
      </c>
      <c r="CS29" s="17">
        <v>100.6</v>
      </c>
      <c r="CT29" s="17">
        <v>6.3</v>
      </c>
      <c r="CU29" s="17">
        <v>2.6</v>
      </c>
      <c r="CV29" s="17">
        <v>10.7</v>
      </c>
      <c r="CW29" s="17">
        <v>1</v>
      </c>
      <c r="CX29" s="17">
        <v>46.4</v>
      </c>
      <c r="CY29" s="17">
        <v>66.599999999999994</v>
      </c>
      <c r="CZ29" s="17">
        <v>0.3</v>
      </c>
      <c r="DA29" s="17">
        <v>0.3</v>
      </c>
      <c r="DB29" s="17"/>
      <c r="DC29" s="17">
        <v>10</v>
      </c>
      <c r="DD29" s="17"/>
      <c r="DE29" s="17">
        <v>132.6</v>
      </c>
      <c r="DF29" s="17">
        <v>1.2</v>
      </c>
      <c r="DG29" s="17">
        <v>2.5</v>
      </c>
      <c r="DH29" s="17">
        <v>2.5</v>
      </c>
      <c r="DI29" s="17">
        <v>0</v>
      </c>
      <c r="DJ29" s="17">
        <v>20</v>
      </c>
      <c r="DK29" s="17">
        <v>19.100000000000001</v>
      </c>
      <c r="DL29" s="17">
        <v>3.2</v>
      </c>
      <c r="DM29" s="17">
        <v>18.3</v>
      </c>
      <c r="DN29" s="17">
        <v>11.1</v>
      </c>
      <c r="DO29" s="17">
        <v>13.6</v>
      </c>
      <c r="DP29" s="17">
        <v>9.5</v>
      </c>
      <c r="DQ29" s="17">
        <v>36.200000000000003</v>
      </c>
      <c r="DR29" s="17">
        <v>15.8</v>
      </c>
      <c r="DS29" s="17">
        <v>2.4</v>
      </c>
      <c r="DT29" s="17">
        <v>14.6</v>
      </c>
      <c r="DU29" s="17">
        <v>2.1</v>
      </c>
      <c r="DV29" s="17"/>
      <c r="DW29" s="17">
        <v>6</v>
      </c>
      <c r="DX29" s="17">
        <v>6.5</v>
      </c>
      <c r="DY29" s="17">
        <v>15</v>
      </c>
      <c r="DZ29" s="17">
        <v>20.3</v>
      </c>
      <c r="EA29" s="17">
        <v>14.8</v>
      </c>
      <c r="EB29" s="17">
        <v>3.9</v>
      </c>
      <c r="EC29" s="17">
        <v>75.400000000000006</v>
      </c>
      <c r="ED29" s="17">
        <v>34.6</v>
      </c>
      <c r="EE29" s="17">
        <v>50.6</v>
      </c>
      <c r="EF29" s="17">
        <v>68.900000000000006</v>
      </c>
      <c r="EG29" s="17">
        <v>10.5</v>
      </c>
      <c r="EH29" s="17">
        <v>6.2</v>
      </c>
      <c r="EI29" s="17">
        <v>17.600000000000001</v>
      </c>
      <c r="EJ29" s="17">
        <v>3.6</v>
      </c>
      <c r="EK29" s="17">
        <v>7.9</v>
      </c>
      <c r="EL29" s="17">
        <v>20.399999999999999</v>
      </c>
      <c r="EM29" s="17">
        <v>20.399999999999999</v>
      </c>
      <c r="EN29" s="17">
        <v>20.100000000000001</v>
      </c>
      <c r="EO29" s="17">
        <v>1.9</v>
      </c>
      <c r="EP29" s="17">
        <v>164.7</v>
      </c>
      <c r="EQ29" s="17">
        <v>12.6</v>
      </c>
      <c r="ER29" s="17">
        <v>113.2</v>
      </c>
      <c r="ES29" s="17">
        <v>0.6</v>
      </c>
      <c r="ET29" s="17">
        <v>37.6</v>
      </c>
      <c r="EU29" s="17">
        <v>54.5</v>
      </c>
      <c r="EV29" s="17">
        <v>96.9</v>
      </c>
      <c r="EW29" s="17">
        <v>1.6</v>
      </c>
      <c r="EX29" s="17">
        <v>2.2000000000000002</v>
      </c>
      <c r="EY29" s="17">
        <v>2.1</v>
      </c>
      <c r="EZ29" s="17">
        <v>1</v>
      </c>
      <c r="FA29" s="17">
        <v>9</v>
      </c>
      <c r="FB29" s="17"/>
      <c r="FC29" s="17">
        <v>18.420000000000002</v>
      </c>
      <c r="FD29" s="17">
        <v>8.8000000000000007</v>
      </c>
      <c r="FE29" s="17">
        <v>28.2</v>
      </c>
      <c r="FF29" s="17">
        <v>35.200000000000003</v>
      </c>
      <c r="FG29" s="17">
        <v>15.1</v>
      </c>
      <c r="FH29" s="17">
        <v>18.600000000000001</v>
      </c>
      <c r="FI29" s="17">
        <v>5.3</v>
      </c>
      <c r="FJ29" s="17"/>
      <c r="FK29" s="17"/>
      <c r="FL29" s="17">
        <v>7668.62</v>
      </c>
      <c r="FM29" s="15"/>
      <c r="FN29" s="17">
        <v>17.196619999999999</v>
      </c>
      <c r="FO29" s="17">
        <v>0.96299999999999997</v>
      </c>
      <c r="FP29" s="17">
        <v>5.992</v>
      </c>
      <c r="FQ29" s="17">
        <v>13.2</v>
      </c>
      <c r="FR29" s="17">
        <v>26.486080000000001</v>
      </c>
      <c r="FS29" s="17">
        <v>18.93469</v>
      </c>
      <c r="FT29" s="17"/>
      <c r="FU29" s="17">
        <v>4.8449999999999998</v>
      </c>
      <c r="FV29" s="17">
        <v>87.61739</v>
      </c>
    </row>
    <row r="30" spans="1:178" ht="24" customHeight="1" x14ac:dyDescent="0.3">
      <c r="A30" s="16" t="s">
        <v>27</v>
      </c>
      <c r="B30" s="16" t="s">
        <v>809</v>
      </c>
      <c r="C30" s="17">
        <v>207</v>
      </c>
      <c r="D30" s="17">
        <v>621</v>
      </c>
      <c r="E30" s="17">
        <v>208</v>
      </c>
      <c r="F30" s="17"/>
      <c r="G30" s="17"/>
      <c r="H30" s="17">
        <v>90.2</v>
      </c>
      <c r="I30" s="17">
        <v>150</v>
      </c>
      <c r="J30" s="17"/>
      <c r="K30" s="17"/>
      <c r="L30" s="17">
        <v>130.1</v>
      </c>
      <c r="M30" s="17">
        <v>130.80000000000001</v>
      </c>
      <c r="N30" s="17">
        <v>130.30000000000001</v>
      </c>
      <c r="O30" s="17">
        <v>238.2</v>
      </c>
      <c r="P30" s="17"/>
      <c r="Q30" s="17"/>
      <c r="R30" s="17">
        <v>148.80000000000001</v>
      </c>
      <c r="S30" s="17">
        <v>9.9</v>
      </c>
      <c r="T30" s="17"/>
      <c r="U30" s="17"/>
      <c r="V30" s="17"/>
      <c r="W30" s="17"/>
      <c r="X30" s="17">
        <v>170.9</v>
      </c>
      <c r="Y30" s="17">
        <v>7.4</v>
      </c>
      <c r="Z30" s="17">
        <v>5.5</v>
      </c>
      <c r="AA30" s="17"/>
      <c r="AB30" s="17">
        <v>6.8</v>
      </c>
      <c r="AC30" s="17">
        <v>14.4</v>
      </c>
      <c r="AD30" s="17">
        <v>60.2</v>
      </c>
      <c r="AE30" s="17"/>
      <c r="AF30" s="17"/>
      <c r="AG30" s="17"/>
      <c r="AH30" s="17"/>
      <c r="AI30" s="17">
        <v>111</v>
      </c>
      <c r="AJ30" s="17">
        <v>82.4</v>
      </c>
      <c r="AK30" s="17"/>
      <c r="AL30" s="17"/>
      <c r="AM30" s="17"/>
      <c r="AN30" s="17">
        <v>6.4</v>
      </c>
      <c r="AO30" s="17">
        <v>230.4</v>
      </c>
      <c r="AP30" s="17">
        <v>36.4</v>
      </c>
      <c r="AQ30" s="17">
        <v>152.80000000000001</v>
      </c>
      <c r="AR30" s="17">
        <v>21.7</v>
      </c>
      <c r="AS30" s="17">
        <v>16.8</v>
      </c>
      <c r="AT30" s="17">
        <v>18.8</v>
      </c>
      <c r="AU30" s="17">
        <v>92.8</v>
      </c>
      <c r="AV30" s="17">
        <v>183.8</v>
      </c>
      <c r="AW30" s="17">
        <v>184.3</v>
      </c>
      <c r="AX30" s="17">
        <v>181</v>
      </c>
      <c r="AY30" s="17">
        <v>107.9</v>
      </c>
      <c r="AZ30" s="17">
        <v>0</v>
      </c>
      <c r="BA30" s="17">
        <v>31.3</v>
      </c>
      <c r="BB30" s="17">
        <v>4.0999999999999996</v>
      </c>
      <c r="BC30" s="17">
        <v>32.700000000000003</v>
      </c>
      <c r="BD30" s="17">
        <v>46.1</v>
      </c>
      <c r="BE30" s="17"/>
      <c r="BF30" s="17"/>
      <c r="BG30" s="17">
        <v>62.5</v>
      </c>
      <c r="BH30" s="17"/>
      <c r="BI30" s="17"/>
      <c r="BJ30" s="17">
        <v>0</v>
      </c>
      <c r="BK30" s="17"/>
      <c r="BL30" s="17"/>
      <c r="BM30" s="17"/>
      <c r="BN30" s="17">
        <v>85.9</v>
      </c>
      <c r="BO30" s="17">
        <v>169.9</v>
      </c>
      <c r="BP30" s="17">
        <v>167.9</v>
      </c>
      <c r="BQ30" s="17">
        <v>200</v>
      </c>
      <c r="BR30" s="17">
        <v>264.89999999999998</v>
      </c>
      <c r="BS30" s="17"/>
      <c r="BT30" s="17"/>
      <c r="BU30" s="17"/>
      <c r="BV30" s="17"/>
      <c r="BW30" s="17"/>
      <c r="BX30" s="17"/>
      <c r="BY30" s="17"/>
      <c r="BZ30" s="17"/>
      <c r="CA30" s="17">
        <v>0.9</v>
      </c>
      <c r="CB30" s="17">
        <v>148.9</v>
      </c>
      <c r="CC30" s="17">
        <v>73</v>
      </c>
      <c r="CD30" s="17">
        <v>66.3</v>
      </c>
      <c r="CE30" s="17">
        <v>64.2</v>
      </c>
      <c r="CF30" s="17">
        <v>29.6</v>
      </c>
      <c r="CG30" s="17"/>
      <c r="CH30" s="17"/>
      <c r="CI30" s="17"/>
      <c r="CJ30" s="17">
        <v>144.30000000000001</v>
      </c>
      <c r="CK30" s="17">
        <v>145.1</v>
      </c>
      <c r="CL30" s="17">
        <v>149.1</v>
      </c>
      <c r="CM30" s="17"/>
      <c r="CN30" s="17"/>
      <c r="CO30" s="17"/>
      <c r="CP30" s="17"/>
      <c r="CQ30" s="17"/>
      <c r="CR30" s="17">
        <v>211.9</v>
      </c>
      <c r="CS30" s="17">
        <v>100.1</v>
      </c>
      <c r="CT30" s="17">
        <v>6.3</v>
      </c>
      <c r="CU30" s="17">
        <v>2.7</v>
      </c>
      <c r="CV30" s="17">
        <v>10.9</v>
      </c>
      <c r="CW30" s="17">
        <v>1.1000000000000001</v>
      </c>
      <c r="CX30" s="17">
        <v>54.9</v>
      </c>
      <c r="CY30" s="17">
        <v>80.8</v>
      </c>
      <c r="CZ30" s="17">
        <v>0.5</v>
      </c>
      <c r="DA30" s="17">
        <v>0.3</v>
      </c>
      <c r="DB30" s="17"/>
      <c r="DC30" s="17">
        <v>9.9</v>
      </c>
      <c r="DD30" s="17"/>
      <c r="DE30" s="17">
        <v>198.1</v>
      </c>
      <c r="DF30" s="17">
        <v>1.2</v>
      </c>
      <c r="DG30" s="17">
        <v>2.6</v>
      </c>
      <c r="DH30" s="17">
        <v>2.5</v>
      </c>
      <c r="DI30" s="17">
        <v>0</v>
      </c>
      <c r="DJ30" s="17">
        <v>20</v>
      </c>
      <c r="DK30" s="17">
        <v>19.100000000000001</v>
      </c>
      <c r="DL30" s="17">
        <v>3.2</v>
      </c>
      <c r="DM30" s="17">
        <v>18.3</v>
      </c>
      <c r="DN30" s="17">
        <v>10.5</v>
      </c>
      <c r="DO30" s="17">
        <v>12.9</v>
      </c>
      <c r="DP30" s="17">
        <v>12.5</v>
      </c>
      <c r="DQ30" s="17">
        <v>50.7</v>
      </c>
      <c r="DR30" s="17">
        <v>15.3</v>
      </c>
      <c r="DS30" s="17">
        <v>2.4</v>
      </c>
      <c r="DT30" s="17">
        <v>14.5</v>
      </c>
      <c r="DU30" s="17">
        <v>2.1</v>
      </c>
      <c r="DV30" s="17"/>
      <c r="DW30" s="17">
        <v>6.1</v>
      </c>
      <c r="DX30" s="17">
        <v>6.5</v>
      </c>
      <c r="DY30" s="17">
        <v>14.9</v>
      </c>
      <c r="DZ30" s="17">
        <v>20.3</v>
      </c>
      <c r="EA30" s="17">
        <v>14.8</v>
      </c>
      <c r="EB30" s="17">
        <v>3.7</v>
      </c>
      <c r="EC30" s="17">
        <v>75.3</v>
      </c>
      <c r="ED30" s="17">
        <v>30.9</v>
      </c>
      <c r="EE30" s="17">
        <v>61.9</v>
      </c>
      <c r="EF30" s="17">
        <v>77.099999999999994</v>
      </c>
      <c r="EG30" s="17">
        <v>16.8</v>
      </c>
      <c r="EH30" s="17">
        <v>11.1</v>
      </c>
      <c r="EI30" s="17">
        <v>17.2</v>
      </c>
      <c r="EJ30" s="17">
        <v>3.6</v>
      </c>
      <c r="EK30" s="17">
        <v>7.9</v>
      </c>
      <c r="EL30" s="17">
        <v>20.399999999999999</v>
      </c>
      <c r="EM30" s="17">
        <v>20.399999999999999</v>
      </c>
      <c r="EN30" s="17">
        <v>20.100000000000001</v>
      </c>
      <c r="EO30" s="17">
        <v>2.1</v>
      </c>
      <c r="EP30" s="17">
        <v>234.8</v>
      </c>
      <c r="EQ30" s="17">
        <v>14.4</v>
      </c>
      <c r="ER30" s="17">
        <v>91.1</v>
      </c>
      <c r="ES30" s="17">
        <v>0.6</v>
      </c>
      <c r="ET30" s="17">
        <v>38</v>
      </c>
      <c r="EU30" s="17">
        <v>65.599999999999994</v>
      </c>
      <c r="EV30" s="17">
        <v>69.3</v>
      </c>
      <c r="EW30" s="17">
        <v>1.6</v>
      </c>
      <c r="EX30" s="17">
        <v>2.2000000000000002</v>
      </c>
      <c r="EY30" s="17">
        <v>2.1</v>
      </c>
      <c r="EZ30" s="17">
        <v>1</v>
      </c>
      <c r="FA30" s="17">
        <v>14.2</v>
      </c>
      <c r="FB30" s="17"/>
      <c r="FC30" s="17">
        <v>18.350999999999999</v>
      </c>
      <c r="FD30" s="17">
        <v>9.3000000000000007</v>
      </c>
      <c r="FE30" s="17">
        <v>27.2</v>
      </c>
      <c r="FF30" s="17">
        <v>34.299999999999997</v>
      </c>
      <c r="FG30" s="17">
        <v>16</v>
      </c>
      <c r="FH30" s="17">
        <v>19.100000000000001</v>
      </c>
      <c r="FI30" s="17">
        <v>5.2</v>
      </c>
      <c r="FJ30" s="17"/>
      <c r="FK30" s="17"/>
      <c r="FL30" s="17">
        <v>7603.451</v>
      </c>
      <c r="FM30" s="15"/>
      <c r="FN30" s="17">
        <v>16.058610000000002</v>
      </c>
      <c r="FO30" s="17">
        <v>6.3</v>
      </c>
      <c r="FP30" s="17">
        <v>5.99</v>
      </c>
      <c r="FQ30" s="17">
        <v>13.2</v>
      </c>
      <c r="FR30" s="17">
        <v>26.38204</v>
      </c>
      <c r="FS30" s="17">
        <v>18.934419999999999</v>
      </c>
      <c r="FT30" s="17"/>
      <c r="FU30" s="17">
        <v>4.8739999999999997</v>
      </c>
      <c r="FV30" s="17">
        <v>91.739069999999998</v>
      </c>
    </row>
    <row r="31" spans="1:178" ht="24" customHeight="1" x14ac:dyDescent="0.3">
      <c r="A31" s="16" t="s">
        <v>27</v>
      </c>
      <c r="B31" s="16" t="s">
        <v>810</v>
      </c>
      <c r="C31" s="17">
        <v>204.3</v>
      </c>
      <c r="D31" s="17">
        <v>619.5</v>
      </c>
      <c r="E31" s="17">
        <v>214.2</v>
      </c>
      <c r="F31" s="17"/>
      <c r="G31" s="17"/>
      <c r="H31" s="17">
        <v>88.1</v>
      </c>
      <c r="I31" s="17">
        <v>153.6</v>
      </c>
      <c r="J31" s="17"/>
      <c r="K31" s="17"/>
      <c r="L31" s="17">
        <v>178.6</v>
      </c>
      <c r="M31" s="17">
        <v>203.2</v>
      </c>
      <c r="N31" s="17">
        <v>202.2</v>
      </c>
      <c r="O31" s="17">
        <v>285.5</v>
      </c>
      <c r="P31" s="17"/>
      <c r="Q31" s="17"/>
      <c r="R31" s="17">
        <v>100.5</v>
      </c>
      <c r="S31" s="17">
        <v>9.6999999999999993</v>
      </c>
      <c r="T31" s="17"/>
      <c r="U31" s="17"/>
      <c r="V31" s="17"/>
      <c r="W31" s="17"/>
      <c r="X31" s="17">
        <v>164.6</v>
      </c>
      <c r="Y31" s="17">
        <v>6.8</v>
      </c>
      <c r="Z31" s="17">
        <v>5.2</v>
      </c>
      <c r="AA31" s="17"/>
      <c r="AB31" s="17">
        <v>6.8</v>
      </c>
      <c r="AC31" s="17">
        <v>14.4</v>
      </c>
      <c r="AD31" s="17">
        <v>60.3</v>
      </c>
      <c r="AE31" s="17"/>
      <c r="AF31" s="17"/>
      <c r="AG31" s="17"/>
      <c r="AH31" s="17"/>
      <c r="AI31" s="17">
        <v>110.4</v>
      </c>
      <c r="AJ31" s="17">
        <v>84.9</v>
      </c>
      <c r="AK31" s="17"/>
      <c r="AL31" s="17"/>
      <c r="AM31" s="17"/>
      <c r="AN31" s="17">
        <v>6.4</v>
      </c>
      <c r="AO31" s="17">
        <v>227.7</v>
      </c>
      <c r="AP31" s="17">
        <v>37.200000000000003</v>
      </c>
      <c r="AQ31" s="17">
        <v>150.6</v>
      </c>
      <c r="AR31" s="17">
        <v>20.7</v>
      </c>
      <c r="AS31" s="17">
        <v>17</v>
      </c>
      <c r="AT31" s="17">
        <v>18.8</v>
      </c>
      <c r="AU31" s="17">
        <v>91.3</v>
      </c>
      <c r="AV31" s="17">
        <v>179.8</v>
      </c>
      <c r="AW31" s="17">
        <v>180.5</v>
      </c>
      <c r="AX31" s="17">
        <v>186.3</v>
      </c>
      <c r="AY31" s="17">
        <v>106.4</v>
      </c>
      <c r="AZ31" s="17">
        <v>13.8</v>
      </c>
      <c r="BA31" s="17">
        <v>30.7</v>
      </c>
      <c r="BB31" s="17">
        <v>4.0999999999999996</v>
      </c>
      <c r="BC31" s="17">
        <v>32.700000000000003</v>
      </c>
      <c r="BD31" s="17">
        <v>84.4</v>
      </c>
      <c r="BE31" s="17"/>
      <c r="BF31" s="17"/>
      <c r="BG31" s="17">
        <v>61.4</v>
      </c>
      <c r="BH31" s="17"/>
      <c r="BI31" s="17"/>
      <c r="BJ31" s="17">
        <v>0</v>
      </c>
      <c r="BK31" s="17"/>
      <c r="BL31" s="17"/>
      <c r="BM31" s="17"/>
      <c r="BN31" s="17">
        <v>103.8</v>
      </c>
      <c r="BO31" s="17">
        <v>169</v>
      </c>
      <c r="BP31" s="17">
        <v>166.7</v>
      </c>
      <c r="BQ31" s="17">
        <v>200</v>
      </c>
      <c r="BR31" s="17">
        <v>262.39999999999998</v>
      </c>
      <c r="BS31" s="17"/>
      <c r="BT31" s="17"/>
      <c r="BU31" s="17"/>
      <c r="BV31" s="17"/>
      <c r="BW31" s="17"/>
      <c r="BX31" s="17"/>
      <c r="BY31" s="17"/>
      <c r="BZ31" s="17"/>
      <c r="CA31" s="17">
        <v>0.9</v>
      </c>
      <c r="CB31" s="17">
        <v>115.9</v>
      </c>
      <c r="CC31" s="17">
        <v>76.400000000000006</v>
      </c>
      <c r="CD31" s="17">
        <v>65.599999999999994</v>
      </c>
      <c r="CE31" s="17">
        <v>48</v>
      </c>
      <c r="CF31" s="17">
        <v>29.8</v>
      </c>
      <c r="CG31" s="17"/>
      <c r="CH31" s="17"/>
      <c r="CI31" s="17"/>
      <c r="CJ31" s="17">
        <v>145</v>
      </c>
      <c r="CK31" s="17">
        <v>145.6</v>
      </c>
      <c r="CL31" s="17">
        <v>149.5</v>
      </c>
      <c r="CM31" s="17"/>
      <c r="CN31" s="17"/>
      <c r="CO31" s="17"/>
      <c r="CP31" s="17"/>
      <c r="CQ31" s="17"/>
      <c r="CR31" s="17">
        <v>210.2</v>
      </c>
      <c r="CS31" s="17">
        <v>99.8</v>
      </c>
      <c r="CT31" s="17">
        <v>6.3</v>
      </c>
      <c r="CU31" s="17">
        <v>2.7</v>
      </c>
      <c r="CV31" s="17">
        <v>10.7</v>
      </c>
      <c r="CW31" s="17">
        <v>1.2</v>
      </c>
      <c r="CX31" s="17">
        <v>58.5</v>
      </c>
      <c r="CY31" s="17">
        <v>74.2</v>
      </c>
      <c r="CZ31" s="17">
        <v>0.9</v>
      </c>
      <c r="DA31" s="17">
        <v>0.4</v>
      </c>
      <c r="DB31" s="17"/>
      <c r="DC31" s="17">
        <v>9.9</v>
      </c>
      <c r="DD31" s="17"/>
      <c r="DE31" s="17">
        <v>194.5</v>
      </c>
      <c r="DF31" s="17">
        <v>1.2</v>
      </c>
      <c r="DG31" s="17">
        <v>2.7</v>
      </c>
      <c r="DH31" s="17">
        <v>2.5</v>
      </c>
      <c r="DI31" s="17">
        <v>0</v>
      </c>
      <c r="DJ31" s="17">
        <v>20</v>
      </c>
      <c r="DK31" s="17">
        <v>19.100000000000001</v>
      </c>
      <c r="DL31" s="17">
        <v>3.2</v>
      </c>
      <c r="DM31" s="17">
        <v>18.3</v>
      </c>
      <c r="DN31" s="17">
        <v>13.5</v>
      </c>
      <c r="DO31" s="17">
        <v>16.7</v>
      </c>
      <c r="DP31" s="17">
        <v>13.6</v>
      </c>
      <c r="DQ31" s="17">
        <v>44.2</v>
      </c>
      <c r="DR31" s="17">
        <v>15.9</v>
      </c>
      <c r="DS31" s="17">
        <v>2.4</v>
      </c>
      <c r="DT31" s="17">
        <v>14.6</v>
      </c>
      <c r="DU31" s="17">
        <v>2.1</v>
      </c>
      <c r="DV31" s="17"/>
      <c r="DW31" s="17">
        <v>6</v>
      </c>
      <c r="DX31" s="17">
        <v>6.5</v>
      </c>
      <c r="DY31" s="17">
        <v>14.6</v>
      </c>
      <c r="DZ31" s="17">
        <v>20.2</v>
      </c>
      <c r="EA31" s="17">
        <v>15</v>
      </c>
      <c r="EB31" s="17">
        <v>1.8</v>
      </c>
      <c r="EC31" s="17">
        <v>74.7</v>
      </c>
      <c r="ED31" s="17">
        <v>31.4</v>
      </c>
      <c r="EE31" s="17">
        <v>56.3</v>
      </c>
      <c r="EF31" s="17">
        <v>76.7</v>
      </c>
      <c r="EG31" s="17">
        <v>13.7</v>
      </c>
      <c r="EH31" s="17">
        <v>11.2</v>
      </c>
      <c r="EI31" s="17">
        <v>17.2</v>
      </c>
      <c r="EJ31" s="17">
        <v>3.6</v>
      </c>
      <c r="EK31" s="17">
        <v>7.9</v>
      </c>
      <c r="EL31" s="17">
        <v>20.399999999999999</v>
      </c>
      <c r="EM31" s="17">
        <v>20.399999999999999</v>
      </c>
      <c r="EN31" s="17">
        <v>20.100000000000001</v>
      </c>
      <c r="EO31" s="17">
        <v>1.2</v>
      </c>
      <c r="EP31" s="17">
        <v>216.2</v>
      </c>
      <c r="EQ31" s="17">
        <v>15.5</v>
      </c>
      <c r="ER31" s="17">
        <v>126.5</v>
      </c>
      <c r="ES31" s="17">
        <v>0.6</v>
      </c>
      <c r="ET31" s="17">
        <v>52.8</v>
      </c>
      <c r="EU31" s="17">
        <v>81.2</v>
      </c>
      <c r="EV31" s="17">
        <v>85.7</v>
      </c>
      <c r="EW31" s="17">
        <v>1.1000000000000001</v>
      </c>
      <c r="EX31" s="17">
        <v>2.2000000000000002</v>
      </c>
      <c r="EY31" s="17">
        <v>1.6</v>
      </c>
      <c r="EZ31" s="17">
        <v>1</v>
      </c>
      <c r="FA31" s="17">
        <v>13.9</v>
      </c>
      <c r="FB31" s="17"/>
      <c r="FC31" s="17">
        <v>18.507999999999999</v>
      </c>
      <c r="FD31" s="17">
        <v>8</v>
      </c>
      <c r="FE31" s="17">
        <v>27.3</v>
      </c>
      <c r="FF31" s="17">
        <v>34.4</v>
      </c>
      <c r="FG31" s="17">
        <v>15.8</v>
      </c>
      <c r="FH31" s="17">
        <v>19.100000000000001</v>
      </c>
      <c r="FI31" s="17">
        <v>5.2</v>
      </c>
      <c r="FJ31" s="17"/>
      <c r="FK31" s="17"/>
      <c r="FL31" s="17">
        <v>7846.0079999999998</v>
      </c>
      <c r="FM31" s="15"/>
      <c r="FN31" s="17">
        <v>17.411020000000001</v>
      </c>
      <c r="FO31" s="17">
        <v>8.1440000000000001</v>
      </c>
      <c r="FP31" s="17">
        <v>5.9939999999999998</v>
      </c>
      <c r="FQ31" s="17">
        <v>13.2</v>
      </c>
      <c r="FR31" s="17">
        <v>26.116399999999999</v>
      </c>
      <c r="FS31" s="17">
        <v>18.93496</v>
      </c>
      <c r="FT31" s="17"/>
      <c r="FU31" s="17">
        <v>4.8959999999999999</v>
      </c>
      <c r="FV31" s="17">
        <v>94.696380000000005</v>
      </c>
    </row>
    <row r="32" spans="1:178" ht="24" customHeight="1" x14ac:dyDescent="0.3">
      <c r="A32" s="16" t="s">
        <v>27</v>
      </c>
      <c r="B32" s="16" t="s">
        <v>811</v>
      </c>
      <c r="C32" s="17">
        <v>109.1</v>
      </c>
      <c r="D32" s="17">
        <v>617.4</v>
      </c>
      <c r="E32" s="17">
        <v>213.8</v>
      </c>
      <c r="F32" s="17"/>
      <c r="G32" s="17"/>
      <c r="H32" s="17">
        <v>89.2</v>
      </c>
      <c r="I32" s="17">
        <v>143.6</v>
      </c>
      <c r="J32" s="17"/>
      <c r="K32" s="17"/>
      <c r="L32" s="17">
        <v>177.7</v>
      </c>
      <c r="M32" s="17">
        <v>199.2</v>
      </c>
      <c r="N32" s="17">
        <v>197.8</v>
      </c>
      <c r="O32" s="17">
        <v>289.10000000000002</v>
      </c>
      <c r="P32" s="17"/>
      <c r="Q32" s="17"/>
      <c r="R32" s="17">
        <v>97.2</v>
      </c>
      <c r="S32" s="17">
        <v>10</v>
      </c>
      <c r="T32" s="17"/>
      <c r="U32" s="17"/>
      <c r="V32" s="17"/>
      <c r="W32" s="17"/>
      <c r="X32" s="17">
        <v>164.7</v>
      </c>
      <c r="Y32" s="17">
        <v>7</v>
      </c>
      <c r="Z32" s="17">
        <v>5.4</v>
      </c>
      <c r="AA32" s="17"/>
      <c r="AB32" s="17">
        <v>6.8</v>
      </c>
      <c r="AC32" s="17">
        <v>14.4</v>
      </c>
      <c r="AD32" s="17">
        <v>85.9</v>
      </c>
      <c r="AE32" s="17"/>
      <c r="AF32" s="17"/>
      <c r="AG32" s="17"/>
      <c r="AH32" s="17"/>
      <c r="AI32" s="17">
        <v>110.4</v>
      </c>
      <c r="AJ32" s="17">
        <v>84.2</v>
      </c>
      <c r="AK32" s="17"/>
      <c r="AL32" s="17"/>
      <c r="AM32" s="17"/>
      <c r="AN32" s="17">
        <v>6.4</v>
      </c>
      <c r="AO32" s="17">
        <v>227.9</v>
      </c>
      <c r="AP32" s="17">
        <v>36</v>
      </c>
      <c r="AQ32" s="17">
        <v>151.69999999999999</v>
      </c>
      <c r="AR32" s="17">
        <v>18.8</v>
      </c>
      <c r="AS32" s="17">
        <v>17</v>
      </c>
      <c r="AT32" s="17">
        <v>18.8</v>
      </c>
      <c r="AU32" s="17">
        <v>86.3</v>
      </c>
      <c r="AV32" s="17">
        <v>181.2</v>
      </c>
      <c r="AW32" s="17">
        <v>181.6</v>
      </c>
      <c r="AX32" s="17">
        <v>184.3</v>
      </c>
      <c r="AY32" s="17">
        <v>107</v>
      </c>
      <c r="AZ32" s="17">
        <v>12.3</v>
      </c>
      <c r="BA32" s="17">
        <v>31</v>
      </c>
      <c r="BB32" s="17">
        <v>4.0999999999999996</v>
      </c>
      <c r="BC32" s="17">
        <v>32.4</v>
      </c>
      <c r="BD32" s="17">
        <v>78.5</v>
      </c>
      <c r="BE32" s="17"/>
      <c r="BF32" s="17"/>
      <c r="BG32" s="17">
        <v>61.6</v>
      </c>
      <c r="BH32" s="17"/>
      <c r="BI32" s="17"/>
      <c r="BJ32" s="17">
        <v>42.8</v>
      </c>
      <c r="BK32" s="17"/>
      <c r="BL32" s="17"/>
      <c r="BM32" s="17"/>
      <c r="BN32" s="17">
        <v>104.6</v>
      </c>
      <c r="BO32" s="17">
        <v>167.5</v>
      </c>
      <c r="BP32" s="17">
        <v>165.6</v>
      </c>
      <c r="BQ32" s="17">
        <v>198.8</v>
      </c>
      <c r="BR32" s="17">
        <v>262.39999999999998</v>
      </c>
      <c r="BS32" s="17"/>
      <c r="BT32" s="17"/>
      <c r="BU32" s="17"/>
      <c r="BV32" s="17"/>
      <c r="BW32" s="17"/>
      <c r="BX32" s="17"/>
      <c r="BY32" s="17"/>
      <c r="BZ32" s="17"/>
      <c r="CA32" s="17">
        <v>0.9</v>
      </c>
      <c r="CB32" s="17">
        <v>106.9</v>
      </c>
      <c r="CC32" s="17">
        <v>78.599999999999994</v>
      </c>
      <c r="CD32" s="17">
        <v>66</v>
      </c>
      <c r="CE32" s="17">
        <v>46.9</v>
      </c>
      <c r="CF32" s="17">
        <v>30.2</v>
      </c>
      <c r="CG32" s="17"/>
      <c r="CH32" s="17"/>
      <c r="CI32" s="17"/>
      <c r="CJ32" s="17">
        <v>142.5</v>
      </c>
      <c r="CK32" s="17">
        <v>143.19999999999999</v>
      </c>
      <c r="CL32" s="17">
        <v>146.6</v>
      </c>
      <c r="CM32" s="17"/>
      <c r="CN32" s="17"/>
      <c r="CO32" s="17"/>
      <c r="CP32" s="17"/>
      <c r="CQ32" s="17"/>
      <c r="CR32" s="17">
        <v>209</v>
      </c>
      <c r="CS32" s="17">
        <v>99.8</v>
      </c>
      <c r="CT32" s="17">
        <v>6.2</v>
      </c>
      <c r="CU32" s="17">
        <v>2.7</v>
      </c>
      <c r="CV32" s="17">
        <v>10.6</v>
      </c>
      <c r="CW32" s="17">
        <v>1.2</v>
      </c>
      <c r="CX32" s="17">
        <v>56.5</v>
      </c>
      <c r="CY32" s="17">
        <v>80.8</v>
      </c>
      <c r="CZ32" s="17">
        <v>1.3</v>
      </c>
      <c r="DA32" s="17">
        <v>0.4</v>
      </c>
      <c r="DB32" s="17"/>
      <c r="DC32" s="17">
        <v>9.9</v>
      </c>
      <c r="DD32" s="17"/>
      <c r="DE32" s="17">
        <v>199.6</v>
      </c>
      <c r="DF32" s="17">
        <v>1.2</v>
      </c>
      <c r="DG32" s="17">
        <v>2.7</v>
      </c>
      <c r="DH32" s="17">
        <v>2.5</v>
      </c>
      <c r="DI32" s="17">
        <v>0</v>
      </c>
      <c r="DJ32" s="17">
        <v>20</v>
      </c>
      <c r="DK32" s="17">
        <v>19.100000000000001</v>
      </c>
      <c r="DL32" s="17">
        <v>3.2</v>
      </c>
      <c r="DM32" s="17">
        <v>18.3</v>
      </c>
      <c r="DN32" s="17">
        <v>12.1</v>
      </c>
      <c r="DO32" s="17">
        <v>14.4</v>
      </c>
      <c r="DP32" s="17">
        <v>11.8</v>
      </c>
      <c r="DQ32" s="17">
        <v>39.1</v>
      </c>
      <c r="DR32" s="17">
        <v>16.2</v>
      </c>
      <c r="DS32" s="17">
        <v>2.4</v>
      </c>
      <c r="DT32" s="17">
        <v>14.5</v>
      </c>
      <c r="DU32" s="17">
        <v>2.1</v>
      </c>
      <c r="DV32" s="17"/>
      <c r="DW32" s="17">
        <v>6.1</v>
      </c>
      <c r="DX32" s="17">
        <v>6.5</v>
      </c>
      <c r="DY32" s="17">
        <v>14.7</v>
      </c>
      <c r="DZ32" s="17">
        <v>20.2</v>
      </c>
      <c r="EA32" s="17">
        <v>14.9</v>
      </c>
      <c r="EB32" s="17">
        <v>7.4</v>
      </c>
      <c r="EC32" s="17">
        <v>74.8</v>
      </c>
      <c r="ED32" s="17">
        <v>32.200000000000003</v>
      </c>
      <c r="EE32" s="17">
        <v>63.6</v>
      </c>
      <c r="EF32" s="17">
        <v>71.099999999999994</v>
      </c>
      <c r="EG32" s="17">
        <v>11.7</v>
      </c>
      <c r="EH32" s="17">
        <v>12.6</v>
      </c>
      <c r="EI32" s="17">
        <v>17.100000000000001</v>
      </c>
      <c r="EJ32" s="17">
        <v>3.6</v>
      </c>
      <c r="EK32" s="17">
        <v>7.9</v>
      </c>
      <c r="EL32" s="17">
        <v>20.399999999999999</v>
      </c>
      <c r="EM32" s="17">
        <v>20.399999999999999</v>
      </c>
      <c r="EN32" s="17">
        <v>20.100000000000001</v>
      </c>
      <c r="EO32" s="17">
        <v>1.8</v>
      </c>
      <c r="EP32" s="17">
        <v>234.8</v>
      </c>
      <c r="EQ32" s="17">
        <v>16.8</v>
      </c>
      <c r="ER32" s="17">
        <v>119.4</v>
      </c>
      <c r="ES32" s="17">
        <v>0.6</v>
      </c>
      <c r="ET32" s="17">
        <v>75.099999999999994</v>
      </c>
      <c r="EU32" s="17">
        <v>93.5</v>
      </c>
      <c r="EV32" s="17">
        <v>94.9</v>
      </c>
      <c r="EW32" s="17">
        <v>1.1000000000000001</v>
      </c>
      <c r="EX32" s="17">
        <v>2.2000000000000002</v>
      </c>
      <c r="EY32" s="17">
        <v>1.7</v>
      </c>
      <c r="EZ32" s="17">
        <v>1</v>
      </c>
      <c r="FA32" s="17">
        <v>11.8</v>
      </c>
      <c r="FB32" s="17"/>
      <c r="FC32" s="17">
        <v>18.466999999999999</v>
      </c>
      <c r="FD32" s="17">
        <v>9</v>
      </c>
      <c r="FE32" s="17">
        <v>27.5</v>
      </c>
      <c r="FF32" s="17">
        <v>34.6</v>
      </c>
      <c r="FG32" s="17">
        <v>15.5</v>
      </c>
      <c r="FH32" s="17">
        <v>19.100000000000001</v>
      </c>
      <c r="FI32" s="17">
        <v>5.3</v>
      </c>
      <c r="FJ32" s="17"/>
      <c r="FK32" s="17"/>
      <c r="FL32" s="17">
        <v>7830.3670000000002</v>
      </c>
      <c r="FM32" s="15"/>
      <c r="FN32" s="17">
        <v>17.331379999999999</v>
      </c>
      <c r="FO32" s="17">
        <v>8.1150000000000002</v>
      </c>
      <c r="FP32" s="17">
        <v>5.992</v>
      </c>
      <c r="FQ32" s="17">
        <v>13.1</v>
      </c>
      <c r="FR32" s="17">
        <v>26.051169999999999</v>
      </c>
      <c r="FS32" s="17">
        <v>18.936779999999999</v>
      </c>
      <c r="FT32" s="17"/>
      <c r="FU32" s="17">
        <v>4.88</v>
      </c>
      <c r="FV32" s="17">
        <v>94.406329999999997</v>
      </c>
    </row>
    <row r="33" spans="1:178" ht="24" customHeight="1" x14ac:dyDescent="0.3">
      <c r="A33" s="16" t="s">
        <v>27</v>
      </c>
      <c r="B33" s="16" t="s">
        <v>812</v>
      </c>
      <c r="C33" s="17">
        <v>204.8</v>
      </c>
      <c r="D33" s="17">
        <v>622.9</v>
      </c>
      <c r="E33" s="17">
        <v>214.2</v>
      </c>
      <c r="F33" s="17"/>
      <c r="G33" s="17"/>
      <c r="H33" s="17">
        <v>90</v>
      </c>
      <c r="I33" s="17">
        <v>139.19999999999999</v>
      </c>
      <c r="J33" s="17"/>
      <c r="K33" s="17"/>
      <c r="L33" s="17">
        <v>175.5</v>
      </c>
      <c r="M33" s="17">
        <v>176.3</v>
      </c>
      <c r="N33" s="17">
        <v>175.5</v>
      </c>
      <c r="O33" s="17">
        <v>269.2</v>
      </c>
      <c r="P33" s="17"/>
      <c r="Q33" s="17"/>
      <c r="R33" s="17">
        <v>71.7</v>
      </c>
      <c r="S33" s="17">
        <v>9.9</v>
      </c>
      <c r="T33" s="17"/>
      <c r="U33" s="17"/>
      <c r="V33" s="17"/>
      <c r="W33" s="17"/>
      <c r="X33" s="17">
        <v>166.4</v>
      </c>
      <c r="Y33" s="17">
        <v>7.7</v>
      </c>
      <c r="Z33" s="17">
        <v>5.5</v>
      </c>
      <c r="AA33" s="17"/>
      <c r="AB33" s="17">
        <v>6.8</v>
      </c>
      <c r="AC33" s="17">
        <v>14.4</v>
      </c>
      <c r="AD33" s="17">
        <v>85.9</v>
      </c>
      <c r="AE33" s="17"/>
      <c r="AF33" s="17"/>
      <c r="AG33" s="17"/>
      <c r="AH33" s="17"/>
      <c r="AI33" s="17">
        <v>110.6</v>
      </c>
      <c r="AJ33" s="17">
        <v>84.5</v>
      </c>
      <c r="AK33" s="17"/>
      <c r="AL33" s="17"/>
      <c r="AM33" s="17"/>
      <c r="AN33" s="17">
        <v>6.4</v>
      </c>
      <c r="AO33" s="17">
        <v>231</v>
      </c>
      <c r="AP33" s="17">
        <v>34.700000000000003</v>
      </c>
      <c r="AQ33" s="17">
        <v>152.80000000000001</v>
      </c>
      <c r="AR33" s="17">
        <v>19.3</v>
      </c>
      <c r="AS33" s="17">
        <v>17.600000000000001</v>
      </c>
      <c r="AT33" s="17">
        <v>18.8</v>
      </c>
      <c r="AU33" s="17">
        <v>84.1</v>
      </c>
      <c r="AV33" s="17">
        <v>183.5</v>
      </c>
      <c r="AW33" s="17">
        <v>183.6</v>
      </c>
      <c r="AX33" s="17">
        <v>185.4</v>
      </c>
      <c r="AY33" s="17">
        <v>108.3</v>
      </c>
      <c r="AZ33" s="17">
        <v>14.7</v>
      </c>
      <c r="BA33" s="17">
        <v>31.1</v>
      </c>
      <c r="BB33" s="17">
        <v>4.0999999999999996</v>
      </c>
      <c r="BC33" s="17">
        <v>33</v>
      </c>
      <c r="BD33" s="17">
        <v>77.2</v>
      </c>
      <c r="BE33" s="17"/>
      <c r="BF33" s="17"/>
      <c r="BG33" s="17">
        <v>62.6</v>
      </c>
      <c r="BH33" s="17"/>
      <c r="BI33" s="17"/>
      <c r="BJ33" s="17">
        <v>45.9</v>
      </c>
      <c r="BK33" s="17"/>
      <c r="BL33" s="17"/>
      <c r="BM33" s="17"/>
      <c r="BN33" s="17">
        <v>104.9</v>
      </c>
      <c r="BO33" s="17">
        <v>168.8</v>
      </c>
      <c r="BP33" s="17">
        <v>166.3</v>
      </c>
      <c r="BQ33" s="17">
        <v>199.5</v>
      </c>
      <c r="BR33" s="17">
        <v>262.60000000000002</v>
      </c>
      <c r="BS33" s="17"/>
      <c r="BT33" s="17"/>
      <c r="BU33" s="17"/>
      <c r="BV33" s="17"/>
      <c r="BW33" s="17"/>
      <c r="BX33" s="17"/>
      <c r="BY33" s="17"/>
      <c r="BZ33" s="17"/>
      <c r="CA33" s="17">
        <v>0.9</v>
      </c>
      <c r="CB33" s="17">
        <v>194.4</v>
      </c>
      <c r="CC33" s="17">
        <v>73.900000000000006</v>
      </c>
      <c r="CD33" s="17">
        <v>66.2</v>
      </c>
      <c r="CE33" s="17">
        <v>47.3</v>
      </c>
      <c r="CF33" s="17">
        <v>30.2</v>
      </c>
      <c r="CG33" s="17"/>
      <c r="CH33" s="17"/>
      <c r="CI33" s="17"/>
      <c r="CJ33" s="17">
        <v>143.80000000000001</v>
      </c>
      <c r="CK33" s="17">
        <v>144.9</v>
      </c>
      <c r="CL33" s="17">
        <v>148</v>
      </c>
      <c r="CM33" s="17"/>
      <c r="CN33" s="17"/>
      <c r="CO33" s="17"/>
      <c r="CP33" s="17"/>
      <c r="CQ33" s="17"/>
      <c r="CR33" s="17">
        <v>209.3</v>
      </c>
      <c r="CS33" s="17">
        <v>100.1</v>
      </c>
      <c r="CT33" s="17">
        <v>6.2</v>
      </c>
      <c r="CU33" s="17">
        <v>2.7</v>
      </c>
      <c r="CV33" s="17">
        <v>10.4</v>
      </c>
      <c r="CW33" s="17">
        <v>1.3</v>
      </c>
      <c r="CX33" s="17">
        <v>52.1</v>
      </c>
      <c r="CY33" s="17">
        <v>80.900000000000006</v>
      </c>
      <c r="CZ33" s="17">
        <v>1.8</v>
      </c>
      <c r="DA33" s="17">
        <v>0.4</v>
      </c>
      <c r="DB33" s="17"/>
      <c r="DC33" s="17">
        <v>9.8000000000000007</v>
      </c>
      <c r="DD33" s="17"/>
      <c r="DE33" s="17">
        <v>175.7</v>
      </c>
      <c r="DF33" s="17">
        <v>1.2</v>
      </c>
      <c r="DG33" s="17">
        <v>2.5</v>
      </c>
      <c r="DH33" s="17">
        <v>2.5</v>
      </c>
      <c r="DI33" s="17">
        <v>0</v>
      </c>
      <c r="DJ33" s="17">
        <v>20</v>
      </c>
      <c r="DK33" s="17">
        <v>19.100000000000001</v>
      </c>
      <c r="DL33" s="17">
        <v>3.2</v>
      </c>
      <c r="DM33" s="17">
        <v>18.3</v>
      </c>
      <c r="DN33" s="17">
        <v>12.8</v>
      </c>
      <c r="DO33" s="17">
        <v>15.4</v>
      </c>
      <c r="DP33" s="17">
        <v>11</v>
      </c>
      <c r="DQ33" s="17">
        <v>44.8</v>
      </c>
      <c r="DR33" s="17">
        <v>15.8</v>
      </c>
      <c r="DS33" s="17">
        <v>2.4</v>
      </c>
      <c r="DT33" s="17">
        <v>14.5</v>
      </c>
      <c r="DU33" s="17">
        <v>2.1</v>
      </c>
      <c r="DV33" s="17"/>
      <c r="DW33" s="17">
        <v>6.1</v>
      </c>
      <c r="DX33" s="17">
        <v>6.5</v>
      </c>
      <c r="DY33" s="17">
        <v>14.8</v>
      </c>
      <c r="DZ33" s="17">
        <v>20.3</v>
      </c>
      <c r="EA33" s="17">
        <v>14.8</v>
      </c>
      <c r="EB33" s="17">
        <v>6.7</v>
      </c>
      <c r="EC33" s="17">
        <v>75.5</v>
      </c>
      <c r="ED33" s="17">
        <v>37.4</v>
      </c>
      <c r="EE33" s="17">
        <v>59.3</v>
      </c>
      <c r="EF33" s="17">
        <v>70.2</v>
      </c>
      <c r="EG33" s="17">
        <v>14.7</v>
      </c>
      <c r="EH33" s="17">
        <v>10.199999999999999</v>
      </c>
      <c r="EI33" s="17">
        <v>16.399999999999999</v>
      </c>
      <c r="EJ33" s="17">
        <v>3.6</v>
      </c>
      <c r="EK33" s="17">
        <v>7.9</v>
      </c>
      <c r="EL33" s="17">
        <v>20.399999999999999</v>
      </c>
      <c r="EM33" s="17">
        <v>20.399999999999999</v>
      </c>
      <c r="EN33" s="17">
        <v>20.100000000000001</v>
      </c>
      <c r="EO33" s="17">
        <v>2</v>
      </c>
      <c r="EP33" s="17">
        <v>220.8</v>
      </c>
      <c r="EQ33" s="17">
        <v>14.9</v>
      </c>
      <c r="ER33" s="17">
        <v>137.5</v>
      </c>
      <c r="ES33" s="17">
        <v>0.6</v>
      </c>
      <c r="ET33" s="17">
        <v>86.5</v>
      </c>
      <c r="EU33" s="17">
        <v>92</v>
      </c>
      <c r="EV33" s="17">
        <v>105</v>
      </c>
      <c r="EW33" s="17">
        <v>1.1000000000000001</v>
      </c>
      <c r="EX33" s="17">
        <v>2.2000000000000002</v>
      </c>
      <c r="EY33" s="17">
        <v>1.7</v>
      </c>
      <c r="EZ33" s="17">
        <v>1</v>
      </c>
      <c r="FA33" s="17">
        <v>14.5</v>
      </c>
      <c r="FB33" s="17"/>
      <c r="FC33" s="17">
        <v>18.366</v>
      </c>
      <c r="FD33" s="17">
        <v>8.8000000000000007</v>
      </c>
      <c r="FE33" s="17">
        <v>27.5</v>
      </c>
      <c r="FF33" s="17">
        <v>34.6</v>
      </c>
      <c r="FG33" s="17">
        <v>15.4</v>
      </c>
      <c r="FH33" s="17">
        <v>19.100000000000001</v>
      </c>
      <c r="FI33" s="17">
        <v>5</v>
      </c>
      <c r="FJ33" s="17"/>
      <c r="FK33" s="17"/>
      <c r="FL33" s="17">
        <v>7946.9660000000003</v>
      </c>
      <c r="FM33" s="15"/>
      <c r="FN33" s="17">
        <v>16.619340000000001</v>
      </c>
      <c r="FO33" s="17">
        <v>8.1039999999999992</v>
      </c>
      <c r="FP33" s="17">
        <v>5.9880000000000004</v>
      </c>
      <c r="FQ33" s="17">
        <v>13.2</v>
      </c>
      <c r="FR33" s="17">
        <v>25.911960000000001</v>
      </c>
      <c r="FS33" s="17">
        <v>18.936309999999999</v>
      </c>
      <c r="FT33" s="17"/>
      <c r="FU33" s="17">
        <v>4.8719999999999999</v>
      </c>
      <c r="FV33" s="17">
        <v>93.631609999999995</v>
      </c>
    </row>
    <row r="34" spans="1:178" ht="24" customHeight="1" x14ac:dyDescent="0.3">
      <c r="A34" s="18" t="s">
        <v>27</v>
      </c>
      <c r="B34" s="18" t="s">
        <v>813</v>
      </c>
      <c r="C34" s="19">
        <v>201.4</v>
      </c>
      <c r="D34" s="19">
        <v>622.4</v>
      </c>
      <c r="E34" s="19">
        <v>213.3</v>
      </c>
      <c r="F34" s="19"/>
      <c r="G34" s="19"/>
      <c r="H34" s="19">
        <v>90.2</v>
      </c>
      <c r="I34" s="19">
        <v>135.19999999999999</v>
      </c>
      <c r="J34" s="19"/>
      <c r="K34" s="19"/>
      <c r="L34" s="19">
        <v>170.7</v>
      </c>
      <c r="M34" s="19">
        <v>172.9</v>
      </c>
      <c r="N34" s="19">
        <v>170.6</v>
      </c>
      <c r="O34" s="19">
        <v>252.3</v>
      </c>
      <c r="P34" s="19"/>
      <c r="Q34" s="19"/>
      <c r="R34" s="19">
        <v>143.1</v>
      </c>
      <c r="S34" s="19">
        <v>9.8000000000000007</v>
      </c>
      <c r="T34" s="19"/>
      <c r="U34" s="19"/>
      <c r="V34" s="19"/>
      <c r="W34" s="19"/>
      <c r="X34" s="19">
        <v>164.5</v>
      </c>
      <c r="Y34" s="19">
        <v>7.7</v>
      </c>
      <c r="Z34" s="19">
        <v>5.5</v>
      </c>
      <c r="AA34" s="19"/>
      <c r="AB34" s="19">
        <v>6.8</v>
      </c>
      <c r="AC34" s="19">
        <v>14.3</v>
      </c>
      <c r="AD34" s="19">
        <v>86.3</v>
      </c>
      <c r="AE34" s="19"/>
      <c r="AF34" s="19"/>
      <c r="AG34" s="19"/>
      <c r="AH34" s="19"/>
      <c r="AI34" s="19">
        <v>110.5</v>
      </c>
      <c r="AJ34" s="19">
        <v>152.6</v>
      </c>
      <c r="AK34" s="19"/>
      <c r="AL34" s="19"/>
      <c r="AM34" s="19"/>
      <c r="AN34" s="19">
        <v>6.5</v>
      </c>
      <c r="AO34" s="19">
        <v>229.5</v>
      </c>
      <c r="AP34" s="19">
        <v>34.799999999999997</v>
      </c>
      <c r="AQ34" s="19">
        <v>125.3</v>
      </c>
      <c r="AR34" s="19">
        <v>18.2</v>
      </c>
      <c r="AS34" s="19">
        <v>17</v>
      </c>
      <c r="AT34" s="19">
        <v>18.8</v>
      </c>
      <c r="AU34" s="19">
        <v>91.2</v>
      </c>
      <c r="AV34" s="19">
        <v>181.4</v>
      </c>
      <c r="AW34" s="19">
        <v>182.1</v>
      </c>
      <c r="AX34" s="19">
        <v>184.4</v>
      </c>
      <c r="AY34" s="19">
        <v>107.5</v>
      </c>
      <c r="AZ34" s="19">
        <v>12.7</v>
      </c>
      <c r="BA34" s="19">
        <v>31.3</v>
      </c>
      <c r="BB34" s="19">
        <v>4.0999999999999996</v>
      </c>
      <c r="BC34" s="19">
        <v>32.200000000000003</v>
      </c>
      <c r="BD34" s="19">
        <v>53.1</v>
      </c>
      <c r="BE34" s="19"/>
      <c r="BF34" s="19"/>
      <c r="BG34" s="19">
        <v>62</v>
      </c>
      <c r="BH34" s="19"/>
      <c r="BI34" s="19"/>
      <c r="BJ34" s="19">
        <v>45.8</v>
      </c>
      <c r="BK34" s="19"/>
      <c r="BL34" s="19"/>
      <c r="BM34" s="19"/>
      <c r="BN34" s="19">
        <v>104.9</v>
      </c>
      <c r="BO34" s="19">
        <v>167.1</v>
      </c>
      <c r="BP34" s="19">
        <v>165.4</v>
      </c>
      <c r="BQ34" s="19">
        <v>198.8</v>
      </c>
      <c r="BR34" s="19">
        <v>261.39999999999998</v>
      </c>
      <c r="BS34" s="19"/>
      <c r="BT34" s="19"/>
      <c r="BU34" s="19"/>
      <c r="BV34" s="19"/>
      <c r="BW34" s="19"/>
      <c r="BX34" s="19"/>
      <c r="BY34" s="19"/>
      <c r="BZ34" s="19"/>
      <c r="CA34" s="19">
        <v>0.9</v>
      </c>
      <c r="CB34" s="19">
        <v>175.2</v>
      </c>
      <c r="CC34" s="19">
        <v>71</v>
      </c>
      <c r="CD34" s="19">
        <v>66.400000000000006</v>
      </c>
      <c r="CE34" s="19">
        <v>46.7</v>
      </c>
      <c r="CF34" s="19">
        <v>30.4</v>
      </c>
      <c r="CG34" s="19"/>
      <c r="CH34" s="19"/>
      <c r="CI34" s="19"/>
      <c r="CJ34" s="19">
        <v>143.5</v>
      </c>
      <c r="CK34" s="19">
        <v>143.80000000000001</v>
      </c>
      <c r="CL34" s="19">
        <v>146.5</v>
      </c>
      <c r="CM34" s="19"/>
      <c r="CN34" s="19"/>
      <c r="CO34" s="19"/>
      <c r="CP34" s="19"/>
      <c r="CQ34" s="19"/>
      <c r="CR34" s="19">
        <v>209.6</v>
      </c>
      <c r="CS34" s="19">
        <v>100.2</v>
      </c>
      <c r="CT34" s="19">
        <v>6.2</v>
      </c>
      <c r="CU34" s="19">
        <v>2.6</v>
      </c>
      <c r="CV34" s="19">
        <v>10.4</v>
      </c>
      <c r="CW34" s="19">
        <v>1.3</v>
      </c>
      <c r="CX34" s="19">
        <v>56.4</v>
      </c>
      <c r="CY34" s="19">
        <v>60.8</v>
      </c>
      <c r="CZ34" s="19">
        <v>2.5</v>
      </c>
      <c r="DA34" s="19">
        <v>0.4</v>
      </c>
      <c r="DB34" s="19"/>
      <c r="DC34" s="19">
        <v>9.9</v>
      </c>
      <c r="DD34" s="19"/>
      <c r="DE34" s="19">
        <v>166.3</v>
      </c>
      <c r="DF34" s="19">
        <v>1.2</v>
      </c>
      <c r="DG34" s="19">
        <v>2.5</v>
      </c>
      <c r="DH34" s="19">
        <v>2.4</v>
      </c>
      <c r="DI34" s="19">
        <v>0</v>
      </c>
      <c r="DJ34" s="19">
        <v>20</v>
      </c>
      <c r="DK34" s="19">
        <v>19.100000000000001</v>
      </c>
      <c r="DL34" s="19">
        <v>3.2</v>
      </c>
      <c r="DM34" s="19">
        <v>18.3</v>
      </c>
      <c r="DN34" s="19">
        <v>13.5</v>
      </c>
      <c r="DO34" s="19">
        <v>16.8</v>
      </c>
      <c r="DP34" s="19">
        <v>11.6</v>
      </c>
      <c r="DQ34" s="19">
        <v>44.9</v>
      </c>
      <c r="DR34" s="19">
        <v>17.7</v>
      </c>
      <c r="DS34" s="19">
        <v>2.4</v>
      </c>
      <c r="DT34" s="19">
        <v>14.5</v>
      </c>
      <c r="DU34" s="19">
        <v>2.1</v>
      </c>
      <c r="DV34" s="19"/>
      <c r="DW34" s="19">
        <v>6.2</v>
      </c>
      <c r="DX34" s="19">
        <v>6.5</v>
      </c>
      <c r="DY34" s="19">
        <v>15</v>
      </c>
      <c r="DZ34" s="19">
        <v>20.3</v>
      </c>
      <c r="EA34" s="19">
        <v>14.8</v>
      </c>
      <c r="EB34" s="19">
        <v>5.3</v>
      </c>
      <c r="EC34" s="19">
        <v>76.099999999999994</v>
      </c>
      <c r="ED34" s="19">
        <v>36.200000000000003</v>
      </c>
      <c r="EE34" s="19">
        <v>65.7</v>
      </c>
      <c r="EF34" s="19">
        <v>80.5</v>
      </c>
      <c r="EG34" s="19">
        <v>16.5</v>
      </c>
      <c r="EH34" s="19">
        <v>12</v>
      </c>
      <c r="EI34" s="19">
        <v>16.2</v>
      </c>
      <c r="EJ34" s="19">
        <v>3.6</v>
      </c>
      <c r="EK34" s="19">
        <v>8.1999999999999993</v>
      </c>
      <c r="EL34" s="19">
        <v>20.399999999999999</v>
      </c>
      <c r="EM34" s="19">
        <v>20.399999999999999</v>
      </c>
      <c r="EN34" s="19">
        <v>20.100000000000001</v>
      </c>
      <c r="EO34" s="19">
        <v>5.3</v>
      </c>
      <c r="EP34" s="19">
        <v>180.4</v>
      </c>
      <c r="EQ34" s="19">
        <v>15.3</v>
      </c>
      <c r="ER34" s="19">
        <v>133.4</v>
      </c>
      <c r="ES34" s="19">
        <v>0.6</v>
      </c>
      <c r="ET34" s="19">
        <v>85.4</v>
      </c>
      <c r="EU34" s="19">
        <v>97.6</v>
      </c>
      <c r="EV34" s="19">
        <v>99.5</v>
      </c>
      <c r="EW34" s="19">
        <v>1.1000000000000001</v>
      </c>
      <c r="EX34" s="19">
        <v>2.2000000000000002</v>
      </c>
      <c r="EY34" s="19">
        <v>1.6</v>
      </c>
      <c r="EZ34" s="19">
        <v>1</v>
      </c>
      <c r="FA34" s="19">
        <v>13.9</v>
      </c>
      <c r="FB34" s="19"/>
      <c r="FC34" s="19">
        <v>18.395</v>
      </c>
      <c r="FD34" s="19">
        <v>9.3000000000000007</v>
      </c>
      <c r="FE34" s="19">
        <v>27.3</v>
      </c>
      <c r="FF34" s="19">
        <v>34.5</v>
      </c>
      <c r="FG34" s="19">
        <v>15.5</v>
      </c>
      <c r="FH34" s="19">
        <v>19.100000000000001</v>
      </c>
      <c r="FI34" s="19">
        <v>4.5</v>
      </c>
      <c r="FJ34" s="19"/>
      <c r="FK34" s="19"/>
      <c r="FL34" s="19">
        <v>7916.6949999999997</v>
      </c>
      <c r="FM34" s="15"/>
      <c r="FN34" s="19">
        <v>15.36251</v>
      </c>
      <c r="FO34" s="19">
        <v>8.1059999999999999</v>
      </c>
      <c r="FP34" s="19">
        <v>5.992</v>
      </c>
      <c r="FQ34" s="19">
        <v>13.1</v>
      </c>
      <c r="FR34" s="19">
        <v>25.620080000000002</v>
      </c>
      <c r="FS34" s="19">
        <v>18.936620000000001</v>
      </c>
      <c r="FT34" s="19"/>
      <c r="FU34" s="19">
        <v>4.8339999999999996</v>
      </c>
      <c r="FV34" s="19">
        <v>91.951210000000003</v>
      </c>
    </row>
    <row r="35" spans="1:178" ht="24" customHeight="1" x14ac:dyDescent="0.3">
      <c r="A35" s="13" t="s">
        <v>27</v>
      </c>
      <c r="B35" s="13" t="s">
        <v>814</v>
      </c>
      <c r="C35" s="14">
        <v>203.3</v>
      </c>
      <c r="D35" s="14">
        <v>618.1</v>
      </c>
      <c r="E35" s="14">
        <v>210.7</v>
      </c>
      <c r="F35" s="14"/>
      <c r="G35" s="14"/>
      <c r="H35" s="14">
        <v>90.1</v>
      </c>
      <c r="I35" s="14">
        <v>135.1</v>
      </c>
      <c r="J35" s="14"/>
      <c r="K35" s="14"/>
      <c r="L35" s="14">
        <v>132.69999999999999</v>
      </c>
      <c r="M35" s="14">
        <v>133</v>
      </c>
      <c r="N35" s="14">
        <v>133.1</v>
      </c>
      <c r="O35" s="14">
        <v>228.9</v>
      </c>
      <c r="P35" s="14"/>
      <c r="Q35" s="14"/>
      <c r="R35" s="14">
        <v>138.1</v>
      </c>
      <c r="S35" s="14">
        <v>9.8000000000000007</v>
      </c>
      <c r="T35" s="14"/>
      <c r="U35" s="14"/>
      <c r="V35" s="14"/>
      <c r="W35" s="14"/>
      <c r="X35" s="14">
        <v>169.8</v>
      </c>
      <c r="Y35" s="14">
        <v>7.3</v>
      </c>
      <c r="Z35" s="14">
        <v>5.4</v>
      </c>
      <c r="AA35" s="14"/>
      <c r="AB35" s="14">
        <v>6.8</v>
      </c>
      <c r="AC35" s="14">
        <v>14.4</v>
      </c>
      <c r="AD35" s="14">
        <v>85.5</v>
      </c>
      <c r="AE35" s="14"/>
      <c r="AF35" s="14"/>
      <c r="AG35" s="14"/>
      <c r="AH35" s="14"/>
      <c r="AI35" s="14">
        <v>110.8</v>
      </c>
      <c r="AJ35" s="14">
        <v>150.19999999999999</v>
      </c>
      <c r="AK35" s="14"/>
      <c r="AL35" s="14"/>
      <c r="AM35" s="14"/>
      <c r="AN35" s="14">
        <v>6.5</v>
      </c>
      <c r="AO35" s="14">
        <v>227.5</v>
      </c>
      <c r="AP35" s="14">
        <v>34.299999999999997</v>
      </c>
      <c r="AQ35" s="14">
        <v>121.6</v>
      </c>
      <c r="AR35" s="14">
        <v>18.399999999999999</v>
      </c>
      <c r="AS35" s="14">
        <v>16.8</v>
      </c>
      <c r="AT35" s="14">
        <v>18.8</v>
      </c>
      <c r="AU35" s="14">
        <v>92.3</v>
      </c>
      <c r="AV35" s="14">
        <v>182.5</v>
      </c>
      <c r="AW35" s="14">
        <v>183.2</v>
      </c>
      <c r="AX35" s="14">
        <v>184.4</v>
      </c>
      <c r="AY35" s="14">
        <v>107.2</v>
      </c>
      <c r="AZ35" s="14">
        <v>14.9</v>
      </c>
      <c r="BA35" s="14">
        <v>31.7</v>
      </c>
      <c r="BB35" s="14">
        <v>4.0999999999999996</v>
      </c>
      <c r="BC35" s="14">
        <v>32.4</v>
      </c>
      <c r="BD35" s="14">
        <v>63.3</v>
      </c>
      <c r="BE35" s="14"/>
      <c r="BF35" s="14"/>
      <c r="BG35" s="14">
        <v>62.2</v>
      </c>
      <c r="BH35" s="14"/>
      <c r="BI35" s="14"/>
      <c r="BJ35" s="14">
        <v>45.5</v>
      </c>
      <c r="BK35" s="14"/>
      <c r="BL35" s="14"/>
      <c r="BM35" s="14"/>
      <c r="BN35" s="14">
        <v>104.9</v>
      </c>
      <c r="BO35" s="14">
        <v>169.8</v>
      </c>
      <c r="BP35" s="14">
        <v>166.9</v>
      </c>
      <c r="BQ35" s="14">
        <v>200</v>
      </c>
      <c r="BR35" s="14">
        <v>262.7</v>
      </c>
      <c r="BS35" s="14"/>
      <c r="BT35" s="14"/>
      <c r="BU35" s="14"/>
      <c r="BV35" s="14"/>
      <c r="BW35" s="14"/>
      <c r="BX35" s="14"/>
      <c r="BY35" s="14"/>
      <c r="BZ35" s="14"/>
      <c r="CA35" s="14">
        <v>0.9</v>
      </c>
      <c r="CB35" s="14">
        <v>166</v>
      </c>
      <c r="CC35" s="14">
        <v>68.8</v>
      </c>
      <c r="CD35" s="14">
        <v>66.2</v>
      </c>
      <c r="CE35" s="14">
        <v>47.2</v>
      </c>
      <c r="CF35" s="14">
        <v>30.2</v>
      </c>
      <c r="CG35" s="14"/>
      <c r="CH35" s="14"/>
      <c r="CI35" s="14"/>
      <c r="CJ35" s="14">
        <v>143.69999999999999</v>
      </c>
      <c r="CK35" s="14">
        <v>144.69999999999999</v>
      </c>
      <c r="CL35" s="14">
        <v>148.30000000000001</v>
      </c>
      <c r="CM35" s="14"/>
      <c r="CN35" s="14"/>
      <c r="CO35" s="14"/>
      <c r="CP35" s="14"/>
      <c r="CQ35" s="14"/>
      <c r="CR35" s="14">
        <v>209.6</v>
      </c>
      <c r="CS35" s="14">
        <v>100</v>
      </c>
      <c r="CT35" s="14">
        <v>5.8</v>
      </c>
      <c r="CU35" s="14">
        <v>2.7</v>
      </c>
      <c r="CV35" s="14">
        <v>10.6</v>
      </c>
      <c r="CW35" s="14">
        <v>1.3</v>
      </c>
      <c r="CX35" s="14">
        <v>57.7</v>
      </c>
      <c r="CY35" s="14">
        <v>80.900000000000006</v>
      </c>
      <c r="CZ35" s="14">
        <v>5.0999999999999996</v>
      </c>
      <c r="DA35" s="14">
        <v>0.4</v>
      </c>
      <c r="DB35" s="14"/>
      <c r="DC35" s="14">
        <v>9.9</v>
      </c>
      <c r="DD35" s="14"/>
      <c r="DE35" s="14">
        <v>135.5</v>
      </c>
      <c r="DF35" s="14">
        <v>1.2</v>
      </c>
      <c r="DG35" s="14">
        <v>2.4</v>
      </c>
      <c r="DH35" s="14">
        <v>2.4</v>
      </c>
      <c r="DI35" s="14">
        <v>0</v>
      </c>
      <c r="DJ35" s="14">
        <v>20</v>
      </c>
      <c r="DK35" s="14">
        <v>19.100000000000001</v>
      </c>
      <c r="DL35" s="14">
        <v>3.2</v>
      </c>
      <c r="DM35" s="14">
        <v>18.3</v>
      </c>
      <c r="DN35" s="14">
        <v>12.6</v>
      </c>
      <c r="DO35" s="14">
        <v>15.1</v>
      </c>
      <c r="DP35" s="14">
        <v>14.5</v>
      </c>
      <c r="DQ35" s="14">
        <v>48.2</v>
      </c>
      <c r="DR35" s="14">
        <v>13.5</v>
      </c>
      <c r="DS35" s="14">
        <v>2.4</v>
      </c>
      <c r="DT35" s="14">
        <v>14.5</v>
      </c>
      <c r="DU35" s="14">
        <v>2.1</v>
      </c>
      <c r="DV35" s="14"/>
      <c r="DW35" s="14">
        <v>6</v>
      </c>
      <c r="DX35" s="14">
        <v>6.3</v>
      </c>
      <c r="DY35" s="14">
        <v>14.7</v>
      </c>
      <c r="DZ35" s="14">
        <v>20.3</v>
      </c>
      <c r="EA35" s="14">
        <v>14.5</v>
      </c>
      <c r="EB35" s="14">
        <v>5.7</v>
      </c>
      <c r="EC35" s="14">
        <v>76.2</v>
      </c>
      <c r="ED35" s="14">
        <v>34.1</v>
      </c>
      <c r="EE35" s="14">
        <v>73.099999999999994</v>
      </c>
      <c r="EF35" s="14">
        <v>79.599999999999994</v>
      </c>
      <c r="EG35" s="14">
        <v>14.6</v>
      </c>
      <c r="EH35" s="14">
        <v>14.3</v>
      </c>
      <c r="EI35" s="14">
        <v>16.2</v>
      </c>
      <c r="EJ35" s="14">
        <v>3.6</v>
      </c>
      <c r="EK35" s="14">
        <v>8.1999999999999993</v>
      </c>
      <c r="EL35" s="14">
        <v>20.399999999999999</v>
      </c>
      <c r="EM35" s="14">
        <v>20.399999999999999</v>
      </c>
      <c r="EN35" s="14">
        <v>20.100000000000001</v>
      </c>
      <c r="EO35" s="14">
        <v>8.9</v>
      </c>
      <c r="EP35" s="14">
        <v>161.5</v>
      </c>
      <c r="EQ35" s="14">
        <v>12.1</v>
      </c>
      <c r="ER35" s="14">
        <v>124.7</v>
      </c>
      <c r="ES35" s="14">
        <v>0.6</v>
      </c>
      <c r="ET35" s="14">
        <v>83</v>
      </c>
      <c r="EU35" s="14">
        <v>110.3</v>
      </c>
      <c r="EV35" s="14">
        <v>93.3</v>
      </c>
      <c r="EW35" s="14">
        <v>1.1000000000000001</v>
      </c>
      <c r="EX35" s="14">
        <v>2.2000000000000002</v>
      </c>
      <c r="EY35" s="14">
        <v>1.6</v>
      </c>
      <c r="EZ35" s="14">
        <v>1</v>
      </c>
      <c r="FA35" s="14">
        <v>12.8</v>
      </c>
      <c r="FB35" s="14"/>
      <c r="FC35" s="14">
        <v>18.337</v>
      </c>
      <c r="FD35" s="14">
        <v>8.5</v>
      </c>
      <c r="FE35" s="14">
        <v>27.5</v>
      </c>
      <c r="FF35" s="14">
        <v>34.6</v>
      </c>
      <c r="FG35" s="14">
        <v>16</v>
      </c>
      <c r="FH35" s="14">
        <v>19.100000000000001</v>
      </c>
      <c r="FI35" s="14">
        <v>4.8</v>
      </c>
      <c r="FJ35" s="14"/>
      <c r="FK35" s="14"/>
      <c r="FL35" s="14">
        <v>7750.2370000000001</v>
      </c>
      <c r="FM35" s="15"/>
      <c r="FN35" s="14">
        <v>14.073729999999999</v>
      </c>
      <c r="FO35" s="14">
        <v>8.11</v>
      </c>
      <c r="FP35" s="14">
        <v>5.9939999999999998</v>
      </c>
      <c r="FQ35" s="14">
        <v>13.2</v>
      </c>
      <c r="FR35" s="14">
        <v>25.436070000000001</v>
      </c>
      <c r="FS35" s="14">
        <v>18.937709999999999</v>
      </c>
      <c r="FT35" s="14"/>
      <c r="FU35" s="14">
        <v>4.891</v>
      </c>
      <c r="FV35" s="14">
        <v>90.642510000000001</v>
      </c>
    </row>
    <row r="36" spans="1:178" ht="24" customHeight="1" x14ac:dyDescent="0.3">
      <c r="A36" s="16" t="s">
        <v>27</v>
      </c>
      <c r="B36" s="16" t="s">
        <v>815</v>
      </c>
      <c r="C36" s="17">
        <v>207.2</v>
      </c>
      <c r="D36" s="17">
        <v>617.4</v>
      </c>
      <c r="E36" s="17">
        <v>210.4</v>
      </c>
      <c r="F36" s="17"/>
      <c r="G36" s="17"/>
      <c r="H36" s="17">
        <v>91.6</v>
      </c>
      <c r="I36" s="17">
        <v>135.4</v>
      </c>
      <c r="J36" s="17"/>
      <c r="K36" s="17"/>
      <c r="L36" s="17">
        <v>115.4</v>
      </c>
      <c r="M36" s="17">
        <v>116.4</v>
      </c>
      <c r="N36" s="17">
        <v>115.5</v>
      </c>
      <c r="O36" s="17">
        <v>227.7</v>
      </c>
      <c r="P36" s="17"/>
      <c r="Q36" s="17"/>
      <c r="R36" s="17">
        <v>138.19999999999999</v>
      </c>
      <c r="S36" s="17">
        <v>10</v>
      </c>
      <c r="T36" s="17"/>
      <c r="U36" s="17"/>
      <c r="V36" s="17"/>
      <c r="W36" s="17"/>
      <c r="X36" s="17">
        <v>169.8</v>
      </c>
      <c r="Y36" s="17">
        <v>7.3</v>
      </c>
      <c r="Z36" s="17">
        <v>5.6</v>
      </c>
      <c r="AA36" s="17"/>
      <c r="AB36" s="17">
        <v>6.8</v>
      </c>
      <c r="AC36" s="17">
        <v>14.4</v>
      </c>
      <c r="AD36" s="17">
        <v>85</v>
      </c>
      <c r="AE36" s="17"/>
      <c r="AF36" s="17"/>
      <c r="AG36" s="17"/>
      <c r="AH36" s="17"/>
      <c r="AI36" s="17">
        <v>110.6</v>
      </c>
      <c r="AJ36" s="17">
        <v>151.6</v>
      </c>
      <c r="AK36" s="17"/>
      <c r="AL36" s="17"/>
      <c r="AM36" s="17"/>
      <c r="AN36" s="17">
        <v>6.5</v>
      </c>
      <c r="AO36" s="17">
        <v>229.6</v>
      </c>
      <c r="AP36" s="17">
        <v>34.1</v>
      </c>
      <c r="AQ36" s="17">
        <v>111.2</v>
      </c>
      <c r="AR36" s="17">
        <v>19.2</v>
      </c>
      <c r="AS36" s="17">
        <v>17</v>
      </c>
      <c r="AT36" s="17">
        <v>18.8</v>
      </c>
      <c r="AU36" s="17">
        <v>92.3</v>
      </c>
      <c r="AV36" s="17">
        <v>182.6</v>
      </c>
      <c r="AW36" s="17">
        <v>183.3</v>
      </c>
      <c r="AX36" s="17">
        <v>183.8</v>
      </c>
      <c r="AY36" s="17">
        <v>109.1</v>
      </c>
      <c r="AZ36" s="17">
        <v>15.7</v>
      </c>
      <c r="BA36" s="17">
        <v>32.200000000000003</v>
      </c>
      <c r="BB36" s="17">
        <v>4.0999999999999996</v>
      </c>
      <c r="BC36" s="17">
        <v>33.9</v>
      </c>
      <c r="BD36" s="17">
        <v>47.2</v>
      </c>
      <c r="BE36" s="17"/>
      <c r="BF36" s="17"/>
      <c r="BG36" s="17">
        <v>62.4</v>
      </c>
      <c r="BH36" s="17"/>
      <c r="BI36" s="17"/>
      <c r="BJ36" s="17">
        <v>45.8</v>
      </c>
      <c r="BK36" s="17"/>
      <c r="BL36" s="17"/>
      <c r="BM36" s="17"/>
      <c r="BN36" s="17">
        <v>104.9</v>
      </c>
      <c r="BO36" s="17">
        <v>167.6</v>
      </c>
      <c r="BP36" s="17">
        <v>165.8</v>
      </c>
      <c r="BQ36" s="17">
        <v>198.8</v>
      </c>
      <c r="BR36" s="17">
        <v>261.7</v>
      </c>
      <c r="BS36" s="17"/>
      <c r="BT36" s="17"/>
      <c r="BU36" s="17"/>
      <c r="BV36" s="17"/>
      <c r="BW36" s="17"/>
      <c r="BX36" s="17"/>
      <c r="BY36" s="17"/>
      <c r="BZ36" s="17"/>
      <c r="CA36" s="17">
        <v>0.9</v>
      </c>
      <c r="CB36" s="17">
        <v>163.1</v>
      </c>
      <c r="CC36" s="17">
        <v>73.2</v>
      </c>
      <c r="CD36" s="17">
        <v>66.099999999999994</v>
      </c>
      <c r="CE36" s="17">
        <v>46.3</v>
      </c>
      <c r="CF36" s="17">
        <v>30.4</v>
      </c>
      <c r="CG36" s="17"/>
      <c r="CH36" s="17"/>
      <c r="CI36" s="17"/>
      <c r="CJ36" s="17">
        <v>143</v>
      </c>
      <c r="CK36" s="17">
        <v>143.4</v>
      </c>
      <c r="CL36" s="17">
        <v>146.69999999999999</v>
      </c>
      <c r="CM36" s="17"/>
      <c r="CN36" s="17"/>
      <c r="CO36" s="17"/>
      <c r="CP36" s="17"/>
      <c r="CQ36" s="17"/>
      <c r="CR36" s="17">
        <v>209.3</v>
      </c>
      <c r="CS36" s="17">
        <v>99.7</v>
      </c>
      <c r="CT36" s="17">
        <v>5.7</v>
      </c>
      <c r="CU36" s="17">
        <v>2.7</v>
      </c>
      <c r="CV36" s="17">
        <v>10.6</v>
      </c>
      <c r="CW36" s="17">
        <v>1.2</v>
      </c>
      <c r="CX36" s="17">
        <v>61.2</v>
      </c>
      <c r="CY36" s="17">
        <v>80.8</v>
      </c>
      <c r="CZ36" s="17">
        <v>7.7</v>
      </c>
      <c r="DA36" s="17">
        <v>0.4</v>
      </c>
      <c r="DB36" s="17"/>
      <c r="DC36" s="17">
        <v>10</v>
      </c>
      <c r="DD36" s="17"/>
      <c r="DE36" s="17">
        <v>135.6</v>
      </c>
      <c r="DF36" s="17">
        <v>1.2</v>
      </c>
      <c r="DG36" s="17">
        <v>2.5</v>
      </c>
      <c r="DH36" s="17">
        <v>2.4</v>
      </c>
      <c r="DI36" s="17">
        <v>0</v>
      </c>
      <c r="DJ36" s="17">
        <v>20</v>
      </c>
      <c r="DK36" s="17">
        <v>19.100000000000001</v>
      </c>
      <c r="DL36" s="17">
        <v>3.2</v>
      </c>
      <c r="DM36" s="17">
        <v>18.3</v>
      </c>
      <c r="DN36" s="17">
        <v>10.199999999999999</v>
      </c>
      <c r="DO36" s="17">
        <v>12.3</v>
      </c>
      <c r="DP36" s="17">
        <v>13.2</v>
      </c>
      <c r="DQ36" s="17">
        <v>46.6</v>
      </c>
      <c r="DR36" s="17">
        <v>17.600000000000001</v>
      </c>
      <c r="DS36" s="17">
        <v>2.4</v>
      </c>
      <c r="DT36" s="17">
        <v>14.3</v>
      </c>
      <c r="DU36" s="17">
        <v>2.1</v>
      </c>
      <c r="DV36" s="17"/>
      <c r="DW36" s="17">
        <v>6.1</v>
      </c>
      <c r="DX36" s="17">
        <v>6.3</v>
      </c>
      <c r="DY36" s="17">
        <v>14.7</v>
      </c>
      <c r="DZ36" s="17">
        <v>20.2</v>
      </c>
      <c r="EA36" s="17">
        <v>14.3</v>
      </c>
      <c r="EB36" s="17">
        <v>5.6</v>
      </c>
      <c r="EC36" s="17">
        <v>76.099999999999994</v>
      </c>
      <c r="ED36" s="17">
        <v>32.9</v>
      </c>
      <c r="EE36" s="17">
        <v>66.900000000000006</v>
      </c>
      <c r="EF36" s="17">
        <v>78.7</v>
      </c>
      <c r="EG36" s="17">
        <v>16.8</v>
      </c>
      <c r="EH36" s="17">
        <v>12.2</v>
      </c>
      <c r="EI36" s="17">
        <v>16.2</v>
      </c>
      <c r="EJ36" s="17">
        <v>3.6</v>
      </c>
      <c r="EK36" s="17">
        <v>8.1999999999999993</v>
      </c>
      <c r="EL36" s="17">
        <v>20.399999999999999</v>
      </c>
      <c r="EM36" s="17">
        <v>20.399999999999999</v>
      </c>
      <c r="EN36" s="17">
        <v>20.100000000000001</v>
      </c>
      <c r="EO36" s="17">
        <v>11.7</v>
      </c>
      <c r="EP36" s="17">
        <v>183.7</v>
      </c>
      <c r="EQ36" s="17">
        <v>15.4</v>
      </c>
      <c r="ER36" s="17">
        <v>151.1</v>
      </c>
      <c r="ES36" s="17">
        <v>0.6</v>
      </c>
      <c r="ET36" s="17">
        <v>97.8</v>
      </c>
      <c r="EU36" s="17">
        <v>116.9</v>
      </c>
      <c r="EV36" s="17">
        <v>116.5</v>
      </c>
      <c r="EW36" s="17">
        <v>1.1000000000000001</v>
      </c>
      <c r="EX36" s="17">
        <v>2.2000000000000002</v>
      </c>
      <c r="EY36" s="17">
        <v>1.6</v>
      </c>
      <c r="EZ36" s="17">
        <v>1</v>
      </c>
      <c r="FA36" s="17">
        <v>13.7</v>
      </c>
      <c r="FB36" s="17"/>
      <c r="FC36" s="17">
        <v>18.318000000000001</v>
      </c>
      <c r="FD36" s="17">
        <v>9.3000000000000007</v>
      </c>
      <c r="FE36" s="17">
        <v>27.9</v>
      </c>
      <c r="FF36" s="17">
        <v>35</v>
      </c>
      <c r="FG36" s="17">
        <v>15.8</v>
      </c>
      <c r="FH36" s="17">
        <v>19.100000000000001</v>
      </c>
      <c r="FI36" s="17">
        <v>4.9000000000000004</v>
      </c>
      <c r="FJ36" s="17"/>
      <c r="FK36" s="17"/>
      <c r="FL36" s="17">
        <v>7770.6180000000004</v>
      </c>
      <c r="FM36" s="15"/>
      <c r="FN36" s="17">
        <v>15.00704</v>
      </c>
      <c r="FO36" s="17">
        <v>8.141</v>
      </c>
      <c r="FP36" s="17">
        <v>5.9939999999999998</v>
      </c>
      <c r="FQ36" s="17">
        <v>13.2</v>
      </c>
      <c r="FR36" s="17">
        <v>25.67446</v>
      </c>
      <c r="FS36" s="17">
        <v>18.938690000000001</v>
      </c>
      <c r="FT36" s="17"/>
      <c r="FU36" s="17">
        <v>4.8810000000000002</v>
      </c>
      <c r="FV36" s="17">
        <v>91.836190000000002</v>
      </c>
    </row>
    <row r="37" spans="1:178" ht="24" customHeight="1" x14ac:dyDescent="0.3">
      <c r="A37" s="16" t="s">
        <v>27</v>
      </c>
      <c r="B37" s="16" t="s">
        <v>816</v>
      </c>
      <c r="C37" s="17">
        <v>202.7</v>
      </c>
      <c r="D37" s="17">
        <v>618.9</v>
      </c>
      <c r="E37" s="17">
        <v>212.5</v>
      </c>
      <c r="F37" s="17"/>
      <c r="G37" s="17"/>
      <c r="H37" s="17">
        <v>89.9</v>
      </c>
      <c r="I37" s="17">
        <v>135.19999999999999</v>
      </c>
      <c r="J37" s="17"/>
      <c r="K37" s="17"/>
      <c r="L37" s="17">
        <v>124.5</v>
      </c>
      <c r="M37" s="17">
        <v>124.5</v>
      </c>
      <c r="N37" s="17">
        <v>124.3</v>
      </c>
      <c r="O37" s="17">
        <v>221</v>
      </c>
      <c r="P37" s="17"/>
      <c r="Q37" s="17"/>
      <c r="R37" s="17">
        <v>138.9</v>
      </c>
      <c r="S37" s="17">
        <v>10</v>
      </c>
      <c r="T37" s="17"/>
      <c r="U37" s="17"/>
      <c r="V37" s="17"/>
      <c r="W37" s="17"/>
      <c r="X37" s="17">
        <v>166.9</v>
      </c>
      <c r="Y37" s="17">
        <v>7.3</v>
      </c>
      <c r="Z37" s="17">
        <v>5.7</v>
      </c>
      <c r="AA37" s="17"/>
      <c r="AB37" s="17">
        <v>6.8</v>
      </c>
      <c r="AC37" s="17">
        <v>14.4</v>
      </c>
      <c r="AD37" s="17">
        <v>91.7</v>
      </c>
      <c r="AE37" s="17"/>
      <c r="AF37" s="17"/>
      <c r="AG37" s="17"/>
      <c r="AH37" s="17"/>
      <c r="AI37" s="17">
        <v>110.8</v>
      </c>
      <c r="AJ37" s="17">
        <v>100.4</v>
      </c>
      <c r="AK37" s="17"/>
      <c r="AL37" s="17"/>
      <c r="AM37" s="17"/>
      <c r="AN37" s="17">
        <v>6.5</v>
      </c>
      <c r="AO37" s="17">
        <v>229.4</v>
      </c>
      <c r="AP37" s="17">
        <v>33.9</v>
      </c>
      <c r="AQ37" s="17">
        <v>119.6</v>
      </c>
      <c r="AR37" s="17">
        <v>16.3</v>
      </c>
      <c r="AS37" s="17">
        <v>17</v>
      </c>
      <c r="AT37" s="17">
        <v>18.8</v>
      </c>
      <c r="AU37" s="17">
        <v>90.1</v>
      </c>
      <c r="AV37" s="17">
        <v>181.8</v>
      </c>
      <c r="AW37" s="17">
        <v>182.6</v>
      </c>
      <c r="AX37" s="17">
        <v>185.3</v>
      </c>
      <c r="AY37" s="17">
        <v>106.8</v>
      </c>
      <c r="AZ37" s="17">
        <v>14.9</v>
      </c>
      <c r="BA37" s="17">
        <v>31.7</v>
      </c>
      <c r="BB37" s="17">
        <v>4.0999999999999996</v>
      </c>
      <c r="BC37" s="17">
        <v>32.799999999999997</v>
      </c>
      <c r="BD37" s="17">
        <v>46.1</v>
      </c>
      <c r="BE37" s="17"/>
      <c r="BF37" s="17"/>
      <c r="BG37" s="17">
        <v>62</v>
      </c>
      <c r="BH37" s="17"/>
      <c r="BI37" s="17"/>
      <c r="BJ37" s="17">
        <v>45.8</v>
      </c>
      <c r="BK37" s="17"/>
      <c r="BL37" s="17"/>
      <c r="BM37" s="17"/>
      <c r="BN37" s="17">
        <v>104.7</v>
      </c>
      <c r="BO37" s="17">
        <v>169.7</v>
      </c>
      <c r="BP37" s="17">
        <v>167.1</v>
      </c>
      <c r="BQ37" s="17">
        <v>200</v>
      </c>
      <c r="BR37" s="17">
        <v>261.3</v>
      </c>
      <c r="BS37" s="17"/>
      <c r="BT37" s="17"/>
      <c r="BU37" s="17"/>
      <c r="BV37" s="17"/>
      <c r="BW37" s="17"/>
      <c r="BX37" s="17"/>
      <c r="BY37" s="17"/>
      <c r="BZ37" s="17"/>
      <c r="CA37" s="17">
        <v>0.9</v>
      </c>
      <c r="CB37" s="17">
        <v>166.5</v>
      </c>
      <c r="CC37" s="17">
        <v>70.8</v>
      </c>
      <c r="CD37" s="17">
        <v>64.400000000000006</v>
      </c>
      <c r="CE37" s="17">
        <v>57.8</v>
      </c>
      <c r="CF37" s="17">
        <v>30.1</v>
      </c>
      <c r="CG37" s="17"/>
      <c r="CH37" s="17"/>
      <c r="CI37" s="17"/>
      <c r="CJ37" s="17">
        <v>143</v>
      </c>
      <c r="CK37" s="17">
        <v>143.69999999999999</v>
      </c>
      <c r="CL37" s="17">
        <v>147.80000000000001</v>
      </c>
      <c r="CM37" s="17"/>
      <c r="CN37" s="17"/>
      <c r="CO37" s="17"/>
      <c r="CP37" s="17"/>
      <c r="CQ37" s="17"/>
      <c r="CR37" s="17">
        <v>209.1</v>
      </c>
      <c r="CS37" s="17">
        <v>99.5</v>
      </c>
      <c r="CT37" s="17">
        <v>5.9</v>
      </c>
      <c r="CU37" s="17">
        <v>2.7</v>
      </c>
      <c r="CV37" s="17">
        <v>10.6</v>
      </c>
      <c r="CW37" s="17">
        <v>1.1000000000000001</v>
      </c>
      <c r="CX37" s="17">
        <v>67.099999999999994</v>
      </c>
      <c r="CY37" s="17">
        <v>60.3</v>
      </c>
      <c r="CZ37" s="17">
        <v>6.9</v>
      </c>
      <c r="DA37" s="17">
        <v>0.2</v>
      </c>
      <c r="DB37" s="17"/>
      <c r="DC37" s="17">
        <v>9.9</v>
      </c>
      <c r="DD37" s="17"/>
      <c r="DE37" s="17">
        <v>131</v>
      </c>
      <c r="DF37" s="17">
        <v>1.2</v>
      </c>
      <c r="DG37" s="17">
        <v>2.5</v>
      </c>
      <c r="DH37" s="17">
        <v>2.2999999999999998</v>
      </c>
      <c r="DI37" s="17">
        <v>0</v>
      </c>
      <c r="DJ37" s="17">
        <v>20</v>
      </c>
      <c r="DK37" s="17">
        <v>19.100000000000001</v>
      </c>
      <c r="DL37" s="17">
        <v>3.2</v>
      </c>
      <c r="DM37" s="17">
        <v>18.5</v>
      </c>
      <c r="DN37" s="17">
        <v>11</v>
      </c>
      <c r="DO37" s="17">
        <v>13.8</v>
      </c>
      <c r="DP37" s="17">
        <v>15.2</v>
      </c>
      <c r="DQ37" s="17">
        <v>46.2</v>
      </c>
      <c r="DR37" s="17">
        <v>17.5</v>
      </c>
      <c r="DS37" s="17">
        <v>2.4</v>
      </c>
      <c r="DT37" s="17">
        <v>14.4</v>
      </c>
      <c r="DU37" s="17">
        <v>2.2000000000000002</v>
      </c>
      <c r="DV37" s="17"/>
      <c r="DW37" s="17">
        <v>6</v>
      </c>
      <c r="DX37" s="17">
        <v>6.2</v>
      </c>
      <c r="DY37" s="17">
        <v>14.7</v>
      </c>
      <c r="DZ37" s="17">
        <v>20.2</v>
      </c>
      <c r="EA37" s="17">
        <v>14.1</v>
      </c>
      <c r="EB37" s="17">
        <v>6.1</v>
      </c>
      <c r="EC37" s="17">
        <v>75.8</v>
      </c>
      <c r="ED37" s="17">
        <v>32.200000000000003</v>
      </c>
      <c r="EE37" s="17">
        <v>73.5</v>
      </c>
      <c r="EF37" s="17">
        <v>90.8</v>
      </c>
      <c r="EG37" s="17">
        <v>16.8</v>
      </c>
      <c r="EH37" s="17">
        <v>13.2</v>
      </c>
      <c r="EI37" s="17">
        <v>16.100000000000001</v>
      </c>
      <c r="EJ37" s="17">
        <v>3.6</v>
      </c>
      <c r="EK37" s="17">
        <v>7.9</v>
      </c>
      <c r="EL37" s="17">
        <v>20.399999999999999</v>
      </c>
      <c r="EM37" s="17">
        <v>20.399999999999999</v>
      </c>
      <c r="EN37" s="17">
        <v>20.100000000000001</v>
      </c>
      <c r="EO37" s="17">
        <v>10.8</v>
      </c>
      <c r="EP37" s="17">
        <v>147.4</v>
      </c>
      <c r="EQ37" s="17">
        <v>10.4</v>
      </c>
      <c r="ER37" s="17">
        <v>151.19999999999999</v>
      </c>
      <c r="ES37" s="17">
        <v>0.6</v>
      </c>
      <c r="ET37" s="17">
        <v>111.4</v>
      </c>
      <c r="EU37" s="17">
        <v>111</v>
      </c>
      <c r="EV37" s="17">
        <v>113.2</v>
      </c>
      <c r="EW37" s="17">
        <v>1.1000000000000001</v>
      </c>
      <c r="EX37" s="17">
        <v>2.1</v>
      </c>
      <c r="EY37" s="17">
        <v>1.6</v>
      </c>
      <c r="EZ37" s="17">
        <v>1</v>
      </c>
      <c r="FA37" s="17">
        <v>11.3</v>
      </c>
      <c r="FB37" s="17"/>
      <c r="FC37" s="17">
        <v>18.114999999999998</v>
      </c>
      <c r="FD37" s="17">
        <v>9.1999999999999993</v>
      </c>
      <c r="FE37" s="17">
        <v>27.8</v>
      </c>
      <c r="FF37" s="17">
        <v>34.4</v>
      </c>
      <c r="FG37" s="17">
        <v>16.100000000000001</v>
      </c>
      <c r="FH37" s="17">
        <v>19.100000000000001</v>
      </c>
      <c r="FI37" s="17">
        <v>5</v>
      </c>
      <c r="FJ37" s="17"/>
      <c r="FK37" s="17"/>
      <c r="FL37" s="17">
        <v>7714.415</v>
      </c>
      <c r="FM37" s="15"/>
      <c r="FN37" s="17">
        <v>15.050330000000001</v>
      </c>
      <c r="FO37" s="17">
        <v>8.1509999999999998</v>
      </c>
      <c r="FP37" s="17">
        <v>5.992</v>
      </c>
      <c r="FQ37" s="17">
        <v>13.2</v>
      </c>
      <c r="FR37" s="17">
        <v>25.889220000000002</v>
      </c>
      <c r="FS37" s="17">
        <v>18.939699999999998</v>
      </c>
      <c r="FT37" s="17"/>
      <c r="FU37" s="17">
        <v>4.9349999999999996</v>
      </c>
      <c r="FV37" s="17">
        <v>92.157250000000005</v>
      </c>
    </row>
    <row r="38" spans="1:178" ht="24" customHeight="1" x14ac:dyDescent="0.3">
      <c r="A38" s="16" t="s">
        <v>27</v>
      </c>
      <c r="B38" s="16" t="s">
        <v>817</v>
      </c>
      <c r="C38" s="17">
        <v>206.3</v>
      </c>
      <c r="D38" s="17">
        <v>621.29999999999995</v>
      </c>
      <c r="E38" s="17">
        <v>213</v>
      </c>
      <c r="F38" s="17"/>
      <c r="G38" s="17"/>
      <c r="H38" s="17">
        <v>92.1</v>
      </c>
      <c r="I38" s="17">
        <v>136.9</v>
      </c>
      <c r="J38" s="17"/>
      <c r="K38" s="17"/>
      <c r="L38" s="17">
        <v>139.69999999999999</v>
      </c>
      <c r="M38" s="17">
        <v>138.9</v>
      </c>
      <c r="N38" s="17">
        <v>139.9</v>
      </c>
      <c r="O38" s="17">
        <v>231.9</v>
      </c>
      <c r="P38" s="17"/>
      <c r="Q38" s="17"/>
      <c r="R38" s="17">
        <v>83.9</v>
      </c>
      <c r="S38" s="17">
        <v>10</v>
      </c>
      <c r="T38" s="17"/>
      <c r="U38" s="17"/>
      <c r="V38" s="17"/>
      <c r="W38" s="17"/>
      <c r="X38" s="17">
        <v>169.3</v>
      </c>
      <c r="Y38" s="17">
        <v>7.9</v>
      </c>
      <c r="Z38" s="17">
        <v>5.6</v>
      </c>
      <c r="AA38" s="17"/>
      <c r="AB38" s="17">
        <v>6.8</v>
      </c>
      <c r="AC38" s="17">
        <v>14.4</v>
      </c>
      <c r="AD38" s="17">
        <v>92.2</v>
      </c>
      <c r="AE38" s="17"/>
      <c r="AF38" s="17"/>
      <c r="AG38" s="17"/>
      <c r="AH38" s="17"/>
      <c r="AI38" s="17">
        <v>110.8</v>
      </c>
      <c r="AJ38" s="17">
        <v>81.099999999999994</v>
      </c>
      <c r="AK38" s="17"/>
      <c r="AL38" s="17"/>
      <c r="AM38" s="17"/>
      <c r="AN38" s="17">
        <v>6.5</v>
      </c>
      <c r="AO38" s="17">
        <v>147.19999999999999</v>
      </c>
      <c r="AP38" s="17">
        <v>31.9</v>
      </c>
      <c r="AQ38" s="17">
        <v>123.2</v>
      </c>
      <c r="AR38" s="17">
        <v>17.8</v>
      </c>
      <c r="AS38" s="17">
        <v>16.8</v>
      </c>
      <c r="AT38" s="17">
        <v>18.8</v>
      </c>
      <c r="AU38" s="17">
        <v>93.1</v>
      </c>
      <c r="AV38" s="17">
        <v>185</v>
      </c>
      <c r="AW38" s="17">
        <v>186.2</v>
      </c>
      <c r="AX38" s="17">
        <v>185.4</v>
      </c>
      <c r="AY38" s="17">
        <v>108.7</v>
      </c>
      <c r="AZ38" s="17">
        <v>15.8</v>
      </c>
      <c r="BA38" s="17">
        <v>32.200000000000003</v>
      </c>
      <c r="BB38" s="17">
        <v>4.0999999999999996</v>
      </c>
      <c r="BC38" s="17">
        <v>33.5</v>
      </c>
      <c r="BD38" s="17">
        <v>59.8</v>
      </c>
      <c r="BE38" s="17"/>
      <c r="BF38" s="17"/>
      <c r="BG38" s="17">
        <v>63.4</v>
      </c>
      <c r="BH38" s="17"/>
      <c r="BI38" s="17"/>
      <c r="BJ38" s="17">
        <v>46</v>
      </c>
      <c r="BK38" s="17"/>
      <c r="BL38" s="17"/>
      <c r="BM38" s="17"/>
      <c r="BN38" s="17">
        <v>106.3</v>
      </c>
      <c r="BO38" s="17">
        <v>167.8</v>
      </c>
      <c r="BP38" s="17">
        <v>165.3</v>
      </c>
      <c r="BQ38" s="17">
        <v>198.9</v>
      </c>
      <c r="BR38" s="17">
        <v>262.10000000000002</v>
      </c>
      <c r="BS38" s="17"/>
      <c r="BT38" s="17"/>
      <c r="BU38" s="17"/>
      <c r="BV38" s="17"/>
      <c r="BW38" s="17"/>
      <c r="BX38" s="17"/>
      <c r="BY38" s="17"/>
      <c r="BZ38" s="17"/>
      <c r="CA38" s="17">
        <v>0.9</v>
      </c>
      <c r="CB38" s="17">
        <v>183.2</v>
      </c>
      <c r="CC38" s="17">
        <v>74.8</v>
      </c>
      <c r="CD38" s="17">
        <v>65.7</v>
      </c>
      <c r="CE38" s="17">
        <v>67.599999999999994</v>
      </c>
      <c r="CF38" s="17">
        <v>30.5</v>
      </c>
      <c r="CG38" s="17"/>
      <c r="CH38" s="17"/>
      <c r="CI38" s="17"/>
      <c r="CJ38" s="17">
        <v>141.9</v>
      </c>
      <c r="CK38" s="17">
        <v>142.5</v>
      </c>
      <c r="CL38" s="17">
        <v>146.5</v>
      </c>
      <c r="CM38" s="17"/>
      <c r="CN38" s="17"/>
      <c r="CO38" s="17"/>
      <c r="CP38" s="17"/>
      <c r="CQ38" s="17"/>
      <c r="CR38" s="17">
        <v>209</v>
      </c>
      <c r="CS38" s="17">
        <v>99.6</v>
      </c>
      <c r="CT38" s="17">
        <v>6.3</v>
      </c>
      <c r="CU38" s="17">
        <v>2.7</v>
      </c>
      <c r="CV38" s="17">
        <v>10.3</v>
      </c>
      <c r="CW38" s="17">
        <v>1</v>
      </c>
      <c r="CX38" s="17">
        <v>73.400000000000006</v>
      </c>
      <c r="CY38" s="17">
        <v>51.6</v>
      </c>
      <c r="CZ38" s="17">
        <v>7.1</v>
      </c>
      <c r="DA38" s="17">
        <v>0.4</v>
      </c>
      <c r="DB38" s="17"/>
      <c r="DC38" s="17">
        <v>9.9</v>
      </c>
      <c r="DD38" s="17"/>
      <c r="DE38" s="17">
        <v>164.2</v>
      </c>
      <c r="DF38" s="17">
        <v>1.2</v>
      </c>
      <c r="DG38" s="17">
        <v>2.5</v>
      </c>
      <c r="DH38" s="17">
        <v>2.2999999999999998</v>
      </c>
      <c r="DI38" s="17">
        <v>0</v>
      </c>
      <c r="DJ38" s="17">
        <v>20</v>
      </c>
      <c r="DK38" s="17">
        <v>19.100000000000001</v>
      </c>
      <c r="DL38" s="17">
        <v>3.2</v>
      </c>
      <c r="DM38" s="17">
        <v>18.5</v>
      </c>
      <c r="DN38" s="17">
        <v>11.3</v>
      </c>
      <c r="DO38" s="17">
        <v>13.8</v>
      </c>
      <c r="DP38" s="17">
        <v>16.5</v>
      </c>
      <c r="DQ38" s="17">
        <v>51.4</v>
      </c>
      <c r="DR38" s="17">
        <v>13.3</v>
      </c>
      <c r="DS38" s="17">
        <v>2.5</v>
      </c>
      <c r="DT38" s="17">
        <v>14.3</v>
      </c>
      <c r="DU38" s="17">
        <v>2.2000000000000002</v>
      </c>
      <c r="DV38" s="17"/>
      <c r="DW38" s="17">
        <v>6</v>
      </c>
      <c r="DX38" s="17">
        <v>6.2</v>
      </c>
      <c r="DY38" s="17">
        <v>14.9</v>
      </c>
      <c r="DZ38" s="17">
        <v>20.3</v>
      </c>
      <c r="EA38" s="17">
        <v>14.1</v>
      </c>
      <c r="EB38" s="17">
        <v>6.2</v>
      </c>
      <c r="EC38" s="17">
        <v>75</v>
      </c>
      <c r="ED38" s="17">
        <v>33.9</v>
      </c>
      <c r="EE38" s="17">
        <v>71.400000000000006</v>
      </c>
      <c r="EF38" s="17">
        <v>89.9</v>
      </c>
      <c r="EG38" s="17">
        <v>15.7</v>
      </c>
      <c r="EH38" s="17">
        <v>12.1</v>
      </c>
      <c r="EI38" s="17">
        <v>15.7</v>
      </c>
      <c r="EJ38" s="17">
        <v>3.5</v>
      </c>
      <c r="EK38" s="17">
        <v>7.6</v>
      </c>
      <c r="EL38" s="17">
        <v>20.399999999999999</v>
      </c>
      <c r="EM38" s="17">
        <v>20.399999999999999</v>
      </c>
      <c r="EN38" s="17">
        <v>20.100000000000001</v>
      </c>
      <c r="EO38" s="17">
        <v>11.3</v>
      </c>
      <c r="EP38" s="17">
        <v>251.7</v>
      </c>
      <c r="EQ38" s="17">
        <v>13.6</v>
      </c>
      <c r="ER38" s="17">
        <v>142.4</v>
      </c>
      <c r="ES38" s="17">
        <v>0.6</v>
      </c>
      <c r="ET38" s="17">
        <v>106.8</v>
      </c>
      <c r="EU38" s="17">
        <v>118.9</v>
      </c>
      <c r="EV38" s="17">
        <v>103.6</v>
      </c>
      <c r="EW38" s="17">
        <v>1.1000000000000001</v>
      </c>
      <c r="EX38" s="17">
        <v>2</v>
      </c>
      <c r="EY38" s="17">
        <v>1.6</v>
      </c>
      <c r="EZ38" s="17">
        <v>1</v>
      </c>
      <c r="FA38" s="17">
        <v>14</v>
      </c>
      <c r="FB38" s="17"/>
      <c r="FC38" s="17">
        <v>18.149999999999999</v>
      </c>
      <c r="FD38" s="17">
        <v>9.5</v>
      </c>
      <c r="FE38" s="17">
        <v>27.5</v>
      </c>
      <c r="FF38" s="17">
        <v>34.799999999999997</v>
      </c>
      <c r="FG38" s="17">
        <v>16.5</v>
      </c>
      <c r="FH38" s="17">
        <v>18.600000000000001</v>
      </c>
      <c r="FI38" s="17">
        <v>6.1</v>
      </c>
      <c r="FJ38" s="17"/>
      <c r="FK38" s="17"/>
      <c r="FL38" s="17">
        <v>7812.15</v>
      </c>
      <c r="FM38" s="15"/>
      <c r="FN38" s="17">
        <v>14.85108</v>
      </c>
      <c r="FO38" s="17">
        <v>8.1479999999999997</v>
      </c>
      <c r="FP38" s="17">
        <v>7.4240000000000004</v>
      </c>
      <c r="FQ38" s="17">
        <v>13.2</v>
      </c>
      <c r="FR38" s="17">
        <v>25.86017</v>
      </c>
      <c r="FS38" s="17">
        <v>18.939779999999999</v>
      </c>
      <c r="FT38" s="17"/>
      <c r="FU38" s="17">
        <v>4.8869999999999996</v>
      </c>
      <c r="FV38" s="17">
        <v>93.310029999999998</v>
      </c>
    </row>
    <row r="39" spans="1:178" ht="24" customHeight="1" x14ac:dyDescent="0.3">
      <c r="A39" s="16" t="s">
        <v>27</v>
      </c>
      <c r="B39" s="16" t="s">
        <v>818</v>
      </c>
      <c r="C39" s="17">
        <v>204.2</v>
      </c>
      <c r="D39" s="17">
        <v>621.70000000000005</v>
      </c>
      <c r="E39" s="17">
        <v>212.2</v>
      </c>
      <c r="F39" s="17"/>
      <c r="G39" s="17"/>
      <c r="H39" s="17">
        <v>90.2</v>
      </c>
      <c r="I39" s="17">
        <v>132.9</v>
      </c>
      <c r="J39" s="17"/>
      <c r="K39" s="17"/>
      <c r="L39" s="17">
        <v>180.1</v>
      </c>
      <c r="M39" s="17">
        <v>180.4</v>
      </c>
      <c r="N39" s="17">
        <v>180</v>
      </c>
      <c r="O39" s="17">
        <v>269.5</v>
      </c>
      <c r="P39" s="17"/>
      <c r="Q39" s="17"/>
      <c r="R39" s="17">
        <v>86.8</v>
      </c>
      <c r="S39" s="17">
        <v>9.9</v>
      </c>
      <c r="T39" s="17"/>
      <c r="U39" s="17"/>
      <c r="V39" s="17"/>
      <c r="W39" s="17"/>
      <c r="X39" s="17">
        <v>170.6</v>
      </c>
      <c r="Y39" s="17">
        <v>7.5</v>
      </c>
      <c r="Z39" s="17">
        <v>5.5</v>
      </c>
      <c r="AA39" s="17"/>
      <c r="AB39" s="17">
        <v>6.9</v>
      </c>
      <c r="AC39" s="17">
        <v>14.1</v>
      </c>
      <c r="AD39" s="17">
        <v>91.1</v>
      </c>
      <c r="AE39" s="17"/>
      <c r="AF39" s="17"/>
      <c r="AG39" s="17"/>
      <c r="AH39" s="17"/>
      <c r="AI39" s="17">
        <v>111</v>
      </c>
      <c r="AJ39" s="17">
        <v>101.5</v>
      </c>
      <c r="AK39" s="17"/>
      <c r="AL39" s="17"/>
      <c r="AM39" s="17"/>
      <c r="AN39" s="17">
        <v>6.4</v>
      </c>
      <c r="AO39" s="17">
        <v>146.80000000000001</v>
      </c>
      <c r="AP39" s="17">
        <v>32</v>
      </c>
      <c r="AQ39" s="17">
        <v>139.19999999999999</v>
      </c>
      <c r="AR39" s="17">
        <v>16.899999999999999</v>
      </c>
      <c r="AS39" s="17">
        <v>16.8</v>
      </c>
      <c r="AT39" s="17">
        <v>18.8</v>
      </c>
      <c r="AU39" s="17">
        <v>94.5</v>
      </c>
      <c r="AV39" s="17">
        <v>182.7</v>
      </c>
      <c r="AW39" s="17">
        <v>183.2</v>
      </c>
      <c r="AX39" s="17">
        <v>185.3</v>
      </c>
      <c r="AY39" s="17">
        <v>108</v>
      </c>
      <c r="AZ39" s="17">
        <v>19</v>
      </c>
      <c r="BA39" s="17">
        <v>31.1</v>
      </c>
      <c r="BB39" s="17">
        <v>4.0999999999999996</v>
      </c>
      <c r="BC39" s="17">
        <v>33.200000000000003</v>
      </c>
      <c r="BD39" s="17">
        <v>111.3</v>
      </c>
      <c r="BE39" s="17"/>
      <c r="BF39" s="17"/>
      <c r="BG39" s="17">
        <v>62.4</v>
      </c>
      <c r="BH39" s="17"/>
      <c r="BI39" s="17"/>
      <c r="BJ39" s="17">
        <v>46.1</v>
      </c>
      <c r="BK39" s="17"/>
      <c r="BL39" s="17"/>
      <c r="BM39" s="17"/>
      <c r="BN39" s="17">
        <v>104.8</v>
      </c>
      <c r="BO39" s="17">
        <v>170.2</v>
      </c>
      <c r="BP39" s="17">
        <v>167.9</v>
      </c>
      <c r="BQ39" s="17">
        <v>200</v>
      </c>
      <c r="BR39" s="17">
        <v>262.89999999999998</v>
      </c>
      <c r="BS39" s="17"/>
      <c r="BT39" s="17"/>
      <c r="BU39" s="17"/>
      <c r="BV39" s="17"/>
      <c r="BW39" s="17"/>
      <c r="BX39" s="17"/>
      <c r="BY39" s="17"/>
      <c r="BZ39" s="17"/>
      <c r="CA39" s="17">
        <v>0.9</v>
      </c>
      <c r="CB39" s="17">
        <v>141.80000000000001</v>
      </c>
      <c r="CC39" s="17">
        <v>71.3</v>
      </c>
      <c r="CD39" s="17">
        <v>64.8</v>
      </c>
      <c r="CE39" s="17">
        <v>66.900000000000006</v>
      </c>
      <c r="CF39" s="17">
        <v>30.2</v>
      </c>
      <c r="CG39" s="17"/>
      <c r="CH39" s="17"/>
      <c r="CI39" s="17"/>
      <c r="CJ39" s="17">
        <v>142.4</v>
      </c>
      <c r="CK39" s="17">
        <v>144</v>
      </c>
      <c r="CL39" s="17">
        <v>147.69999999999999</v>
      </c>
      <c r="CM39" s="17"/>
      <c r="CN39" s="17"/>
      <c r="CO39" s="17"/>
      <c r="CP39" s="17"/>
      <c r="CQ39" s="17"/>
      <c r="CR39" s="17">
        <v>208.8</v>
      </c>
      <c r="CS39" s="17">
        <v>99.6</v>
      </c>
      <c r="CT39" s="17">
        <v>6.4</v>
      </c>
      <c r="CU39" s="17">
        <v>2.7</v>
      </c>
      <c r="CV39" s="17">
        <v>10.199999999999999</v>
      </c>
      <c r="CW39" s="17">
        <v>1</v>
      </c>
      <c r="CX39" s="17">
        <v>68.400000000000006</v>
      </c>
      <c r="CY39" s="17">
        <v>74.900000000000006</v>
      </c>
      <c r="CZ39" s="17">
        <v>5.9</v>
      </c>
      <c r="DA39" s="17">
        <v>0.3</v>
      </c>
      <c r="DB39" s="17"/>
      <c r="DC39" s="17">
        <v>10</v>
      </c>
      <c r="DD39" s="17"/>
      <c r="DE39" s="17">
        <v>157.6</v>
      </c>
      <c r="DF39" s="17">
        <v>1.2</v>
      </c>
      <c r="DG39" s="17">
        <v>2.5</v>
      </c>
      <c r="DH39" s="17">
        <v>2.2999999999999998</v>
      </c>
      <c r="DI39" s="17">
        <v>0</v>
      </c>
      <c r="DJ39" s="17">
        <v>20</v>
      </c>
      <c r="DK39" s="17">
        <v>19.100000000000001</v>
      </c>
      <c r="DL39" s="17">
        <v>3.2</v>
      </c>
      <c r="DM39" s="17">
        <v>18.5</v>
      </c>
      <c r="DN39" s="17">
        <v>9.4</v>
      </c>
      <c r="DO39" s="17">
        <v>11.5</v>
      </c>
      <c r="DP39" s="17">
        <v>14.4</v>
      </c>
      <c r="DQ39" s="17">
        <v>52.2</v>
      </c>
      <c r="DR39" s="17">
        <v>12.4</v>
      </c>
      <c r="DS39" s="17">
        <v>2.5</v>
      </c>
      <c r="DT39" s="17">
        <v>14.3</v>
      </c>
      <c r="DU39" s="17">
        <v>2.2999999999999998</v>
      </c>
      <c r="DV39" s="17"/>
      <c r="DW39" s="17">
        <v>6</v>
      </c>
      <c r="DX39" s="17">
        <v>6.3</v>
      </c>
      <c r="DY39" s="17">
        <v>14.2</v>
      </c>
      <c r="DZ39" s="17">
        <v>20.3</v>
      </c>
      <c r="EA39" s="17">
        <v>14.2</v>
      </c>
      <c r="EB39" s="17">
        <v>7.4</v>
      </c>
      <c r="EC39" s="17">
        <v>73.7</v>
      </c>
      <c r="ED39" s="17">
        <v>23.4</v>
      </c>
      <c r="EE39" s="17">
        <v>70.2</v>
      </c>
      <c r="EF39" s="17">
        <v>87.2</v>
      </c>
      <c r="EG39" s="17">
        <v>14.4</v>
      </c>
      <c r="EH39" s="17">
        <v>13.7</v>
      </c>
      <c r="EI39" s="17">
        <v>15.5</v>
      </c>
      <c r="EJ39" s="17">
        <v>3.4</v>
      </c>
      <c r="EK39" s="17">
        <v>7.3</v>
      </c>
      <c r="EL39" s="17">
        <v>20.399999999999999</v>
      </c>
      <c r="EM39" s="17">
        <v>20.399999999999999</v>
      </c>
      <c r="EN39" s="17">
        <v>20.100000000000001</v>
      </c>
      <c r="EO39" s="17">
        <v>11.5</v>
      </c>
      <c r="EP39" s="17">
        <v>216.7</v>
      </c>
      <c r="EQ39" s="17">
        <v>13.7</v>
      </c>
      <c r="ER39" s="17">
        <v>87.8</v>
      </c>
      <c r="ES39" s="17">
        <v>0.6</v>
      </c>
      <c r="ET39" s="17">
        <v>114.7</v>
      </c>
      <c r="EU39" s="17">
        <v>133</v>
      </c>
      <c r="EV39" s="17">
        <v>69.099999999999994</v>
      </c>
      <c r="EW39" s="17">
        <v>1.4</v>
      </c>
      <c r="EX39" s="17">
        <v>2</v>
      </c>
      <c r="EY39" s="17">
        <v>1.9</v>
      </c>
      <c r="EZ39" s="17">
        <v>1.1000000000000001</v>
      </c>
      <c r="FA39" s="17">
        <v>11.8</v>
      </c>
      <c r="FB39" s="17"/>
      <c r="FC39" s="17">
        <v>18.221</v>
      </c>
      <c r="FD39" s="17">
        <v>9.1</v>
      </c>
      <c r="FE39" s="17">
        <v>27.2</v>
      </c>
      <c r="FF39" s="17">
        <v>34.6</v>
      </c>
      <c r="FG39" s="17">
        <v>16.399999999999999</v>
      </c>
      <c r="FH39" s="17">
        <v>19.100000000000001</v>
      </c>
      <c r="FI39" s="17">
        <v>8.1999999999999993</v>
      </c>
      <c r="FJ39" s="17"/>
      <c r="FK39" s="17"/>
      <c r="FL39" s="17">
        <v>7897.5209999999997</v>
      </c>
      <c r="FM39" s="15"/>
      <c r="FN39" s="17">
        <v>14.71937</v>
      </c>
      <c r="FO39" s="17">
        <v>8.141</v>
      </c>
      <c r="FP39" s="17">
        <v>9.3659999999999997</v>
      </c>
      <c r="FQ39" s="17">
        <v>13.2</v>
      </c>
      <c r="FR39" s="17">
        <v>25.883220000000001</v>
      </c>
      <c r="FS39" s="17">
        <v>18.93948</v>
      </c>
      <c r="FT39" s="17"/>
      <c r="FU39" s="17">
        <v>4.8410000000000002</v>
      </c>
      <c r="FV39" s="17">
        <v>95.090069999999997</v>
      </c>
    </row>
    <row r="40" spans="1:178" ht="24" customHeight="1" x14ac:dyDescent="0.3">
      <c r="A40" s="16" t="s">
        <v>27</v>
      </c>
      <c r="B40" s="16" t="s">
        <v>819</v>
      </c>
      <c r="C40" s="17">
        <v>199.2</v>
      </c>
      <c r="D40" s="17">
        <v>609.4</v>
      </c>
      <c r="E40" s="17">
        <v>210.3</v>
      </c>
      <c r="F40" s="17"/>
      <c r="G40" s="17"/>
      <c r="H40" s="17">
        <v>89.7</v>
      </c>
      <c r="I40" s="17">
        <v>130.80000000000001</v>
      </c>
      <c r="J40" s="17"/>
      <c r="K40" s="17"/>
      <c r="L40" s="17">
        <v>172.4</v>
      </c>
      <c r="M40" s="17">
        <v>174</v>
      </c>
      <c r="N40" s="17">
        <v>174</v>
      </c>
      <c r="O40" s="17">
        <v>275</v>
      </c>
      <c r="P40" s="17"/>
      <c r="Q40" s="17"/>
      <c r="R40" s="17">
        <v>148.19999999999999</v>
      </c>
      <c r="S40" s="17">
        <v>9.8000000000000007</v>
      </c>
      <c r="T40" s="17"/>
      <c r="U40" s="17"/>
      <c r="V40" s="17"/>
      <c r="W40" s="17"/>
      <c r="X40" s="17">
        <v>162.5</v>
      </c>
      <c r="Y40" s="17">
        <v>6.5</v>
      </c>
      <c r="Z40" s="17">
        <v>5.3</v>
      </c>
      <c r="AA40" s="17"/>
      <c r="AB40" s="17">
        <v>6.8</v>
      </c>
      <c r="AC40" s="17">
        <v>14.2</v>
      </c>
      <c r="AD40" s="17">
        <v>89.1</v>
      </c>
      <c r="AE40" s="17"/>
      <c r="AF40" s="17"/>
      <c r="AG40" s="17"/>
      <c r="AH40" s="17"/>
      <c r="AI40" s="17">
        <v>109.5</v>
      </c>
      <c r="AJ40" s="17">
        <v>121.9</v>
      </c>
      <c r="AK40" s="17"/>
      <c r="AL40" s="17"/>
      <c r="AM40" s="17"/>
      <c r="AN40" s="17">
        <v>6.4</v>
      </c>
      <c r="AO40" s="17">
        <v>227.9</v>
      </c>
      <c r="AP40" s="17">
        <v>32.1</v>
      </c>
      <c r="AQ40" s="17">
        <v>141.80000000000001</v>
      </c>
      <c r="AR40" s="17">
        <v>16.8</v>
      </c>
      <c r="AS40" s="17">
        <v>16.8</v>
      </c>
      <c r="AT40" s="17">
        <v>18.8</v>
      </c>
      <c r="AU40" s="17">
        <v>89.5</v>
      </c>
      <c r="AV40" s="17">
        <v>178.1</v>
      </c>
      <c r="AW40" s="17">
        <v>179</v>
      </c>
      <c r="AX40" s="17">
        <v>184.5</v>
      </c>
      <c r="AY40" s="17">
        <v>105.1</v>
      </c>
      <c r="AZ40" s="17">
        <v>13</v>
      </c>
      <c r="BA40" s="17">
        <v>30.4</v>
      </c>
      <c r="BB40" s="17">
        <v>4.0999999999999996</v>
      </c>
      <c r="BC40" s="17">
        <v>31.8</v>
      </c>
      <c r="BD40" s="17">
        <v>82.9</v>
      </c>
      <c r="BE40" s="17"/>
      <c r="BF40" s="17"/>
      <c r="BG40" s="17">
        <v>69.5</v>
      </c>
      <c r="BH40" s="17"/>
      <c r="BI40" s="17"/>
      <c r="BJ40" s="17">
        <v>46.3</v>
      </c>
      <c r="BK40" s="17"/>
      <c r="BL40" s="17"/>
      <c r="BM40" s="17"/>
      <c r="BN40" s="17">
        <v>103.3</v>
      </c>
      <c r="BO40" s="17">
        <v>170.4</v>
      </c>
      <c r="BP40" s="17">
        <v>168.1</v>
      </c>
      <c r="BQ40" s="17">
        <v>200</v>
      </c>
      <c r="BR40" s="17">
        <v>261.89999999999998</v>
      </c>
      <c r="BS40" s="17"/>
      <c r="BT40" s="17"/>
      <c r="BU40" s="17"/>
      <c r="BV40" s="17"/>
      <c r="BW40" s="17"/>
      <c r="BX40" s="17"/>
      <c r="BY40" s="17"/>
      <c r="BZ40" s="17"/>
      <c r="CA40" s="17">
        <v>0.9</v>
      </c>
      <c r="CB40" s="17">
        <v>103.6</v>
      </c>
      <c r="CC40" s="17">
        <v>73.3</v>
      </c>
      <c r="CD40" s="17">
        <v>63.2</v>
      </c>
      <c r="CE40" s="17">
        <v>61.6</v>
      </c>
      <c r="CF40" s="17">
        <v>28.9</v>
      </c>
      <c r="CG40" s="17"/>
      <c r="CH40" s="17"/>
      <c r="CI40" s="17"/>
      <c r="CJ40" s="17">
        <v>142.6</v>
      </c>
      <c r="CK40" s="17">
        <v>143.5</v>
      </c>
      <c r="CL40" s="17">
        <v>147.30000000000001</v>
      </c>
      <c r="CM40" s="17"/>
      <c r="CN40" s="17"/>
      <c r="CO40" s="17"/>
      <c r="CP40" s="17"/>
      <c r="CQ40" s="17"/>
      <c r="CR40" s="17">
        <v>209</v>
      </c>
      <c r="CS40" s="17">
        <v>99.5</v>
      </c>
      <c r="CT40" s="17">
        <v>6.4</v>
      </c>
      <c r="CU40" s="17">
        <v>2.7</v>
      </c>
      <c r="CV40" s="17">
        <v>10.3</v>
      </c>
      <c r="CW40" s="17">
        <v>0.9</v>
      </c>
      <c r="CX40" s="17">
        <v>77.8</v>
      </c>
      <c r="CY40" s="17">
        <v>73.599999999999994</v>
      </c>
      <c r="CZ40" s="17">
        <v>7.6</v>
      </c>
      <c r="DA40" s="17">
        <v>0.2</v>
      </c>
      <c r="DB40" s="17"/>
      <c r="DC40" s="17">
        <v>9.9</v>
      </c>
      <c r="DD40" s="17"/>
      <c r="DE40" s="17">
        <v>168.1</v>
      </c>
      <c r="DF40" s="17">
        <v>1.2</v>
      </c>
      <c r="DG40" s="17">
        <v>2.5</v>
      </c>
      <c r="DH40" s="17">
        <v>2.2000000000000002</v>
      </c>
      <c r="DI40" s="17">
        <v>0</v>
      </c>
      <c r="DJ40" s="17">
        <v>20</v>
      </c>
      <c r="DK40" s="17">
        <v>19.100000000000001</v>
      </c>
      <c r="DL40" s="17">
        <v>3.2</v>
      </c>
      <c r="DM40" s="17">
        <v>18.5</v>
      </c>
      <c r="DN40" s="17">
        <v>7.4</v>
      </c>
      <c r="DO40" s="17">
        <v>8.9</v>
      </c>
      <c r="DP40" s="17">
        <v>12.8</v>
      </c>
      <c r="DQ40" s="17">
        <v>50.5</v>
      </c>
      <c r="DR40" s="17">
        <v>17.2</v>
      </c>
      <c r="DS40" s="17">
        <v>2.5</v>
      </c>
      <c r="DT40" s="17">
        <v>15.9</v>
      </c>
      <c r="DU40" s="17">
        <v>2.2999999999999998</v>
      </c>
      <c r="DV40" s="17"/>
      <c r="DW40" s="17">
        <v>6</v>
      </c>
      <c r="DX40" s="17">
        <v>6.2</v>
      </c>
      <c r="DY40" s="17">
        <v>12.2</v>
      </c>
      <c r="DZ40" s="17">
        <v>20.2</v>
      </c>
      <c r="EA40" s="17">
        <v>14.1</v>
      </c>
      <c r="EB40" s="17">
        <v>7.8</v>
      </c>
      <c r="EC40" s="17">
        <v>70.400000000000006</v>
      </c>
      <c r="ED40" s="17">
        <v>16.399999999999999</v>
      </c>
      <c r="EE40" s="17">
        <v>68.099999999999994</v>
      </c>
      <c r="EF40" s="17">
        <v>80.7</v>
      </c>
      <c r="EG40" s="17">
        <v>16.100000000000001</v>
      </c>
      <c r="EH40" s="17">
        <v>11.9</v>
      </c>
      <c r="EI40" s="17">
        <v>15.1</v>
      </c>
      <c r="EJ40" s="17">
        <v>3.4</v>
      </c>
      <c r="EK40" s="17">
        <v>7.3</v>
      </c>
      <c r="EL40" s="17">
        <v>20.399999999999999</v>
      </c>
      <c r="EM40" s="17">
        <v>20.399999999999999</v>
      </c>
      <c r="EN40" s="17">
        <v>20.100000000000001</v>
      </c>
      <c r="EO40" s="17">
        <v>11.9</v>
      </c>
      <c r="EP40" s="17">
        <v>180.1</v>
      </c>
      <c r="EQ40" s="17">
        <v>9.9</v>
      </c>
      <c r="ER40" s="17">
        <v>113.4</v>
      </c>
      <c r="ES40" s="17">
        <v>0.6</v>
      </c>
      <c r="ET40" s="17">
        <v>121.8</v>
      </c>
      <c r="EU40" s="17">
        <v>133.5</v>
      </c>
      <c r="EV40" s="17">
        <v>79.400000000000006</v>
      </c>
      <c r="EW40" s="17">
        <v>1.5</v>
      </c>
      <c r="EX40" s="17">
        <v>2</v>
      </c>
      <c r="EY40" s="17">
        <v>2.1</v>
      </c>
      <c r="EZ40" s="17">
        <v>1.1000000000000001</v>
      </c>
      <c r="FA40" s="17">
        <v>9.6999999999999993</v>
      </c>
      <c r="FB40" s="17"/>
      <c r="FC40" s="17">
        <v>18.222000000000001</v>
      </c>
      <c r="FD40" s="17">
        <v>9</v>
      </c>
      <c r="FE40" s="17">
        <v>26.9</v>
      </c>
      <c r="FF40" s="17">
        <v>33</v>
      </c>
      <c r="FG40" s="17">
        <v>16</v>
      </c>
      <c r="FH40" s="17">
        <v>19.399999999999999</v>
      </c>
      <c r="FI40" s="17">
        <v>8.1999999999999993</v>
      </c>
      <c r="FJ40" s="17"/>
      <c r="FK40" s="17"/>
      <c r="FL40" s="17">
        <v>7916.7219999999998</v>
      </c>
      <c r="FM40" s="15"/>
      <c r="FN40" s="17">
        <v>14.552009999999999</v>
      </c>
      <c r="FO40" s="17">
        <v>8.14</v>
      </c>
      <c r="FP40" s="17">
        <v>10.894</v>
      </c>
      <c r="FQ40" s="17">
        <v>13.2</v>
      </c>
      <c r="FR40" s="17">
        <v>25.90211</v>
      </c>
      <c r="FS40" s="17">
        <v>18.939579999999999</v>
      </c>
      <c r="FT40" s="17"/>
      <c r="FU40" s="17">
        <v>4.827</v>
      </c>
      <c r="FV40" s="17">
        <v>96.454700000000003</v>
      </c>
    </row>
    <row r="41" spans="1:178" ht="24" customHeight="1" x14ac:dyDescent="0.3">
      <c r="A41" s="16" t="s">
        <v>27</v>
      </c>
      <c r="B41" s="16" t="s">
        <v>820</v>
      </c>
      <c r="C41" s="17">
        <v>206.7</v>
      </c>
      <c r="D41" s="17">
        <v>621.4</v>
      </c>
      <c r="E41" s="17">
        <v>212.7</v>
      </c>
      <c r="F41" s="17"/>
      <c r="G41" s="17"/>
      <c r="H41" s="17">
        <v>91</v>
      </c>
      <c r="I41" s="17">
        <v>133.9</v>
      </c>
      <c r="J41" s="17"/>
      <c r="K41" s="17"/>
      <c r="L41" s="17">
        <v>177.9</v>
      </c>
      <c r="M41" s="17">
        <v>199</v>
      </c>
      <c r="N41" s="17">
        <v>198.6</v>
      </c>
      <c r="O41" s="17">
        <v>286</v>
      </c>
      <c r="P41" s="17"/>
      <c r="Q41" s="17"/>
      <c r="R41" s="17">
        <v>156.9</v>
      </c>
      <c r="S41" s="17">
        <v>10</v>
      </c>
      <c r="T41" s="17"/>
      <c r="U41" s="17"/>
      <c r="V41" s="17"/>
      <c r="W41" s="17"/>
      <c r="X41" s="17">
        <v>171.1</v>
      </c>
      <c r="Y41" s="17">
        <v>7.6</v>
      </c>
      <c r="Z41" s="17">
        <v>5.6</v>
      </c>
      <c r="AA41" s="17"/>
      <c r="AB41" s="17">
        <v>6.8</v>
      </c>
      <c r="AC41" s="17">
        <v>14.7</v>
      </c>
      <c r="AD41" s="17">
        <v>90.9</v>
      </c>
      <c r="AE41" s="17"/>
      <c r="AF41" s="17"/>
      <c r="AG41" s="17"/>
      <c r="AH41" s="17"/>
      <c r="AI41" s="17">
        <v>111</v>
      </c>
      <c r="AJ41" s="17">
        <v>122.4</v>
      </c>
      <c r="AK41" s="17"/>
      <c r="AL41" s="17"/>
      <c r="AM41" s="17"/>
      <c r="AN41" s="17">
        <v>6.4</v>
      </c>
      <c r="AO41" s="17">
        <v>227.7</v>
      </c>
      <c r="AP41" s="17">
        <v>32.700000000000003</v>
      </c>
      <c r="AQ41" s="17">
        <v>148</v>
      </c>
      <c r="AR41" s="17">
        <v>17.2</v>
      </c>
      <c r="AS41" s="17">
        <v>17</v>
      </c>
      <c r="AT41" s="17">
        <v>18.8</v>
      </c>
      <c r="AU41" s="17">
        <v>89.5</v>
      </c>
      <c r="AV41" s="17">
        <v>183.9</v>
      </c>
      <c r="AW41" s="17">
        <v>184.4</v>
      </c>
      <c r="AX41" s="17">
        <v>185.1</v>
      </c>
      <c r="AY41" s="17">
        <v>109.6</v>
      </c>
      <c r="AZ41" s="17">
        <v>22.1</v>
      </c>
      <c r="BA41" s="17">
        <v>31.3</v>
      </c>
      <c r="BB41" s="17">
        <v>4.0999999999999996</v>
      </c>
      <c r="BC41" s="17">
        <v>33.200000000000003</v>
      </c>
      <c r="BD41" s="17">
        <v>116.1</v>
      </c>
      <c r="BE41" s="17"/>
      <c r="BF41" s="17"/>
      <c r="BG41" s="17">
        <v>72.5</v>
      </c>
      <c r="BH41" s="17"/>
      <c r="BI41" s="17"/>
      <c r="BJ41" s="17">
        <v>46.4</v>
      </c>
      <c r="BK41" s="17"/>
      <c r="BL41" s="17"/>
      <c r="BM41" s="17"/>
      <c r="BN41" s="17">
        <v>105.4</v>
      </c>
      <c r="BO41" s="17">
        <v>170.4</v>
      </c>
      <c r="BP41" s="17">
        <v>167.7</v>
      </c>
      <c r="BQ41" s="17">
        <v>200</v>
      </c>
      <c r="BR41" s="17">
        <v>262.10000000000002</v>
      </c>
      <c r="BS41" s="17"/>
      <c r="BT41" s="17"/>
      <c r="BU41" s="17"/>
      <c r="BV41" s="17"/>
      <c r="BW41" s="17"/>
      <c r="BX41" s="17"/>
      <c r="BY41" s="17"/>
      <c r="BZ41" s="17"/>
      <c r="CA41" s="17">
        <v>0.9</v>
      </c>
      <c r="CB41" s="17">
        <v>177.6</v>
      </c>
      <c r="CC41" s="17">
        <v>76.7</v>
      </c>
      <c r="CD41" s="17">
        <v>64.7</v>
      </c>
      <c r="CE41" s="17">
        <v>64.099999999999994</v>
      </c>
      <c r="CF41" s="17">
        <v>28.6</v>
      </c>
      <c r="CG41" s="17"/>
      <c r="CH41" s="17"/>
      <c r="CI41" s="17"/>
      <c r="CJ41" s="17">
        <v>142.80000000000001</v>
      </c>
      <c r="CK41" s="17">
        <v>143.1</v>
      </c>
      <c r="CL41" s="17">
        <v>147.30000000000001</v>
      </c>
      <c r="CM41" s="17"/>
      <c r="CN41" s="17"/>
      <c r="CO41" s="17"/>
      <c r="CP41" s="17"/>
      <c r="CQ41" s="17"/>
      <c r="CR41" s="17">
        <v>209.4</v>
      </c>
      <c r="CS41" s="17">
        <v>99.7</v>
      </c>
      <c r="CT41" s="17">
        <v>6.3</v>
      </c>
      <c r="CU41" s="17">
        <v>2.7</v>
      </c>
      <c r="CV41" s="17">
        <v>10.199999999999999</v>
      </c>
      <c r="CW41" s="17">
        <v>0.7</v>
      </c>
      <c r="CX41" s="17">
        <v>67.099999999999994</v>
      </c>
      <c r="CY41" s="17">
        <v>47.4</v>
      </c>
      <c r="CZ41" s="17">
        <v>6.9</v>
      </c>
      <c r="DA41" s="17">
        <v>0.2</v>
      </c>
      <c r="DB41" s="17"/>
      <c r="DC41" s="17">
        <v>9.9</v>
      </c>
      <c r="DD41" s="17"/>
      <c r="DE41" s="17">
        <v>97.7</v>
      </c>
      <c r="DF41" s="17">
        <v>1.2</v>
      </c>
      <c r="DG41" s="17">
        <v>2.5</v>
      </c>
      <c r="DH41" s="17">
        <v>2.2000000000000002</v>
      </c>
      <c r="DI41" s="17">
        <v>0</v>
      </c>
      <c r="DJ41" s="17">
        <v>20</v>
      </c>
      <c r="DK41" s="17">
        <v>19.100000000000001</v>
      </c>
      <c r="DL41" s="17">
        <v>3.2</v>
      </c>
      <c r="DM41" s="17">
        <v>18.5</v>
      </c>
      <c r="DN41" s="17">
        <v>6.1</v>
      </c>
      <c r="DO41" s="17">
        <v>7.6</v>
      </c>
      <c r="DP41" s="17">
        <v>16.5</v>
      </c>
      <c r="DQ41" s="17">
        <v>55.1</v>
      </c>
      <c r="DR41" s="17">
        <v>13.5</v>
      </c>
      <c r="DS41" s="17">
        <v>2.5</v>
      </c>
      <c r="DT41" s="17">
        <v>16.899999999999999</v>
      </c>
      <c r="DU41" s="17">
        <v>2.4</v>
      </c>
      <c r="DV41" s="17"/>
      <c r="DW41" s="17">
        <v>6</v>
      </c>
      <c r="DX41" s="17">
        <v>6.1</v>
      </c>
      <c r="DY41" s="17">
        <v>12.8</v>
      </c>
      <c r="DZ41" s="17">
        <v>14.9</v>
      </c>
      <c r="EA41" s="17">
        <v>14.2</v>
      </c>
      <c r="EB41" s="17">
        <v>7.4</v>
      </c>
      <c r="EC41" s="17">
        <v>61.8</v>
      </c>
      <c r="ED41" s="17">
        <v>11.4</v>
      </c>
      <c r="EE41" s="17">
        <v>79.5</v>
      </c>
      <c r="EF41" s="17">
        <v>96.5</v>
      </c>
      <c r="EG41" s="17">
        <v>12.5</v>
      </c>
      <c r="EH41" s="17">
        <v>14</v>
      </c>
      <c r="EI41" s="17">
        <v>15</v>
      </c>
      <c r="EJ41" s="17">
        <v>3.4</v>
      </c>
      <c r="EK41" s="17">
        <v>7.3</v>
      </c>
      <c r="EL41" s="17">
        <v>20.399999999999999</v>
      </c>
      <c r="EM41" s="17">
        <v>20.399999999999999</v>
      </c>
      <c r="EN41" s="17">
        <v>20.100000000000001</v>
      </c>
      <c r="EO41" s="17">
        <v>11.2</v>
      </c>
      <c r="EP41" s="17">
        <v>155.80000000000001</v>
      </c>
      <c r="EQ41" s="17">
        <v>6.6</v>
      </c>
      <c r="ER41" s="17">
        <v>61.2</v>
      </c>
      <c r="ES41" s="17">
        <v>0.6</v>
      </c>
      <c r="ET41" s="17">
        <v>118</v>
      </c>
      <c r="EU41" s="17">
        <v>122.7</v>
      </c>
      <c r="EV41" s="17">
        <v>53.8</v>
      </c>
      <c r="EW41" s="17">
        <v>1.5</v>
      </c>
      <c r="EX41" s="17">
        <v>2.1</v>
      </c>
      <c r="EY41" s="17">
        <v>2.1</v>
      </c>
      <c r="EZ41" s="17">
        <v>1.2</v>
      </c>
      <c r="FA41" s="17">
        <v>9.3000000000000007</v>
      </c>
      <c r="FB41" s="17"/>
      <c r="FC41" s="17">
        <v>18.298999999999999</v>
      </c>
      <c r="FD41" s="17">
        <v>8.1999999999999993</v>
      </c>
      <c r="FE41" s="17">
        <v>26.7</v>
      </c>
      <c r="FF41" s="17">
        <v>31</v>
      </c>
      <c r="FG41" s="17">
        <v>16.3</v>
      </c>
      <c r="FH41" s="17">
        <v>19.399999999999999</v>
      </c>
      <c r="FI41" s="17">
        <v>6.8</v>
      </c>
      <c r="FJ41" s="17"/>
      <c r="FK41" s="17"/>
      <c r="FL41" s="17">
        <v>7963.5990000000002</v>
      </c>
      <c r="FM41" s="15"/>
      <c r="FN41" s="17">
        <v>14.104179999999999</v>
      </c>
      <c r="FO41" s="17">
        <v>8.1430000000000007</v>
      </c>
      <c r="FP41" s="17">
        <v>12.116</v>
      </c>
      <c r="FQ41" s="17">
        <v>13.2</v>
      </c>
      <c r="FR41" s="17">
        <v>25.98301</v>
      </c>
      <c r="FS41" s="17">
        <v>18.93995</v>
      </c>
      <c r="FT41" s="17"/>
      <c r="FU41" s="17">
        <v>4.8719999999999999</v>
      </c>
      <c r="FV41" s="17">
        <v>97.358140000000006</v>
      </c>
    </row>
    <row r="42" spans="1:178" ht="24" customHeight="1" x14ac:dyDescent="0.3">
      <c r="A42" s="18" t="s">
        <v>27</v>
      </c>
      <c r="B42" s="18" t="s">
        <v>821</v>
      </c>
      <c r="C42" s="19">
        <v>201.4</v>
      </c>
      <c r="D42" s="19">
        <v>619.70000000000005</v>
      </c>
      <c r="E42" s="19">
        <v>212.9</v>
      </c>
      <c r="F42" s="19"/>
      <c r="G42" s="19"/>
      <c r="H42" s="19">
        <v>90.2</v>
      </c>
      <c r="I42" s="19">
        <v>143.5</v>
      </c>
      <c r="J42" s="19"/>
      <c r="K42" s="19"/>
      <c r="L42" s="19">
        <v>179.2</v>
      </c>
      <c r="M42" s="19">
        <v>200.3</v>
      </c>
      <c r="N42" s="19">
        <v>199.4</v>
      </c>
      <c r="O42" s="19">
        <v>286.89999999999998</v>
      </c>
      <c r="P42" s="19"/>
      <c r="Q42" s="19"/>
      <c r="R42" s="19">
        <v>378.8</v>
      </c>
      <c r="S42" s="19">
        <v>9.9</v>
      </c>
      <c r="T42" s="19"/>
      <c r="U42" s="19"/>
      <c r="V42" s="19"/>
      <c r="W42" s="19"/>
      <c r="X42" s="19">
        <v>168.9</v>
      </c>
      <c r="Y42" s="19">
        <v>10.199999999999999</v>
      </c>
      <c r="Z42" s="19">
        <v>5.5</v>
      </c>
      <c r="AA42" s="19"/>
      <c r="AB42" s="19">
        <v>6.8</v>
      </c>
      <c r="AC42" s="19">
        <v>14.9</v>
      </c>
      <c r="AD42" s="19">
        <v>90.9</v>
      </c>
      <c r="AE42" s="19"/>
      <c r="AF42" s="19"/>
      <c r="AG42" s="19"/>
      <c r="AH42" s="19"/>
      <c r="AI42" s="19">
        <v>110.8</v>
      </c>
      <c r="AJ42" s="19">
        <v>148.6</v>
      </c>
      <c r="AK42" s="19"/>
      <c r="AL42" s="19"/>
      <c r="AM42" s="19"/>
      <c r="AN42" s="19">
        <v>6.4</v>
      </c>
      <c r="AO42" s="19">
        <v>227.9</v>
      </c>
      <c r="AP42" s="19">
        <v>31.4</v>
      </c>
      <c r="AQ42" s="19">
        <v>151.69999999999999</v>
      </c>
      <c r="AR42" s="19">
        <v>16.7</v>
      </c>
      <c r="AS42" s="19">
        <v>17.2</v>
      </c>
      <c r="AT42" s="19">
        <v>18.8</v>
      </c>
      <c r="AU42" s="19">
        <v>88.7</v>
      </c>
      <c r="AV42" s="19">
        <v>182.2</v>
      </c>
      <c r="AW42" s="19">
        <v>183.1</v>
      </c>
      <c r="AX42" s="19">
        <v>185</v>
      </c>
      <c r="AY42" s="19">
        <v>107.6</v>
      </c>
      <c r="AZ42" s="19">
        <v>16.399999999999999</v>
      </c>
      <c r="BA42" s="19">
        <v>31</v>
      </c>
      <c r="BB42" s="19">
        <v>4.0999999999999996</v>
      </c>
      <c r="BC42" s="19">
        <v>33.200000000000003</v>
      </c>
      <c r="BD42" s="19">
        <v>109.1</v>
      </c>
      <c r="BE42" s="19"/>
      <c r="BF42" s="19"/>
      <c r="BG42" s="19">
        <v>79.599999999999994</v>
      </c>
      <c r="BH42" s="19"/>
      <c r="BI42" s="19"/>
      <c r="BJ42" s="19">
        <v>46.3</v>
      </c>
      <c r="BK42" s="19"/>
      <c r="BL42" s="19"/>
      <c r="BM42" s="19"/>
      <c r="BN42" s="19">
        <v>90.6</v>
      </c>
      <c r="BO42" s="19">
        <v>170.3</v>
      </c>
      <c r="BP42" s="19">
        <v>167.8</v>
      </c>
      <c r="BQ42" s="19">
        <v>200</v>
      </c>
      <c r="BR42" s="19">
        <v>261.7</v>
      </c>
      <c r="BS42" s="19"/>
      <c r="BT42" s="19"/>
      <c r="BU42" s="19"/>
      <c r="BV42" s="19"/>
      <c r="BW42" s="19"/>
      <c r="BX42" s="19"/>
      <c r="BY42" s="19"/>
      <c r="BZ42" s="19"/>
      <c r="CA42" s="19">
        <v>0.9</v>
      </c>
      <c r="CB42" s="19">
        <v>120.1</v>
      </c>
      <c r="CC42" s="19">
        <v>76.400000000000006</v>
      </c>
      <c r="CD42" s="19">
        <v>64.2</v>
      </c>
      <c r="CE42" s="19">
        <v>64</v>
      </c>
      <c r="CF42" s="19">
        <v>28.2</v>
      </c>
      <c r="CG42" s="19"/>
      <c r="CH42" s="19"/>
      <c r="CI42" s="19"/>
      <c r="CJ42" s="19">
        <v>143.4</v>
      </c>
      <c r="CK42" s="19">
        <v>143.69999999999999</v>
      </c>
      <c r="CL42" s="19">
        <v>148.30000000000001</v>
      </c>
      <c r="CM42" s="19"/>
      <c r="CN42" s="19"/>
      <c r="CO42" s="19"/>
      <c r="CP42" s="19"/>
      <c r="CQ42" s="19"/>
      <c r="CR42" s="19">
        <v>208.9</v>
      </c>
      <c r="CS42" s="19">
        <v>99.5</v>
      </c>
      <c r="CT42" s="19">
        <v>6.3</v>
      </c>
      <c r="CU42" s="19">
        <v>2.7</v>
      </c>
      <c r="CV42" s="19">
        <v>10.199999999999999</v>
      </c>
      <c r="CW42" s="19">
        <v>0.6</v>
      </c>
      <c r="CX42" s="19">
        <v>73.400000000000006</v>
      </c>
      <c r="CY42" s="19">
        <v>16.899999999999999</v>
      </c>
      <c r="CZ42" s="19">
        <v>7.5</v>
      </c>
      <c r="DA42" s="19">
        <v>0.2</v>
      </c>
      <c r="DB42" s="19"/>
      <c r="DC42" s="19">
        <v>9.9</v>
      </c>
      <c r="DD42" s="19"/>
      <c r="DE42" s="19">
        <v>59.9</v>
      </c>
      <c r="DF42" s="19">
        <v>1.2</v>
      </c>
      <c r="DG42" s="19">
        <v>2.5</v>
      </c>
      <c r="DH42" s="19">
        <v>2.4</v>
      </c>
      <c r="DI42" s="19">
        <v>0</v>
      </c>
      <c r="DJ42" s="19">
        <v>20</v>
      </c>
      <c r="DK42" s="19">
        <v>19.100000000000001</v>
      </c>
      <c r="DL42" s="19">
        <v>3.2</v>
      </c>
      <c r="DM42" s="19">
        <v>18.5</v>
      </c>
      <c r="DN42" s="19">
        <v>8.4</v>
      </c>
      <c r="DO42" s="19">
        <v>10.3</v>
      </c>
      <c r="DP42" s="19">
        <v>17</v>
      </c>
      <c r="DQ42" s="19">
        <v>57.8</v>
      </c>
      <c r="DR42" s="19">
        <v>10.3</v>
      </c>
      <c r="DS42" s="19">
        <v>2.5</v>
      </c>
      <c r="DT42" s="19">
        <v>18</v>
      </c>
      <c r="DU42" s="19">
        <v>2.5</v>
      </c>
      <c r="DV42" s="19"/>
      <c r="DW42" s="19">
        <v>5.7</v>
      </c>
      <c r="DX42" s="19">
        <v>6.1</v>
      </c>
      <c r="DY42" s="19">
        <v>13</v>
      </c>
      <c r="DZ42" s="19">
        <v>14.6</v>
      </c>
      <c r="EA42" s="19">
        <v>14.1</v>
      </c>
      <c r="EB42" s="19">
        <v>6.5</v>
      </c>
      <c r="EC42" s="19">
        <v>58.5</v>
      </c>
      <c r="ED42" s="19">
        <v>8.1999999999999993</v>
      </c>
      <c r="EE42" s="19">
        <v>83.4</v>
      </c>
      <c r="EF42" s="19">
        <v>102.6</v>
      </c>
      <c r="EG42" s="19">
        <v>16.100000000000001</v>
      </c>
      <c r="EH42" s="19">
        <v>14.7</v>
      </c>
      <c r="EI42" s="19">
        <v>15</v>
      </c>
      <c r="EJ42" s="19">
        <v>3.4</v>
      </c>
      <c r="EK42" s="19">
        <v>8</v>
      </c>
      <c r="EL42" s="19">
        <v>20.399999999999999</v>
      </c>
      <c r="EM42" s="19">
        <v>20.399999999999999</v>
      </c>
      <c r="EN42" s="19">
        <v>20.100000000000001</v>
      </c>
      <c r="EO42" s="19">
        <v>13.1</v>
      </c>
      <c r="EP42" s="19">
        <v>77.099999999999994</v>
      </c>
      <c r="EQ42" s="19">
        <v>4.0999999999999996</v>
      </c>
      <c r="ER42" s="19">
        <v>31.8</v>
      </c>
      <c r="ES42" s="19">
        <v>0.6</v>
      </c>
      <c r="ET42" s="19">
        <v>122.5</v>
      </c>
      <c r="EU42" s="19">
        <v>129.9</v>
      </c>
      <c r="EV42" s="19">
        <v>28</v>
      </c>
      <c r="EW42" s="19">
        <v>1.4</v>
      </c>
      <c r="EX42" s="19">
        <v>2.2000000000000002</v>
      </c>
      <c r="EY42" s="19">
        <v>2</v>
      </c>
      <c r="EZ42" s="19">
        <v>1.1000000000000001</v>
      </c>
      <c r="FA42" s="19">
        <v>7.2</v>
      </c>
      <c r="FB42" s="19"/>
      <c r="FC42" s="19">
        <v>18.251999999999999</v>
      </c>
      <c r="FD42" s="19">
        <v>6.4</v>
      </c>
      <c r="FE42" s="19">
        <v>26.8</v>
      </c>
      <c r="FF42" s="19">
        <v>32.5</v>
      </c>
      <c r="FG42" s="19">
        <v>16</v>
      </c>
      <c r="FH42" s="19">
        <v>19.399999999999999</v>
      </c>
      <c r="FI42" s="19">
        <v>6.4</v>
      </c>
      <c r="FJ42" s="19"/>
      <c r="FK42" s="19"/>
      <c r="FL42" s="19">
        <v>7962.0519999999997</v>
      </c>
      <c r="FM42" s="15"/>
      <c r="FN42" s="19">
        <v>14.27962</v>
      </c>
      <c r="FO42" s="19">
        <v>8.1430000000000007</v>
      </c>
      <c r="FP42" s="19">
        <v>12.112</v>
      </c>
      <c r="FQ42" s="19">
        <v>13.2</v>
      </c>
      <c r="FR42" s="19">
        <v>26.13409</v>
      </c>
      <c r="FS42" s="19">
        <v>18.939499999999999</v>
      </c>
      <c r="FT42" s="19"/>
      <c r="FU42" s="19">
        <v>4.9089999999999998</v>
      </c>
      <c r="FV42" s="19">
        <v>97.717209999999994</v>
      </c>
    </row>
    <row r="43" spans="1:178" ht="24" customHeight="1" x14ac:dyDescent="0.3">
      <c r="A43" s="13" t="s">
        <v>27</v>
      </c>
      <c r="B43" s="13" t="s">
        <v>822</v>
      </c>
      <c r="C43" s="14">
        <v>204.3</v>
      </c>
      <c r="D43" s="14">
        <v>621.5</v>
      </c>
      <c r="E43" s="14">
        <v>211.7</v>
      </c>
      <c r="F43" s="14"/>
      <c r="G43" s="14"/>
      <c r="H43" s="14">
        <v>89.8</v>
      </c>
      <c r="I43" s="14">
        <v>147.30000000000001</v>
      </c>
      <c r="J43" s="14"/>
      <c r="K43" s="14"/>
      <c r="L43" s="14">
        <v>175.7</v>
      </c>
      <c r="M43" s="14">
        <v>177</v>
      </c>
      <c r="N43" s="14">
        <v>177.1</v>
      </c>
      <c r="O43" s="14">
        <v>259.5</v>
      </c>
      <c r="P43" s="14"/>
      <c r="Q43" s="14"/>
      <c r="R43" s="14">
        <v>397.8</v>
      </c>
      <c r="S43" s="14">
        <v>10</v>
      </c>
      <c r="T43" s="14"/>
      <c r="U43" s="14"/>
      <c r="V43" s="14"/>
      <c r="W43" s="14"/>
      <c r="X43" s="14">
        <v>166.2</v>
      </c>
      <c r="Y43" s="14">
        <v>9.6</v>
      </c>
      <c r="Z43" s="14">
        <v>6.1</v>
      </c>
      <c r="AA43" s="14"/>
      <c r="AB43" s="14">
        <v>6.9</v>
      </c>
      <c r="AC43" s="14">
        <v>14.9</v>
      </c>
      <c r="AD43" s="14">
        <v>91.1</v>
      </c>
      <c r="AE43" s="14"/>
      <c r="AF43" s="14"/>
      <c r="AG43" s="14"/>
      <c r="AH43" s="14"/>
      <c r="AI43" s="14">
        <v>111</v>
      </c>
      <c r="AJ43" s="14">
        <v>192.7</v>
      </c>
      <c r="AK43" s="14"/>
      <c r="AL43" s="14"/>
      <c r="AM43" s="14"/>
      <c r="AN43" s="14">
        <v>6.4</v>
      </c>
      <c r="AO43" s="14">
        <v>150.80000000000001</v>
      </c>
      <c r="AP43" s="14">
        <v>32</v>
      </c>
      <c r="AQ43" s="14">
        <v>153</v>
      </c>
      <c r="AR43" s="14">
        <v>15.5</v>
      </c>
      <c r="AS43" s="14">
        <v>17.2</v>
      </c>
      <c r="AT43" s="14">
        <v>18.8</v>
      </c>
      <c r="AU43" s="14">
        <v>93.6</v>
      </c>
      <c r="AV43" s="14">
        <v>183.7</v>
      </c>
      <c r="AW43" s="14">
        <v>183.7</v>
      </c>
      <c r="AX43" s="14">
        <v>185.9</v>
      </c>
      <c r="AY43" s="14">
        <v>107.2</v>
      </c>
      <c r="AZ43" s="14">
        <v>16.600000000000001</v>
      </c>
      <c r="BA43" s="14">
        <v>30.6</v>
      </c>
      <c r="BB43" s="14">
        <v>4.0999999999999996</v>
      </c>
      <c r="BC43" s="14">
        <v>33.1</v>
      </c>
      <c r="BD43" s="14">
        <v>69.099999999999994</v>
      </c>
      <c r="BE43" s="14"/>
      <c r="BF43" s="14"/>
      <c r="BG43" s="14">
        <v>80.2</v>
      </c>
      <c r="BH43" s="14"/>
      <c r="BI43" s="14"/>
      <c r="BJ43" s="14">
        <v>46.2</v>
      </c>
      <c r="BK43" s="14"/>
      <c r="BL43" s="14"/>
      <c r="BM43" s="14"/>
      <c r="BN43" s="14">
        <v>90.4</v>
      </c>
      <c r="BO43" s="14">
        <v>170.1</v>
      </c>
      <c r="BP43" s="14">
        <v>167.2</v>
      </c>
      <c r="BQ43" s="14">
        <v>200</v>
      </c>
      <c r="BR43" s="14">
        <v>261</v>
      </c>
      <c r="BS43" s="14"/>
      <c r="BT43" s="14"/>
      <c r="BU43" s="14"/>
      <c r="BV43" s="14"/>
      <c r="BW43" s="14"/>
      <c r="BX43" s="14"/>
      <c r="BY43" s="14"/>
      <c r="BZ43" s="14"/>
      <c r="CA43" s="14">
        <v>0.9</v>
      </c>
      <c r="CB43" s="14">
        <v>146.1</v>
      </c>
      <c r="CC43" s="14">
        <v>73.900000000000006</v>
      </c>
      <c r="CD43" s="14">
        <v>64.3</v>
      </c>
      <c r="CE43" s="14">
        <v>63.9</v>
      </c>
      <c r="CF43" s="14">
        <v>29.4</v>
      </c>
      <c r="CG43" s="14"/>
      <c r="CH43" s="14"/>
      <c r="CI43" s="14"/>
      <c r="CJ43" s="14">
        <v>143.1</v>
      </c>
      <c r="CK43" s="14">
        <v>144.1</v>
      </c>
      <c r="CL43" s="14">
        <v>147.9</v>
      </c>
      <c r="CM43" s="14"/>
      <c r="CN43" s="14"/>
      <c r="CO43" s="14"/>
      <c r="CP43" s="14"/>
      <c r="CQ43" s="14"/>
      <c r="CR43" s="14">
        <v>208.9</v>
      </c>
      <c r="CS43" s="14">
        <v>99.8</v>
      </c>
      <c r="CT43" s="14">
        <v>6.4</v>
      </c>
      <c r="CU43" s="14">
        <v>2.7</v>
      </c>
      <c r="CV43" s="14">
        <v>9.8000000000000007</v>
      </c>
      <c r="CW43" s="14">
        <v>0.4</v>
      </c>
      <c r="CX43" s="14">
        <v>68.400000000000006</v>
      </c>
      <c r="CY43" s="14">
        <v>15.5</v>
      </c>
      <c r="CZ43" s="14">
        <v>8</v>
      </c>
      <c r="DA43" s="14">
        <v>0.2</v>
      </c>
      <c r="DB43" s="14"/>
      <c r="DC43" s="14">
        <v>9.9</v>
      </c>
      <c r="DD43" s="14"/>
      <c r="DE43" s="14">
        <v>26.8</v>
      </c>
      <c r="DF43" s="14">
        <v>1.2</v>
      </c>
      <c r="DG43" s="14">
        <v>2.5</v>
      </c>
      <c r="DH43" s="14">
        <v>2.6</v>
      </c>
      <c r="DI43" s="14">
        <v>0</v>
      </c>
      <c r="DJ43" s="14">
        <v>20</v>
      </c>
      <c r="DK43" s="14">
        <v>19.100000000000001</v>
      </c>
      <c r="DL43" s="14">
        <v>3.1</v>
      </c>
      <c r="DM43" s="14">
        <v>18.5</v>
      </c>
      <c r="DN43" s="14">
        <v>4.8</v>
      </c>
      <c r="DO43" s="14">
        <v>6.3</v>
      </c>
      <c r="DP43" s="14">
        <v>18</v>
      </c>
      <c r="DQ43" s="14">
        <v>62.2</v>
      </c>
      <c r="DR43" s="14">
        <v>7.9</v>
      </c>
      <c r="DS43" s="14">
        <v>2.5</v>
      </c>
      <c r="DT43" s="14">
        <v>18.899999999999999</v>
      </c>
      <c r="DU43" s="14">
        <v>2.6</v>
      </c>
      <c r="DV43" s="14"/>
      <c r="DW43" s="14">
        <v>4.9000000000000004</v>
      </c>
      <c r="DX43" s="14">
        <v>5.9</v>
      </c>
      <c r="DY43" s="14">
        <v>13.1</v>
      </c>
      <c r="DZ43" s="14">
        <v>15.4</v>
      </c>
      <c r="EA43" s="14">
        <v>14.1</v>
      </c>
      <c r="EB43" s="14">
        <v>7.1</v>
      </c>
      <c r="EC43" s="14">
        <v>69.5</v>
      </c>
      <c r="ED43" s="14">
        <v>11.9</v>
      </c>
      <c r="EE43" s="14">
        <v>79.400000000000006</v>
      </c>
      <c r="EF43" s="14">
        <v>100.5</v>
      </c>
      <c r="EG43" s="14">
        <v>17.100000000000001</v>
      </c>
      <c r="EH43" s="14">
        <v>11.8</v>
      </c>
      <c r="EI43" s="14">
        <v>15</v>
      </c>
      <c r="EJ43" s="14">
        <v>3.4</v>
      </c>
      <c r="EK43" s="14">
        <v>8</v>
      </c>
      <c r="EL43" s="14">
        <v>20.399999999999999</v>
      </c>
      <c r="EM43" s="14">
        <v>20.399999999999999</v>
      </c>
      <c r="EN43" s="14">
        <v>20.100000000000001</v>
      </c>
      <c r="EO43" s="14">
        <v>11.9</v>
      </c>
      <c r="EP43" s="14">
        <v>36.4</v>
      </c>
      <c r="EQ43" s="14">
        <v>4.3</v>
      </c>
      <c r="ER43" s="14">
        <v>67.7</v>
      </c>
      <c r="ES43" s="14">
        <v>0.6</v>
      </c>
      <c r="ET43" s="14">
        <v>125.9</v>
      </c>
      <c r="EU43" s="14">
        <v>131.5</v>
      </c>
      <c r="EV43" s="14">
        <v>52.6</v>
      </c>
      <c r="EW43" s="14">
        <v>1.1000000000000001</v>
      </c>
      <c r="EX43" s="14">
        <v>2.2000000000000002</v>
      </c>
      <c r="EY43" s="14">
        <v>1.9</v>
      </c>
      <c r="EZ43" s="14">
        <v>1</v>
      </c>
      <c r="FA43" s="14">
        <v>2.4</v>
      </c>
      <c r="FB43" s="14"/>
      <c r="FC43" s="14">
        <v>18.181999999999999</v>
      </c>
      <c r="FD43" s="14">
        <v>6.4</v>
      </c>
      <c r="FE43" s="14">
        <v>26.8</v>
      </c>
      <c r="FF43" s="14">
        <v>33.5</v>
      </c>
      <c r="FG43" s="14">
        <v>16.5</v>
      </c>
      <c r="FH43" s="14">
        <v>19.2</v>
      </c>
      <c r="FI43" s="14">
        <v>7.4</v>
      </c>
      <c r="FJ43" s="14"/>
      <c r="FK43" s="14"/>
      <c r="FL43" s="14">
        <v>7852.6819999999998</v>
      </c>
      <c r="FM43" s="15"/>
      <c r="FN43" s="14">
        <v>13.17984</v>
      </c>
      <c r="FO43" s="14">
        <v>8.141</v>
      </c>
      <c r="FP43" s="14">
        <v>12.11</v>
      </c>
      <c r="FQ43" s="14">
        <v>13.2</v>
      </c>
      <c r="FR43" s="14">
        <v>26.18683</v>
      </c>
      <c r="FS43" s="14">
        <v>18.938929999999999</v>
      </c>
      <c r="FT43" s="14"/>
      <c r="FU43" s="14">
        <v>4.851</v>
      </c>
      <c r="FV43" s="14">
        <v>96.607600000000005</v>
      </c>
    </row>
    <row r="44" spans="1:178" ht="24" customHeight="1" x14ac:dyDescent="0.3">
      <c r="A44" s="16" t="s">
        <v>27</v>
      </c>
      <c r="B44" s="16" t="s">
        <v>823</v>
      </c>
      <c r="C44" s="17">
        <v>202.8</v>
      </c>
      <c r="D44" s="17">
        <v>615.6</v>
      </c>
      <c r="E44" s="17">
        <v>213.2</v>
      </c>
      <c r="F44" s="17"/>
      <c r="G44" s="17"/>
      <c r="H44" s="17">
        <v>90</v>
      </c>
      <c r="I44" s="17">
        <v>149.30000000000001</v>
      </c>
      <c r="J44" s="17"/>
      <c r="K44" s="17"/>
      <c r="L44" s="17">
        <v>178.1</v>
      </c>
      <c r="M44" s="17">
        <v>198.7</v>
      </c>
      <c r="N44" s="17">
        <v>198.4</v>
      </c>
      <c r="O44" s="17">
        <v>289</v>
      </c>
      <c r="P44" s="17"/>
      <c r="Q44" s="17"/>
      <c r="R44" s="17">
        <v>398</v>
      </c>
      <c r="S44" s="17">
        <v>9.8000000000000007</v>
      </c>
      <c r="T44" s="17"/>
      <c r="U44" s="17"/>
      <c r="V44" s="17"/>
      <c r="W44" s="17"/>
      <c r="X44" s="17">
        <v>165.1</v>
      </c>
      <c r="Y44" s="17">
        <v>9</v>
      </c>
      <c r="Z44" s="17">
        <v>6.9</v>
      </c>
      <c r="AA44" s="17"/>
      <c r="AB44" s="17">
        <v>6.8</v>
      </c>
      <c r="AC44" s="17">
        <v>15.1</v>
      </c>
      <c r="AD44" s="17">
        <v>90.2</v>
      </c>
      <c r="AE44" s="17"/>
      <c r="AF44" s="17"/>
      <c r="AG44" s="17"/>
      <c r="AH44" s="17"/>
      <c r="AI44" s="17">
        <v>110.7</v>
      </c>
      <c r="AJ44" s="17">
        <v>192.7</v>
      </c>
      <c r="AK44" s="17"/>
      <c r="AL44" s="17"/>
      <c r="AM44" s="17"/>
      <c r="AN44" s="17">
        <v>6.5</v>
      </c>
      <c r="AO44" s="17">
        <v>199.7</v>
      </c>
      <c r="AP44" s="17">
        <v>32</v>
      </c>
      <c r="AQ44" s="17">
        <v>119.5</v>
      </c>
      <c r="AR44" s="17">
        <v>16.600000000000001</v>
      </c>
      <c r="AS44" s="17">
        <v>16.8</v>
      </c>
      <c r="AT44" s="17">
        <v>18.8</v>
      </c>
      <c r="AU44" s="17">
        <v>90.9</v>
      </c>
      <c r="AV44" s="17">
        <v>181.9</v>
      </c>
      <c r="AW44" s="17">
        <v>182.2</v>
      </c>
      <c r="AX44" s="17">
        <v>184.1</v>
      </c>
      <c r="AY44" s="17">
        <v>107</v>
      </c>
      <c r="AZ44" s="17">
        <v>16.100000000000001</v>
      </c>
      <c r="BA44" s="17">
        <v>30.3</v>
      </c>
      <c r="BB44" s="17">
        <v>4.0999999999999996</v>
      </c>
      <c r="BC44" s="17">
        <v>33.200000000000003</v>
      </c>
      <c r="BD44" s="17">
        <v>45.4</v>
      </c>
      <c r="BE44" s="17"/>
      <c r="BF44" s="17"/>
      <c r="BG44" s="17">
        <v>79.400000000000006</v>
      </c>
      <c r="BH44" s="17"/>
      <c r="BI44" s="17"/>
      <c r="BJ44" s="17">
        <v>46</v>
      </c>
      <c r="BK44" s="17"/>
      <c r="BL44" s="17"/>
      <c r="BM44" s="17"/>
      <c r="BN44" s="17">
        <v>90.2</v>
      </c>
      <c r="BO44" s="17">
        <v>170.8</v>
      </c>
      <c r="BP44" s="17">
        <v>167.7</v>
      </c>
      <c r="BQ44" s="17">
        <v>200</v>
      </c>
      <c r="BR44" s="17">
        <v>263.39999999999998</v>
      </c>
      <c r="BS44" s="17"/>
      <c r="BT44" s="17"/>
      <c r="BU44" s="17"/>
      <c r="BV44" s="17"/>
      <c r="BW44" s="17"/>
      <c r="BX44" s="17"/>
      <c r="BY44" s="17"/>
      <c r="BZ44" s="17"/>
      <c r="CA44" s="17">
        <v>0.9</v>
      </c>
      <c r="CB44" s="17">
        <v>107.2</v>
      </c>
      <c r="CC44" s="17">
        <v>74.5</v>
      </c>
      <c r="CD44" s="17">
        <v>62.9</v>
      </c>
      <c r="CE44" s="17">
        <v>63.7</v>
      </c>
      <c r="CF44" s="17">
        <v>29</v>
      </c>
      <c r="CG44" s="17"/>
      <c r="CH44" s="17"/>
      <c r="CI44" s="17"/>
      <c r="CJ44" s="17">
        <v>142.9</v>
      </c>
      <c r="CK44" s="17">
        <v>143.9</v>
      </c>
      <c r="CL44" s="17">
        <v>147.1</v>
      </c>
      <c r="CM44" s="17"/>
      <c r="CN44" s="17"/>
      <c r="CO44" s="17"/>
      <c r="CP44" s="17"/>
      <c r="CQ44" s="17"/>
      <c r="CR44" s="17">
        <v>210.1</v>
      </c>
      <c r="CS44" s="17">
        <v>100.5</v>
      </c>
      <c r="CT44" s="17">
        <v>6.3</v>
      </c>
      <c r="CU44" s="17">
        <v>2.7</v>
      </c>
      <c r="CV44" s="17">
        <v>9.8000000000000007</v>
      </c>
      <c r="CW44" s="17">
        <v>0.2</v>
      </c>
      <c r="CX44" s="17">
        <v>77.8</v>
      </c>
      <c r="CY44" s="17">
        <v>10</v>
      </c>
      <c r="CZ44" s="17">
        <v>4.5999999999999996</v>
      </c>
      <c r="DA44" s="17">
        <v>0.1</v>
      </c>
      <c r="DB44" s="17"/>
      <c r="DC44" s="17">
        <v>10</v>
      </c>
      <c r="DD44" s="17"/>
      <c r="DE44" s="17">
        <v>27.9</v>
      </c>
      <c r="DF44" s="17">
        <v>1.2</v>
      </c>
      <c r="DG44" s="17">
        <v>2.5</v>
      </c>
      <c r="DH44" s="17">
        <v>2.6</v>
      </c>
      <c r="DI44" s="17">
        <v>0</v>
      </c>
      <c r="DJ44" s="17">
        <v>20</v>
      </c>
      <c r="DK44" s="17">
        <v>19.100000000000001</v>
      </c>
      <c r="DL44" s="17">
        <v>3.1</v>
      </c>
      <c r="DM44" s="17">
        <v>18.5</v>
      </c>
      <c r="DN44" s="17">
        <v>3.1</v>
      </c>
      <c r="DO44" s="17">
        <v>3.5</v>
      </c>
      <c r="DP44" s="17">
        <v>16.5</v>
      </c>
      <c r="DQ44" s="17">
        <v>60.4</v>
      </c>
      <c r="DR44" s="17">
        <v>5.0999999999999996</v>
      </c>
      <c r="DS44" s="17">
        <v>2.5</v>
      </c>
      <c r="DT44" s="17">
        <v>18.899999999999999</v>
      </c>
      <c r="DU44" s="17">
        <v>2.8</v>
      </c>
      <c r="DV44" s="17"/>
      <c r="DW44" s="17">
        <v>4.9000000000000004</v>
      </c>
      <c r="DX44" s="17">
        <v>6</v>
      </c>
      <c r="DY44" s="17">
        <v>12.8</v>
      </c>
      <c r="DZ44" s="17">
        <v>16.100000000000001</v>
      </c>
      <c r="EA44" s="17">
        <v>14.1</v>
      </c>
      <c r="EB44" s="17">
        <v>6.9</v>
      </c>
      <c r="EC44" s="17">
        <v>69.900000000000006</v>
      </c>
      <c r="ED44" s="17">
        <v>2.9</v>
      </c>
      <c r="EE44" s="17">
        <v>77.400000000000006</v>
      </c>
      <c r="EF44" s="17">
        <v>100.7</v>
      </c>
      <c r="EG44" s="17">
        <v>15.4</v>
      </c>
      <c r="EH44" s="17">
        <v>11.7</v>
      </c>
      <c r="EI44" s="17">
        <v>14.9</v>
      </c>
      <c r="EJ44" s="17">
        <v>3.4</v>
      </c>
      <c r="EK44" s="17">
        <v>8</v>
      </c>
      <c r="EL44" s="17">
        <v>20.399999999999999</v>
      </c>
      <c r="EM44" s="17">
        <v>20.399999999999999</v>
      </c>
      <c r="EN44" s="17">
        <v>20.100000000000001</v>
      </c>
      <c r="EO44" s="17">
        <v>11.2</v>
      </c>
      <c r="EP44" s="17">
        <v>34.6</v>
      </c>
      <c r="EQ44" s="17">
        <v>3.2</v>
      </c>
      <c r="ER44" s="17">
        <v>24.7</v>
      </c>
      <c r="ES44" s="17">
        <v>0.6</v>
      </c>
      <c r="ET44" s="17">
        <v>126</v>
      </c>
      <c r="EU44" s="17">
        <v>115.9</v>
      </c>
      <c r="EV44" s="17">
        <v>21.7</v>
      </c>
      <c r="EW44" s="17">
        <v>1.1000000000000001</v>
      </c>
      <c r="EX44" s="17">
        <v>2.2000000000000002</v>
      </c>
      <c r="EY44" s="17">
        <v>1.9</v>
      </c>
      <c r="EZ44" s="17">
        <v>1</v>
      </c>
      <c r="FA44" s="17">
        <v>1.7</v>
      </c>
      <c r="FB44" s="17"/>
      <c r="FC44" s="17">
        <v>18.244</v>
      </c>
      <c r="FD44" s="17">
        <v>8.1999999999999993</v>
      </c>
      <c r="FE44" s="17">
        <v>27</v>
      </c>
      <c r="FF44" s="17">
        <v>33.299999999999997</v>
      </c>
      <c r="FG44" s="17">
        <v>16.399999999999999</v>
      </c>
      <c r="FH44" s="17">
        <v>19.2</v>
      </c>
      <c r="FI44" s="17">
        <v>6.3</v>
      </c>
      <c r="FJ44" s="17"/>
      <c r="FK44" s="17"/>
      <c r="FL44" s="17">
        <v>7754.3440000000001</v>
      </c>
      <c r="FM44" s="15"/>
      <c r="FN44" s="17">
        <v>13.70147</v>
      </c>
      <c r="FO44" s="17">
        <v>8.1340000000000003</v>
      </c>
      <c r="FP44" s="17">
        <v>10.616</v>
      </c>
      <c r="FQ44" s="17">
        <v>13.2</v>
      </c>
      <c r="FR44" s="17">
        <v>26.283000000000001</v>
      </c>
      <c r="FS44" s="17">
        <v>18.938490000000002</v>
      </c>
      <c r="FT44" s="17"/>
      <c r="FU44" s="17">
        <v>4.8650000000000002</v>
      </c>
      <c r="FV44" s="17">
        <v>95.737960000000001</v>
      </c>
    </row>
    <row r="45" spans="1:178" ht="24" customHeight="1" x14ac:dyDescent="0.3">
      <c r="A45" s="16" t="s">
        <v>27</v>
      </c>
      <c r="B45" s="16" t="s">
        <v>824</v>
      </c>
      <c r="C45" s="17">
        <v>202.6</v>
      </c>
      <c r="D45" s="17">
        <v>617.9</v>
      </c>
      <c r="E45" s="17">
        <v>214.2</v>
      </c>
      <c r="F45" s="17"/>
      <c r="G45" s="17"/>
      <c r="H45" s="17">
        <v>90.6</v>
      </c>
      <c r="I45" s="17">
        <v>148.30000000000001</v>
      </c>
      <c r="J45" s="17"/>
      <c r="K45" s="17"/>
      <c r="L45" s="17">
        <v>178.8</v>
      </c>
      <c r="M45" s="17">
        <v>199.4</v>
      </c>
      <c r="N45" s="17">
        <v>199.1</v>
      </c>
      <c r="O45" s="17">
        <v>288.10000000000002</v>
      </c>
      <c r="P45" s="17"/>
      <c r="Q45" s="17"/>
      <c r="R45" s="17">
        <v>398.8</v>
      </c>
      <c r="S45" s="17">
        <v>9.9</v>
      </c>
      <c r="T45" s="17"/>
      <c r="U45" s="17"/>
      <c r="V45" s="17"/>
      <c r="W45" s="17"/>
      <c r="X45" s="17">
        <v>170.4</v>
      </c>
      <c r="Y45" s="17">
        <v>9</v>
      </c>
      <c r="Z45" s="17">
        <v>6.9</v>
      </c>
      <c r="AA45" s="17"/>
      <c r="AB45" s="17">
        <v>6.8</v>
      </c>
      <c r="AC45" s="17">
        <v>15.1</v>
      </c>
      <c r="AD45" s="17">
        <v>90.8</v>
      </c>
      <c r="AE45" s="17"/>
      <c r="AF45" s="17"/>
      <c r="AG45" s="17"/>
      <c r="AH45" s="17"/>
      <c r="AI45" s="17">
        <v>110.7</v>
      </c>
      <c r="AJ45" s="17">
        <v>82.9</v>
      </c>
      <c r="AK45" s="17"/>
      <c r="AL45" s="17"/>
      <c r="AM45" s="17"/>
      <c r="AN45" s="17">
        <v>6.5</v>
      </c>
      <c r="AO45" s="17">
        <v>202.1</v>
      </c>
      <c r="AP45" s="17">
        <v>31.7</v>
      </c>
      <c r="AQ45" s="17">
        <v>119.1</v>
      </c>
      <c r="AR45" s="17">
        <v>16.2</v>
      </c>
      <c r="AS45" s="17">
        <v>16.399999999999999</v>
      </c>
      <c r="AT45" s="17">
        <v>18.8</v>
      </c>
      <c r="AU45" s="17">
        <v>84.9</v>
      </c>
      <c r="AV45" s="17">
        <v>181</v>
      </c>
      <c r="AW45" s="17">
        <v>181.9</v>
      </c>
      <c r="AX45" s="17">
        <v>184.5</v>
      </c>
      <c r="AY45" s="17">
        <v>106.3</v>
      </c>
      <c r="AZ45" s="17">
        <v>23.2</v>
      </c>
      <c r="BA45" s="17">
        <v>30.4</v>
      </c>
      <c r="BB45" s="17">
        <v>4.0999999999999996</v>
      </c>
      <c r="BC45" s="17">
        <v>33</v>
      </c>
      <c r="BD45" s="17">
        <v>71.2</v>
      </c>
      <c r="BE45" s="17"/>
      <c r="BF45" s="17"/>
      <c r="BG45" s="17">
        <v>79</v>
      </c>
      <c r="BH45" s="17"/>
      <c r="BI45" s="17"/>
      <c r="BJ45" s="17">
        <v>46.6</v>
      </c>
      <c r="BK45" s="17"/>
      <c r="BL45" s="17"/>
      <c r="BM45" s="17"/>
      <c r="BN45" s="17">
        <v>90.2</v>
      </c>
      <c r="BO45" s="17">
        <v>171.3</v>
      </c>
      <c r="BP45" s="17">
        <v>168.7</v>
      </c>
      <c r="BQ45" s="17">
        <v>200</v>
      </c>
      <c r="BR45" s="17">
        <v>264.7</v>
      </c>
      <c r="BS45" s="17"/>
      <c r="BT45" s="17"/>
      <c r="BU45" s="17"/>
      <c r="BV45" s="17"/>
      <c r="BW45" s="17"/>
      <c r="BX45" s="17"/>
      <c r="BY45" s="17"/>
      <c r="BZ45" s="17"/>
      <c r="CA45" s="17">
        <v>0.9</v>
      </c>
      <c r="CB45" s="17">
        <v>173.3</v>
      </c>
      <c r="CC45" s="17">
        <v>75.599999999999994</v>
      </c>
      <c r="CD45" s="17">
        <v>62.9</v>
      </c>
      <c r="CE45" s="17">
        <v>63.8</v>
      </c>
      <c r="CF45" s="17">
        <v>29</v>
      </c>
      <c r="CG45" s="17"/>
      <c r="CH45" s="17"/>
      <c r="CI45" s="17"/>
      <c r="CJ45" s="17">
        <v>143.30000000000001</v>
      </c>
      <c r="CK45" s="17">
        <v>144</v>
      </c>
      <c r="CL45" s="17">
        <v>148</v>
      </c>
      <c r="CM45" s="17"/>
      <c r="CN45" s="17"/>
      <c r="CO45" s="17"/>
      <c r="CP45" s="17"/>
      <c r="CQ45" s="17"/>
      <c r="CR45" s="17">
        <v>211.1</v>
      </c>
      <c r="CS45" s="17">
        <v>101.3</v>
      </c>
      <c r="CT45" s="17">
        <v>6.4</v>
      </c>
      <c r="CU45" s="17">
        <v>2.7</v>
      </c>
      <c r="CV45" s="17">
        <v>9.8000000000000007</v>
      </c>
      <c r="CW45" s="17">
        <v>0.1</v>
      </c>
      <c r="CX45" s="17">
        <v>81.2</v>
      </c>
      <c r="CY45" s="17">
        <v>4.0999999999999996</v>
      </c>
      <c r="CZ45" s="17">
        <v>4.7</v>
      </c>
      <c r="DA45" s="17">
        <v>0.1</v>
      </c>
      <c r="DB45" s="17"/>
      <c r="DC45" s="17">
        <v>9.9</v>
      </c>
      <c r="DD45" s="17"/>
      <c r="DE45" s="17">
        <v>7.9</v>
      </c>
      <c r="DF45" s="17">
        <v>1.2</v>
      </c>
      <c r="DG45" s="17">
        <v>2.5</v>
      </c>
      <c r="DH45" s="17">
        <v>2.6</v>
      </c>
      <c r="DI45" s="17">
        <v>0</v>
      </c>
      <c r="DJ45" s="17">
        <v>20</v>
      </c>
      <c r="DK45" s="17">
        <v>19.100000000000001</v>
      </c>
      <c r="DL45" s="17">
        <v>3.1</v>
      </c>
      <c r="DM45" s="17">
        <v>18.5</v>
      </c>
      <c r="DN45" s="17">
        <v>1.2</v>
      </c>
      <c r="DO45" s="17">
        <v>1.2</v>
      </c>
      <c r="DP45" s="17">
        <v>15.4</v>
      </c>
      <c r="DQ45" s="17">
        <v>57.4</v>
      </c>
      <c r="DR45" s="17">
        <v>0.7</v>
      </c>
      <c r="DS45" s="17">
        <v>2.4</v>
      </c>
      <c r="DT45" s="17">
        <v>18.899999999999999</v>
      </c>
      <c r="DU45" s="17">
        <v>2.8</v>
      </c>
      <c r="DV45" s="17"/>
      <c r="DW45" s="17">
        <v>4.9000000000000004</v>
      </c>
      <c r="DX45" s="17">
        <v>5.9</v>
      </c>
      <c r="DY45" s="17">
        <v>13</v>
      </c>
      <c r="DZ45" s="17">
        <v>17.8</v>
      </c>
      <c r="EA45" s="17">
        <v>14.1</v>
      </c>
      <c r="EB45" s="17">
        <v>7.8</v>
      </c>
      <c r="EC45" s="17">
        <v>66.900000000000006</v>
      </c>
      <c r="ED45" s="17">
        <v>0.9</v>
      </c>
      <c r="EE45" s="17">
        <v>89</v>
      </c>
      <c r="EF45" s="17">
        <v>92.7</v>
      </c>
      <c r="EG45" s="17">
        <v>15.4</v>
      </c>
      <c r="EH45" s="17">
        <v>10.6</v>
      </c>
      <c r="EI45" s="17">
        <v>14.6</v>
      </c>
      <c r="EJ45" s="17">
        <v>3.4</v>
      </c>
      <c r="EK45" s="17">
        <v>8</v>
      </c>
      <c r="EL45" s="17">
        <v>20.399999999999999</v>
      </c>
      <c r="EM45" s="17">
        <v>20.399999999999999</v>
      </c>
      <c r="EN45" s="17">
        <v>20.100000000000001</v>
      </c>
      <c r="EO45" s="17">
        <v>9.5</v>
      </c>
      <c r="EP45" s="17">
        <v>10.7</v>
      </c>
      <c r="EQ45" s="17">
        <v>0.8</v>
      </c>
      <c r="ER45" s="17">
        <v>8.1</v>
      </c>
      <c r="ES45" s="17">
        <v>0.6</v>
      </c>
      <c r="ET45" s="17">
        <v>126.3</v>
      </c>
      <c r="EU45" s="17">
        <v>120.6</v>
      </c>
      <c r="EV45" s="17">
        <v>6.3</v>
      </c>
      <c r="EW45" s="17">
        <v>1.3</v>
      </c>
      <c r="EX45" s="17">
        <v>2.2000000000000002</v>
      </c>
      <c r="EY45" s="17">
        <v>2</v>
      </c>
      <c r="EZ45" s="17">
        <v>1</v>
      </c>
      <c r="FA45" s="17">
        <v>1.1000000000000001</v>
      </c>
      <c r="FB45" s="17"/>
      <c r="FC45" s="17">
        <v>18.210999999999999</v>
      </c>
      <c r="FD45" s="17">
        <v>8.5</v>
      </c>
      <c r="FE45" s="17">
        <v>27</v>
      </c>
      <c r="FF45" s="17">
        <v>33.4</v>
      </c>
      <c r="FG45" s="17">
        <v>16.7</v>
      </c>
      <c r="FH45" s="17">
        <v>19.399999999999999</v>
      </c>
      <c r="FI45" s="17">
        <v>7.6</v>
      </c>
      <c r="FJ45" s="17"/>
      <c r="FK45" s="17"/>
      <c r="FL45" s="17">
        <v>7666.4110000000001</v>
      </c>
      <c r="FM45" s="15"/>
      <c r="FN45" s="17">
        <v>14.7455</v>
      </c>
      <c r="FO45" s="17">
        <v>8.11</v>
      </c>
      <c r="FP45" s="17">
        <v>10.488</v>
      </c>
      <c r="FQ45" s="17">
        <v>13.2</v>
      </c>
      <c r="FR45" s="17">
        <v>26.370850000000001</v>
      </c>
      <c r="FS45" s="17">
        <v>18.940429999999999</v>
      </c>
      <c r="FT45" s="17"/>
      <c r="FU45" s="17">
        <v>4.8769999999999998</v>
      </c>
      <c r="FV45" s="17">
        <v>96.731780000000001</v>
      </c>
    </row>
    <row r="46" spans="1:178" ht="24" customHeight="1" x14ac:dyDescent="0.3">
      <c r="A46" s="16" t="s">
        <v>27</v>
      </c>
      <c r="B46" s="16" t="s">
        <v>825</v>
      </c>
      <c r="C46" s="17">
        <v>204.1</v>
      </c>
      <c r="D46" s="17">
        <v>620.29999999999995</v>
      </c>
      <c r="E46" s="17">
        <v>212.1</v>
      </c>
      <c r="F46" s="17"/>
      <c r="G46" s="17"/>
      <c r="H46" s="17">
        <v>90.4</v>
      </c>
      <c r="I46" s="17">
        <v>152.9</v>
      </c>
      <c r="J46" s="17"/>
      <c r="K46" s="17"/>
      <c r="L46" s="17">
        <v>174.7</v>
      </c>
      <c r="M46" s="17">
        <v>175.1</v>
      </c>
      <c r="N46" s="17">
        <v>175.2</v>
      </c>
      <c r="O46" s="17">
        <v>273.89999999999998</v>
      </c>
      <c r="P46" s="17"/>
      <c r="Q46" s="17"/>
      <c r="R46" s="17">
        <v>396.2</v>
      </c>
      <c r="S46" s="17">
        <v>9.9</v>
      </c>
      <c r="T46" s="17"/>
      <c r="U46" s="17"/>
      <c r="V46" s="17"/>
      <c r="W46" s="17"/>
      <c r="X46" s="17">
        <v>166.4</v>
      </c>
      <c r="Y46" s="17">
        <v>9.3000000000000007</v>
      </c>
      <c r="Z46" s="17">
        <v>6.7</v>
      </c>
      <c r="AA46" s="17"/>
      <c r="AB46" s="17">
        <v>6.9</v>
      </c>
      <c r="AC46" s="17">
        <v>15.2</v>
      </c>
      <c r="AD46" s="17">
        <v>90.8</v>
      </c>
      <c r="AE46" s="17"/>
      <c r="AF46" s="17"/>
      <c r="AG46" s="17"/>
      <c r="AH46" s="17"/>
      <c r="AI46" s="17">
        <v>111</v>
      </c>
      <c r="AJ46" s="17">
        <v>81.099999999999994</v>
      </c>
      <c r="AK46" s="17"/>
      <c r="AL46" s="17"/>
      <c r="AM46" s="17"/>
      <c r="AN46" s="17">
        <v>6.5</v>
      </c>
      <c r="AO46" s="17">
        <v>203.6</v>
      </c>
      <c r="AP46" s="17">
        <v>29.5</v>
      </c>
      <c r="AQ46" s="17">
        <v>112</v>
      </c>
      <c r="AR46" s="17">
        <v>16.899999999999999</v>
      </c>
      <c r="AS46" s="17">
        <v>16.600000000000001</v>
      </c>
      <c r="AT46" s="17">
        <v>18.8</v>
      </c>
      <c r="AU46" s="17">
        <v>88.1</v>
      </c>
      <c r="AV46" s="17">
        <v>184</v>
      </c>
      <c r="AW46" s="17">
        <v>184.5</v>
      </c>
      <c r="AX46" s="17">
        <v>184.6</v>
      </c>
      <c r="AY46" s="17">
        <v>107.4</v>
      </c>
      <c r="AZ46" s="17">
        <v>12.3</v>
      </c>
      <c r="BA46" s="17">
        <v>29.6</v>
      </c>
      <c r="BB46" s="17">
        <v>4.0999999999999996</v>
      </c>
      <c r="BC46" s="17">
        <v>32.5</v>
      </c>
      <c r="BD46" s="17">
        <v>57.8</v>
      </c>
      <c r="BE46" s="17"/>
      <c r="BF46" s="17"/>
      <c r="BG46" s="17">
        <v>80.5</v>
      </c>
      <c r="BH46" s="17"/>
      <c r="BI46" s="17"/>
      <c r="BJ46" s="17">
        <v>46.6</v>
      </c>
      <c r="BK46" s="17"/>
      <c r="BL46" s="17"/>
      <c r="BM46" s="17"/>
      <c r="BN46" s="17">
        <v>90.6</v>
      </c>
      <c r="BO46" s="17">
        <v>172.9</v>
      </c>
      <c r="BP46" s="17">
        <v>170.2</v>
      </c>
      <c r="BQ46" s="17">
        <v>200</v>
      </c>
      <c r="BR46" s="17">
        <v>264.89999999999998</v>
      </c>
      <c r="BS46" s="17"/>
      <c r="BT46" s="17"/>
      <c r="BU46" s="17"/>
      <c r="BV46" s="17"/>
      <c r="BW46" s="17"/>
      <c r="BX46" s="17"/>
      <c r="BY46" s="17"/>
      <c r="BZ46" s="17"/>
      <c r="CA46" s="17">
        <v>0.9</v>
      </c>
      <c r="CB46" s="17">
        <v>134.19999999999999</v>
      </c>
      <c r="CC46" s="17">
        <v>80.099999999999994</v>
      </c>
      <c r="CD46" s="17">
        <v>63.4</v>
      </c>
      <c r="CE46" s="17">
        <v>66.900000000000006</v>
      </c>
      <c r="CF46" s="17">
        <v>30.2</v>
      </c>
      <c r="CG46" s="17"/>
      <c r="CH46" s="17"/>
      <c r="CI46" s="17"/>
      <c r="CJ46" s="17">
        <v>143.9</v>
      </c>
      <c r="CK46" s="17">
        <v>145</v>
      </c>
      <c r="CL46" s="17">
        <v>149</v>
      </c>
      <c r="CM46" s="17"/>
      <c r="CN46" s="17"/>
      <c r="CO46" s="17"/>
      <c r="CP46" s="17"/>
      <c r="CQ46" s="17"/>
      <c r="CR46" s="17">
        <v>211.5</v>
      </c>
      <c r="CS46" s="17">
        <v>101</v>
      </c>
      <c r="CT46" s="17">
        <v>6.4</v>
      </c>
      <c r="CU46" s="17">
        <v>2.7</v>
      </c>
      <c r="CV46" s="17">
        <v>10</v>
      </c>
      <c r="CW46" s="17">
        <v>0</v>
      </c>
      <c r="CX46" s="17">
        <v>81.7</v>
      </c>
      <c r="CY46" s="17">
        <v>0</v>
      </c>
      <c r="CZ46" s="17">
        <v>3.2</v>
      </c>
      <c r="DA46" s="17">
        <v>0</v>
      </c>
      <c r="DB46" s="17"/>
      <c r="DC46" s="17">
        <v>10</v>
      </c>
      <c r="DD46" s="17"/>
      <c r="DE46" s="17">
        <v>1.6</v>
      </c>
      <c r="DF46" s="17">
        <v>1.1000000000000001</v>
      </c>
      <c r="DG46" s="17">
        <v>2.5</v>
      </c>
      <c r="DH46" s="17">
        <v>2.6</v>
      </c>
      <c r="DI46" s="17">
        <v>0</v>
      </c>
      <c r="DJ46" s="17">
        <v>20</v>
      </c>
      <c r="DK46" s="17">
        <v>19.100000000000001</v>
      </c>
      <c r="DL46" s="17">
        <v>3.1</v>
      </c>
      <c r="DM46" s="17">
        <v>18.5</v>
      </c>
      <c r="DN46" s="17">
        <v>0</v>
      </c>
      <c r="DO46" s="17">
        <v>0</v>
      </c>
      <c r="DP46" s="17">
        <v>19.600000000000001</v>
      </c>
      <c r="DQ46" s="17">
        <v>66.2</v>
      </c>
      <c r="DR46" s="17">
        <v>0</v>
      </c>
      <c r="DS46" s="17">
        <v>2.2999999999999998</v>
      </c>
      <c r="DT46" s="17">
        <v>18.7</v>
      </c>
      <c r="DU46" s="17">
        <v>2.8</v>
      </c>
      <c r="DV46" s="17"/>
      <c r="DW46" s="17">
        <v>4.9000000000000004</v>
      </c>
      <c r="DX46" s="17">
        <v>5.9</v>
      </c>
      <c r="DY46" s="17">
        <v>13.1</v>
      </c>
      <c r="DZ46" s="17">
        <v>17.8</v>
      </c>
      <c r="EA46" s="17">
        <v>13.9</v>
      </c>
      <c r="EB46" s="17">
        <v>12.3</v>
      </c>
      <c r="EC46" s="17">
        <v>70.900000000000006</v>
      </c>
      <c r="ED46" s="17">
        <v>0</v>
      </c>
      <c r="EE46" s="17">
        <v>76.3</v>
      </c>
      <c r="EF46" s="17">
        <v>84.5</v>
      </c>
      <c r="EG46" s="17">
        <v>11</v>
      </c>
      <c r="EH46" s="17">
        <v>5.8</v>
      </c>
      <c r="EI46" s="17">
        <v>14.5</v>
      </c>
      <c r="EJ46" s="17">
        <v>3.4</v>
      </c>
      <c r="EK46" s="17">
        <v>8.1</v>
      </c>
      <c r="EL46" s="17">
        <v>20.399999999999999</v>
      </c>
      <c r="EM46" s="17">
        <v>20.399999999999999</v>
      </c>
      <c r="EN46" s="17">
        <v>20.100000000000001</v>
      </c>
      <c r="EO46" s="17">
        <v>9.6999999999999993</v>
      </c>
      <c r="EP46" s="17">
        <v>1.6</v>
      </c>
      <c r="EQ46" s="17">
        <v>0.4</v>
      </c>
      <c r="ER46" s="17">
        <v>0.7</v>
      </c>
      <c r="ES46" s="17">
        <v>0.6</v>
      </c>
      <c r="ET46" s="17">
        <v>125.8</v>
      </c>
      <c r="EU46" s="17">
        <v>126.5</v>
      </c>
      <c r="EV46" s="17">
        <v>0.7</v>
      </c>
      <c r="EW46" s="17">
        <v>1.6</v>
      </c>
      <c r="EX46" s="17">
        <v>2.2000000000000002</v>
      </c>
      <c r="EY46" s="17">
        <v>2</v>
      </c>
      <c r="EZ46" s="17">
        <v>1.3</v>
      </c>
      <c r="FA46" s="17">
        <v>0.1</v>
      </c>
      <c r="FB46" s="17"/>
      <c r="FC46" s="17">
        <v>18.126999999999999</v>
      </c>
      <c r="FD46" s="17">
        <v>8.6</v>
      </c>
      <c r="FE46" s="17">
        <v>27.1</v>
      </c>
      <c r="FF46" s="17">
        <v>33.4</v>
      </c>
      <c r="FG46" s="17">
        <v>16.600000000000001</v>
      </c>
      <c r="FH46" s="17">
        <v>19.399999999999999</v>
      </c>
      <c r="FI46" s="17">
        <v>8.8000000000000007</v>
      </c>
      <c r="FJ46" s="17"/>
      <c r="FK46" s="17"/>
      <c r="FL46" s="17">
        <v>7513.4269999999997</v>
      </c>
      <c r="FM46" s="15"/>
      <c r="FN46" s="17">
        <v>14.38654</v>
      </c>
      <c r="FO46" s="17">
        <v>8.1080000000000005</v>
      </c>
      <c r="FP46" s="17">
        <v>10.486000000000001</v>
      </c>
      <c r="FQ46" s="17">
        <v>13.2</v>
      </c>
      <c r="FR46" s="17">
        <v>26.46283</v>
      </c>
      <c r="FS46" s="17">
        <v>18.94332</v>
      </c>
      <c r="FT46" s="17"/>
      <c r="FU46" s="17">
        <v>15.927</v>
      </c>
      <c r="FV46" s="17">
        <v>107.51369</v>
      </c>
    </row>
    <row r="47" spans="1:178" ht="24" customHeight="1" x14ac:dyDescent="0.3">
      <c r="A47" s="16" t="s">
        <v>27</v>
      </c>
      <c r="B47" s="16" t="s">
        <v>826</v>
      </c>
      <c r="C47" s="17">
        <v>203.6</v>
      </c>
      <c r="D47" s="17">
        <v>617.20000000000005</v>
      </c>
      <c r="E47" s="17">
        <v>212.8</v>
      </c>
      <c r="F47" s="17"/>
      <c r="G47" s="17"/>
      <c r="H47" s="17">
        <v>90.1</v>
      </c>
      <c r="I47" s="17">
        <v>152.1</v>
      </c>
      <c r="J47" s="17"/>
      <c r="K47" s="17"/>
      <c r="L47" s="17">
        <v>157.4</v>
      </c>
      <c r="M47" s="17">
        <v>157.9</v>
      </c>
      <c r="N47" s="17">
        <v>158.4</v>
      </c>
      <c r="O47" s="17">
        <v>267.60000000000002</v>
      </c>
      <c r="P47" s="17"/>
      <c r="Q47" s="17"/>
      <c r="R47" s="17">
        <v>550.1</v>
      </c>
      <c r="S47" s="17">
        <v>9.9</v>
      </c>
      <c r="T47" s="17"/>
      <c r="U47" s="17"/>
      <c r="V47" s="17"/>
      <c r="W47" s="17"/>
      <c r="X47" s="17">
        <v>170.2</v>
      </c>
      <c r="Y47" s="17">
        <v>9.3000000000000007</v>
      </c>
      <c r="Z47" s="17">
        <v>6.6</v>
      </c>
      <c r="AA47" s="17"/>
      <c r="AB47" s="17">
        <v>6.8</v>
      </c>
      <c r="AC47" s="17">
        <v>15.2</v>
      </c>
      <c r="AD47" s="17">
        <v>124.9</v>
      </c>
      <c r="AE47" s="17"/>
      <c r="AF47" s="17"/>
      <c r="AG47" s="17"/>
      <c r="AH47" s="17"/>
      <c r="AI47" s="17">
        <v>110.9</v>
      </c>
      <c r="AJ47" s="17">
        <v>80.099999999999994</v>
      </c>
      <c r="AK47" s="17"/>
      <c r="AL47" s="17"/>
      <c r="AM47" s="17"/>
      <c r="AN47" s="17">
        <v>6.4</v>
      </c>
      <c r="AO47" s="17">
        <v>347.9</v>
      </c>
      <c r="AP47" s="17">
        <v>31.3</v>
      </c>
      <c r="AQ47" s="17">
        <v>109.8</v>
      </c>
      <c r="AR47" s="17">
        <v>18.2</v>
      </c>
      <c r="AS47" s="17">
        <v>16.7</v>
      </c>
      <c r="AT47" s="17">
        <v>18.8</v>
      </c>
      <c r="AU47" s="17">
        <v>87.5</v>
      </c>
      <c r="AV47" s="17">
        <v>184.2</v>
      </c>
      <c r="AW47" s="17">
        <v>185</v>
      </c>
      <c r="AX47" s="17">
        <v>183.3</v>
      </c>
      <c r="AY47" s="17">
        <v>108.7</v>
      </c>
      <c r="AZ47" s="17">
        <v>12.5</v>
      </c>
      <c r="BA47" s="17">
        <v>29.8</v>
      </c>
      <c r="BB47" s="17">
        <v>4.0999999999999996</v>
      </c>
      <c r="BC47" s="17">
        <v>33.200000000000003</v>
      </c>
      <c r="BD47" s="17">
        <v>68.7</v>
      </c>
      <c r="BE47" s="17"/>
      <c r="BF47" s="17"/>
      <c r="BG47" s="17">
        <v>80.7</v>
      </c>
      <c r="BH47" s="17"/>
      <c r="BI47" s="17"/>
      <c r="BJ47" s="17">
        <v>46.8</v>
      </c>
      <c r="BK47" s="17"/>
      <c r="BL47" s="17"/>
      <c r="BM47" s="17"/>
      <c r="BN47" s="17">
        <v>90.6</v>
      </c>
      <c r="BO47" s="17">
        <v>172.8</v>
      </c>
      <c r="BP47" s="17">
        <v>170.3</v>
      </c>
      <c r="BQ47" s="17">
        <v>200</v>
      </c>
      <c r="BR47" s="17">
        <v>265.7</v>
      </c>
      <c r="BS47" s="17"/>
      <c r="BT47" s="17"/>
      <c r="BU47" s="17"/>
      <c r="BV47" s="17"/>
      <c r="BW47" s="17"/>
      <c r="BX47" s="17"/>
      <c r="BY47" s="17"/>
      <c r="BZ47" s="17"/>
      <c r="CA47" s="17">
        <v>0.9</v>
      </c>
      <c r="CB47" s="17">
        <v>128.30000000000001</v>
      </c>
      <c r="CC47" s="17">
        <v>66.8</v>
      </c>
      <c r="CD47" s="17">
        <v>63.3</v>
      </c>
      <c r="CE47" s="17">
        <v>67.099999999999994</v>
      </c>
      <c r="CF47" s="17">
        <v>30.4</v>
      </c>
      <c r="CG47" s="17"/>
      <c r="CH47" s="17"/>
      <c r="CI47" s="17"/>
      <c r="CJ47" s="17">
        <v>143.6</v>
      </c>
      <c r="CK47" s="17">
        <v>144.80000000000001</v>
      </c>
      <c r="CL47" s="17">
        <v>148.80000000000001</v>
      </c>
      <c r="CM47" s="17"/>
      <c r="CN47" s="17"/>
      <c r="CO47" s="17"/>
      <c r="CP47" s="17"/>
      <c r="CQ47" s="17"/>
      <c r="CR47" s="17">
        <v>212.4</v>
      </c>
      <c r="CS47" s="17">
        <v>101.5</v>
      </c>
      <c r="CT47" s="17">
        <v>6.3</v>
      </c>
      <c r="CU47" s="17">
        <v>2.7</v>
      </c>
      <c r="CV47" s="17">
        <v>10</v>
      </c>
      <c r="CW47" s="17">
        <v>0</v>
      </c>
      <c r="CX47" s="17">
        <v>77.3</v>
      </c>
      <c r="CY47" s="17">
        <v>0</v>
      </c>
      <c r="CZ47" s="17">
        <v>3.9</v>
      </c>
      <c r="DA47" s="17">
        <v>0</v>
      </c>
      <c r="DB47" s="17"/>
      <c r="DC47" s="17">
        <v>9.9</v>
      </c>
      <c r="DD47" s="17"/>
      <c r="DE47" s="17">
        <v>0</v>
      </c>
      <c r="DF47" s="17">
        <v>1.1000000000000001</v>
      </c>
      <c r="DG47" s="17">
        <v>2.8</v>
      </c>
      <c r="DH47" s="17">
        <v>2.6</v>
      </c>
      <c r="DI47" s="17">
        <v>0</v>
      </c>
      <c r="DJ47" s="17">
        <v>20</v>
      </c>
      <c r="DK47" s="17">
        <v>19.399999999999999</v>
      </c>
      <c r="DL47" s="17">
        <v>3.1</v>
      </c>
      <c r="DM47" s="17">
        <v>18.5</v>
      </c>
      <c r="DN47" s="17">
        <v>0</v>
      </c>
      <c r="DO47" s="17">
        <v>0</v>
      </c>
      <c r="DP47" s="17">
        <v>18.399999999999999</v>
      </c>
      <c r="DQ47" s="17">
        <v>70.400000000000006</v>
      </c>
      <c r="DR47" s="17">
        <v>0</v>
      </c>
      <c r="DS47" s="17">
        <v>2.2999999999999998</v>
      </c>
      <c r="DT47" s="17">
        <v>18.8</v>
      </c>
      <c r="DU47" s="17">
        <v>2.9</v>
      </c>
      <c r="DV47" s="17"/>
      <c r="DW47" s="17">
        <v>6.1</v>
      </c>
      <c r="DX47" s="17">
        <v>5.9</v>
      </c>
      <c r="DY47" s="17">
        <v>12.9</v>
      </c>
      <c r="DZ47" s="17">
        <v>17.8</v>
      </c>
      <c r="EA47" s="17">
        <v>14</v>
      </c>
      <c r="EB47" s="17">
        <v>11.7</v>
      </c>
      <c r="EC47" s="17">
        <v>72.2</v>
      </c>
      <c r="ED47" s="17">
        <v>0</v>
      </c>
      <c r="EE47" s="17">
        <v>80.099999999999994</v>
      </c>
      <c r="EF47" s="17">
        <v>85.2</v>
      </c>
      <c r="EG47" s="17">
        <v>9.1</v>
      </c>
      <c r="EH47" s="17">
        <v>8.3000000000000007</v>
      </c>
      <c r="EI47" s="17">
        <v>14.5</v>
      </c>
      <c r="EJ47" s="17">
        <v>3.4</v>
      </c>
      <c r="EK47" s="17">
        <v>8.1</v>
      </c>
      <c r="EL47" s="17">
        <v>20.399999999999999</v>
      </c>
      <c r="EM47" s="17">
        <v>20.399999999999999</v>
      </c>
      <c r="EN47" s="17">
        <v>20.100000000000001</v>
      </c>
      <c r="EO47" s="17">
        <v>9.5</v>
      </c>
      <c r="EP47" s="17">
        <v>0</v>
      </c>
      <c r="EQ47" s="17">
        <v>0</v>
      </c>
      <c r="ER47" s="17">
        <v>0</v>
      </c>
      <c r="ES47" s="17">
        <v>0.6</v>
      </c>
      <c r="ET47" s="17">
        <v>128.69999999999999</v>
      </c>
      <c r="EU47" s="17">
        <v>121</v>
      </c>
      <c r="EV47" s="17">
        <v>0</v>
      </c>
      <c r="EW47" s="17">
        <v>1.6</v>
      </c>
      <c r="EX47" s="17">
        <v>2.2000000000000002</v>
      </c>
      <c r="EY47" s="17">
        <v>2.2000000000000002</v>
      </c>
      <c r="EZ47" s="17">
        <v>1.1000000000000001</v>
      </c>
      <c r="FA47" s="17">
        <v>0</v>
      </c>
      <c r="FB47" s="17"/>
      <c r="FC47" s="17">
        <v>18.140999999999998</v>
      </c>
      <c r="FD47" s="17">
        <v>7.5</v>
      </c>
      <c r="FE47" s="17">
        <v>27.3</v>
      </c>
      <c r="FF47" s="17">
        <v>33.4</v>
      </c>
      <c r="FG47" s="17">
        <v>16</v>
      </c>
      <c r="FH47" s="17">
        <v>19.399999999999999</v>
      </c>
      <c r="FI47" s="17">
        <v>7.6</v>
      </c>
      <c r="FJ47" s="17"/>
      <c r="FK47" s="17"/>
      <c r="FL47" s="17">
        <v>7778.8410000000003</v>
      </c>
      <c r="FM47" s="15"/>
      <c r="FN47" s="17">
        <v>12.96856</v>
      </c>
      <c r="FO47" s="17">
        <v>8.1050000000000004</v>
      </c>
      <c r="FP47" s="17">
        <v>9.7899999999999991</v>
      </c>
      <c r="FQ47" s="17">
        <v>13.2</v>
      </c>
      <c r="FR47" s="17">
        <v>26.560310000000001</v>
      </c>
      <c r="FS47" s="17">
        <v>18.942049999999998</v>
      </c>
      <c r="FT47" s="17"/>
      <c r="FU47" s="17">
        <v>15.907</v>
      </c>
      <c r="FV47" s="17">
        <v>105.47292</v>
      </c>
    </row>
    <row r="48" spans="1:178" ht="24" customHeight="1" x14ac:dyDescent="0.3">
      <c r="A48" s="16" t="s">
        <v>27</v>
      </c>
      <c r="B48" s="16" t="s">
        <v>827</v>
      </c>
      <c r="C48" s="17">
        <v>201.5</v>
      </c>
      <c r="D48" s="17">
        <v>613.6</v>
      </c>
      <c r="E48" s="17">
        <v>210.7</v>
      </c>
      <c r="F48" s="17"/>
      <c r="G48" s="17"/>
      <c r="H48" s="17">
        <v>90</v>
      </c>
      <c r="I48" s="17">
        <v>152.1</v>
      </c>
      <c r="J48" s="17"/>
      <c r="K48" s="17"/>
      <c r="L48" s="17">
        <v>178.4</v>
      </c>
      <c r="M48" s="17">
        <v>200.6</v>
      </c>
      <c r="N48" s="17">
        <v>200.7</v>
      </c>
      <c r="O48" s="17">
        <v>286</v>
      </c>
      <c r="P48" s="17"/>
      <c r="Q48" s="17"/>
      <c r="R48" s="17">
        <v>459.5</v>
      </c>
      <c r="S48" s="17">
        <v>9.8000000000000007</v>
      </c>
      <c r="T48" s="17"/>
      <c r="U48" s="17"/>
      <c r="V48" s="17"/>
      <c r="W48" s="17"/>
      <c r="X48" s="17">
        <v>167.9</v>
      </c>
      <c r="Y48" s="17">
        <v>9</v>
      </c>
      <c r="Z48" s="17">
        <v>6.4</v>
      </c>
      <c r="AA48" s="17"/>
      <c r="AB48" s="17">
        <v>6.8</v>
      </c>
      <c r="AC48" s="17">
        <v>15.1</v>
      </c>
      <c r="AD48" s="17">
        <v>126</v>
      </c>
      <c r="AE48" s="17"/>
      <c r="AF48" s="17"/>
      <c r="AG48" s="17"/>
      <c r="AH48" s="17"/>
      <c r="AI48" s="17">
        <v>110.8</v>
      </c>
      <c r="AJ48" s="17">
        <v>82.3</v>
      </c>
      <c r="AK48" s="17"/>
      <c r="AL48" s="17"/>
      <c r="AM48" s="17"/>
      <c r="AN48" s="17">
        <v>6.4</v>
      </c>
      <c r="AO48" s="17">
        <v>305.10000000000002</v>
      </c>
      <c r="AP48" s="17">
        <v>31.6</v>
      </c>
      <c r="AQ48" s="17">
        <v>124.7</v>
      </c>
      <c r="AR48" s="17">
        <v>16.100000000000001</v>
      </c>
      <c r="AS48" s="17">
        <v>16.8</v>
      </c>
      <c r="AT48" s="17">
        <v>18.8</v>
      </c>
      <c r="AU48" s="17">
        <v>89.3</v>
      </c>
      <c r="AV48" s="17">
        <v>181.1</v>
      </c>
      <c r="AW48" s="17">
        <v>181.9</v>
      </c>
      <c r="AX48" s="17">
        <v>184.9</v>
      </c>
      <c r="AY48" s="17">
        <v>107</v>
      </c>
      <c r="AZ48" s="17">
        <v>22.1</v>
      </c>
      <c r="BA48" s="17">
        <v>29.4</v>
      </c>
      <c r="BB48" s="17">
        <v>4.0999999999999996</v>
      </c>
      <c r="BC48" s="17">
        <v>32.200000000000003</v>
      </c>
      <c r="BD48" s="17">
        <v>68.900000000000006</v>
      </c>
      <c r="BE48" s="17"/>
      <c r="BF48" s="17"/>
      <c r="BG48" s="17">
        <v>80</v>
      </c>
      <c r="BH48" s="17"/>
      <c r="BI48" s="17"/>
      <c r="BJ48" s="17">
        <v>46.9</v>
      </c>
      <c r="BK48" s="17"/>
      <c r="BL48" s="17"/>
      <c r="BM48" s="17"/>
      <c r="BN48" s="17">
        <v>90.3</v>
      </c>
      <c r="BO48" s="17">
        <v>173.6</v>
      </c>
      <c r="BP48" s="17">
        <v>170.7</v>
      </c>
      <c r="BQ48" s="17">
        <v>200</v>
      </c>
      <c r="BR48" s="17">
        <v>267</v>
      </c>
      <c r="BS48" s="17"/>
      <c r="BT48" s="17"/>
      <c r="BU48" s="17"/>
      <c r="BV48" s="17"/>
      <c r="BW48" s="17"/>
      <c r="BX48" s="17"/>
      <c r="BY48" s="17"/>
      <c r="BZ48" s="17"/>
      <c r="CA48" s="17">
        <v>0.9</v>
      </c>
      <c r="CB48" s="17">
        <v>166.8</v>
      </c>
      <c r="CC48" s="17">
        <v>77.400000000000006</v>
      </c>
      <c r="CD48" s="17">
        <v>63</v>
      </c>
      <c r="CE48" s="17">
        <v>66.900000000000006</v>
      </c>
      <c r="CF48" s="17">
        <v>30</v>
      </c>
      <c r="CG48" s="17"/>
      <c r="CH48" s="17"/>
      <c r="CI48" s="17"/>
      <c r="CJ48" s="17">
        <v>144.19999999999999</v>
      </c>
      <c r="CK48" s="17">
        <v>145.5</v>
      </c>
      <c r="CL48" s="17">
        <v>148.69999999999999</v>
      </c>
      <c r="CM48" s="17"/>
      <c r="CN48" s="17"/>
      <c r="CO48" s="17"/>
      <c r="CP48" s="17"/>
      <c r="CQ48" s="17"/>
      <c r="CR48" s="17">
        <v>213</v>
      </c>
      <c r="CS48" s="17">
        <v>101.8</v>
      </c>
      <c r="CT48" s="17">
        <v>6.3</v>
      </c>
      <c r="CU48" s="17">
        <v>2.7</v>
      </c>
      <c r="CV48" s="17">
        <v>9.6999999999999993</v>
      </c>
      <c r="CW48" s="17">
        <v>0</v>
      </c>
      <c r="CX48" s="17">
        <v>69.2</v>
      </c>
      <c r="CY48" s="17">
        <v>0</v>
      </c>
      <c r="CZ48" s="17">
        <v>3</v>
      </c>
      <c r="DA48" s="17">
        <v>0</v>
      </c>
      <c r="DB48" s="17"/>
      <c r="DC48" s="17">
        <v>9.9</v>
      </c>
      <c r="DD48" s="17"/>
      <c r="DE48" s="17">
        <v>0</v>
      </c>
      <c r="DF48" s="17">
        <v>1.1000000000000001</v>
      </c>
      <c r="DG48" s="17">
        <v>3</v>
      </c>
      <c r="DH48" s="17">
        <v>2.6</v>
      </c>
      <c r="DI48" s="17">
        <v>4.3</v>
      </c>
      <c r="DJ48" s="17">
        <v>20</v>
      </c>
      <c r="DK48" s="17">
        <v>19.100000000000001</v>
      </c>
      <c r="DL48" s="17">
        <v>3</v>
      </c>
      <c r="DM48" s="17">
        <v>18.5</v>
      </c>
      <c r="DN48" s="17">
        <v>0</v>
      </c>
      <c r="DO48" s="17">
        <v>0</v>
      </c>
      <c r="DP48" s="17">
        <v>19</v>
      </c>
      <c r="DQ48" s="17">
        <v>69.8</v>
      </c>
      <c r="DR48" s="17">
        <v>0</v>
      </c>
      <c r="DS48" s="17">
        <v>2.2999999999999998</v>
      </c>
      <c r="DT48" s="17">
        <v>19.100000000000001</v>
      </c>
      <c r="DU48" s="17">
        <v>2.9</v>
      </c>
      <c r="DV48" s="17"/>
      <c r="DW48" s="17">
        <v>6</v>
      </c>
      <c r="DX48" s="17">
        <v>5.9</v>
      </c>
      <c r="DY48" s="17">
        <v>12.9</v>
      </c>
      <c r="DZ48" s="17">
        <v>17.8</v>
      </c>
      <c r="EA48" s="17">
        <v>14.3</v>
      </c>
      <c r="EB48" s="17">
        <v>10.9</v>
      </c>
      <c r="EC48" s="17">
        <v>71.8</v>
      </c>
      <c r="ED48" s="17">
        <v>0</v>
      </c>
      <c r="EE48" s="17">
        <v>86.4</v>
      </c>
      <c r="EF48" s="17">
        <v>77.2</v>
      </c>
      <c r="EG48" s="17">
        <v>11.7</v>
      </c>
      <c r="EH48" s="17">
        <v>12.6</v>
      </c>
      <c r="EI48" s="17">
        <v>14.4</v>
      </c>
      <c r="EJ48" s="17">
        <v>3.4</v>
      </c>
      <c r="EK48" s="17">
        <v>8.1</v>
      </c>
      <c r="EL48" s="17">
        <v>20.399999999999999</v>
      </c>
      <c r="EM48" s="17">
        <v>20.399999999999999</v>
      </c>
      <c r="EN48" s="17">
        <v>20.100000000000001</v>
      </c>
      <c r="EO48" s="17">
        <v>8.1999999999999993</v>
      </c>
      <c r="EP48" s="17">
        <v>0</v>
      </c>
      <c r="EQ48" s="17">
        <v>0</v>
      </c>
      <c r="ER48" s="17">
        <v>0</v>
      </c>
      <c r="ES48" s="17">
        <v>0.6</v>
      </c>
      <c r="ET48" s="17">
        <v>128.6</v>
      </c>
      <c r="EU48" s="17">
        <v>114.8</v>
      </c>
      <c r="EV48" s="17">
        <v>0</v>
      </c>
      <c r="EW48" s="17">
        <v>1.6</v>
      </c>
      <c r="EX48" s="17">
        <v>2.2000000000000002</v>
      </c>
      <c r="EY48" s="17">
        <v>2.2000000000000002</v>
      </c>
      <c r="EZ48" s="17">
        <v>1.1000000000000001</v>
      </c>
      <c r="FA48" s="17">
        <v>0</v>
      </c>
      <c r="FB48" s="17"/>
      <c r="FC48" s="17">
        <v>18.335999999999999</v>
      </c>
      <c r="FD48" s="17">
        <v>8.3000000000000007</v>
      </c>
      <c r="FE48" s="17">
        <v>27</v>
      </c>
      <c r="FF48" s="17">
        <v>33.299999999999997</v>
      </c>
      <c r="FG48" s="17">
        <v>16.5</v>
      </c>
      <c r="FH48" s="17">
        <v>19.399999999999999</v>
      </c>
      <c r="FI48" s="17">
        <v>7.3</v>
      </c>
      <c r="FJ48" s="17"/>
      <c r="FK48" s="17"/>
      <c r="FL48" s="17">
        <v>7823.5360000000001</v>
      </c>
      <c r="FM48" s="15"/>
      <c r="FN48" s="17">
        <v>14.21917</v>
      </c>
      <c r="FO48" s="17">
        <v>8.1029999999999998</v>
      </c>
      <c r="FP48" s="17">
        <v>9.68</v>
      </c>
      <c r="FQ48" s="17">
        <v>13.2</v>
      </c>
      <c r="FR48" s="17">
        <v>26.614249999999998</v>
      </c>
      <c r="FS48" s="17">
        <v>18.94096</v>
      </c>
      <c r="FT48" s="17"/>
      <c r="FU48" s="17">
        <v>15.792999999999999</v>
      </c>
      <c r="FV48" s="17">
        <v>106.55038</v>
      </c>
    </row>
    <row r="49" spans="1:178" ht="24" customHeight="1" x14ac:dyDescent="0.3">
      <c r="A49" s="16" t="s">
        <v>27</v>
      </c>
      <c r="B49" s="16" t="s">
        <v>828</v>
      </c>
      <c r="C49" s="17">
        <v>203.2</v>
      </c>
      <c r="D49" s="17">
        <v>616.29999999999995</v>
      </c>
      <c r="E49" s="17">
        <v>212.8</v>
      </c>
      <c r="F49" s="17"/>
      <c r="G49" s="17"/>
      <c r="H49" s="17">
        <v>90.1</v>
      </c>
      <c r="I49" s="17">
        <v>152</v>
      </c>
      <c r="J49" s="17"/>
      <c r="K49" s="17"/>
      <c r="L49" s="17">
        <v>178.9</v>
      </c>
      <c r="M49" s="17">
        <v>200.8</v>
      </c>
      <c r="N49" s="17">
        <v>201.1</v>
      </c>
      <c r="O49" s="17">
        <v>277.5</v>
      </c>
      <c r="P49" s="17"/>
      <c r="Q49" s="17"/>
      <c r="R49" s="17">
        <v>352.8</v>
      </c>
      <c r="S49" s="17">
        <v>9.8000000000000007</v>
      </c>
      <c r="T49" s="17"/>
      <c r="U49" s="17"/>
      <c r="V49" s="17"/>
      <c r="W49" s="17"/>
      <c r="X49" s="17">
        <v>162.1</v>
      </c>
      <c r="Y49" s="17">
        <v>9.6</v>
      </c>
      <c r="Z49" s="17">
        <v>6.5</v>
      </c>
      <c r="AA49" s="17"/>
      <c r="AB49" s="17">
        <v>6.9</v>
      </c>
      <c r="AC49" s="17">
        <v>15</v>
      </c>
      <c r="AD49" s="17">
        <v>126.9</v>
      </c>
      <c r="AE49" s="17"/>
      <c r="AF49" s="17"/>
      <c r="AG49" s="17"/>
      <c r="AH49" s="17"/>
      <c r="AI49" s="17">
        <v>110.9</v>
      </c>
      <c r="AJ49" s="17">
        <v>222.4</v>
      </c>
      <c r="AK49" s="17"/>
      <c r="AL49" s="17"/>
      <c r="AM49" s="17"/>
      <c r="AN49" s="17">
        <v>6.5</v>
      </c>
      <c r="AO49" s="17">
        <v>305.60000000000002</v>
      </c>
      <c r="AP49" s="17">
        <v>29.5</v>
      </c>
      <c r="AQ49" s="17">
        <v>129.1</v>
      </c>
      <c r="AR49" s="17">
        <v>15.4</v>
      </c>
      <c r="AS49" s="17">
        <v>16.8</v>
      </c>
      <c r="AT49" s="17">
        <v>18.8</v>
      </c>
      <c r="AU49" s="17">
        <v>88.8</v>
      </c>
      <c r="AV49" s="17">
        <v>183</v>
      </c>
      <c r="AW49" s="17">
        <v>183.8</v>
      </c>
      <c r="AX49" s="17">
        <v>186</v>
      </c>
      <c r="AY49" s="17">
        <v>107.1</v>
      </c>
      <c r="AZ49" s="17">
        <v>16.2</v>
      </c>
      <c r="BA49" s="17">
        <v>28</v>
      </c>
      <c r="BB49" s="17">
        <v>4.0999999999999996</v>
      </c>
      <c r="BC49" s="17">
        <v>33</v>
      </c>
      <c r="BD49" s="17">
        <v>66.3</v>
      </c>
      <c r="BE49" s="17"/>
      <c r="BF49" s="17"/>
      <c r="BG49" s="17">
        <v>80.2</v>
      </c>
      <c r="BH49" s="17"/>
      <c r="BI49" s="17"/>
      <c r="BJ49" s="17">
        <v>46.9</v>
      </c>
      <c r="BK49" s="17"/>
      <c r="BL49" s="17"/>
      <c r="BM49" s="17"/>
      <c r="BN49" s="17">
        <v>90.3</v>
      </c>
      <c r="BO49" s="17">
        <v>173.7</v>
      </c>
      <c r="BP49" s="17">
        <v>170.8</v>
      </c>
      <c r="BQ49" s="17">
        <v>200</v>
      </c>
      <c r="BR49" s="17">
        <v>267.3</v>
      </c>
      <c r="BS49" s="17"/>
      <c r="BT49" s="17"/>
      <c r="BU49" s="17"/>
      <c r="BV49" s="17"/>
      <c r="BW49" s="17"/>
      <c r="BX49" s="17"/>
      <c r="BY49" s="17"/>
      <c r="BZ49" s="17"/>
      <c r="CA49" s="17">
        <v>0.9</v>
      </c>
      <c r="CB49" s="17">
        <v>174.5</v>
      </c>
      <c r="CC49" s="17">
        <v>74.400000000000006</v>
      </c>
      <c r="CD49" s="17">
        <v>63.2</v>
      </c>
      <c r="CE49" s="17">
        <v>66.900000000000006</v>
      </c>
      <c r="CF49" s="17">
        <v>30.2</v>
      </c>
      <c r="CG49" s="17"/>
      <c r="CH49" s="17"/>
      <c r="CI49" s="17"/>
      <c r="CJ49" s="17">
        <v>144.30000000000001</v>
      </c>
      <c r="CK49" s="17">
        <v>145.6</v>
      </c>
      <c r="CL49" s="17">
        <v>148.69999999999999</v>
      </c>
      <c r="CM49" s="17"/>
      <c r="CN49" s="17"/>
      <c r="CO49" s="17"/>
      <c r="CP49" s="17"/>
      <c r="CQ49" s="17"/>
      <c r="CR49" s="17">
        <v>213.5</v>
      </c>
      <c r="CS49" s="17">
        <v>102</v>
      </c>
      <c r="CT49" s="17">
        <v>6.4</v>
      </c>
      <c r="CU49" s="17">
        <v>2.7</v>
      </c>
      <c r="CV49" s="17">
        <v>9.6999999999999993</v>
      </c>
      <c r="CW49" s="17">
        <v>0</v>
      </c>
      <c r="CX49" s="17">
        <v>78.2</v>
      </c>
      <c r="CY49" s="17">
        <v>0</v>
      </c>
      <c r="CZ49" s="17">
        <v>2.7</v>
      </c>
      <c r="DA49" s="17">
        <v>0</v>
      </c>
      <c r="DB49" s="17"/>
      <c r="DC49" s="17">
        <v>9.9</v>
      </c>
      <c r="DD49" s="17"/>
      <c r="DE49" s="17">
        <v>0</v>
      </c>
      <c r="DF49" s="17">
        <v>1.1000000000000001</v>
      </c>
      <c r="DG49" s="17">
        <v>3</v>
      </c>
      <c r="DH49" s="17">
        <v>2.5</v>
      </c>
      <c r="DI49" s="17">
        <v>18.600000000000001</v>
      </c>
      <c r="DJ49" s="17">
        <v>20</v>
      </c>
      <c r="DK49" s="17">
        <v>19.100000000000001</v>
      </c>
      <c r="DL49" s="17">
        <v>3</v>
      </c>
      <c r="DM49" s="17">
        <v>18.3</v>
      </c>
      <c r="DN49" s="17">
        <v>0</v>
      </c>
      <c r="DO49" s="17">
        <v>0</v>
      </c>
      <c r="DP49" s="17">
        <v>21.9</v>
      </c>
      <c r="DQ49" s="17">
        <v>75.2</v>
      </c>
      <c r="DR49" s="17">
        <v>0</v>
      </c>
      <c r="DS49" s="17">
        <v>2.2000000000000002</v>
      </c>
      <c r="DT49" s="17">
        <v>18.899999999999999</v>
      </c>
      <c r="DU49" s="17">
        <v>3</v>
      </c>
      <c r="DV49" s="17"/>
      <c r="DW49" s="17">
        <v>6</v>
      </c>
      <c r="DX49" s="17">
        <v>5.9</v>
      </c>
      <c r="DY49" s="17">
        <v>13</v>
      </c>
      <c r="DZ49" s="17">
        <v>17.8</v>
      </c>
      <c r="EA49" s="17">
        <v>14.4</v>
      </c>
      <c r="EB49" s="17">
        <v>9.4</v>
      </c>
      <c r="EC49" s="17">
        <v>63.8</v>
      </c>
      <c r="ED49" s="17">
        <v>0</v>
      </c>
      <c r="EE49" s="17">
        <v>93.9</v>
      </c>
      <c r="EF49" s="17">
        <v>93.9</v>
      </c>
      <c r="EG49" s="17">
        <v>13.2</v>
      </c>
      <c r="EH49" s="17">
        <v>12</v>
      </c>
      <c r="EI49" s="17">
        <v>14</v>
      </c>
      <c r="EJ49" s="17">
        <v>3.4</v>
      </c>
      <c r="EK49" s="17">
        <v>8</v>
      </c>
      <c r="EL49" s="17">
        <v>20.399999999999999</v>
      </c>
      <c r="EM49" s="17">
        <v>20.399999999999999</v>
      </c>
      <c r="EN49" s="17">
        <v>20.100000000000001</v>
      </c>
      <c r="EO49" s="17">
        <v>5.7</v>
      </c>
      <c r="EP49" s="17">
        <v>0</v>
      </c>
      <c r="EQ49" s="17">
        <v>0</v>
      </c>
      <c r="ER49" s="17">
        <v>0</v>
      </c>
      <c r="ES49" s="17">
        <v>0.6</v>
      </c>
      <c r="ET49" s="17">
        <v>113.2</v>
      </c>
      <c r="EU49" s="17">
        <v>92.8</v>
      </c>
      <c r="EV49" s="17">
        <v>0</v>
      </c>
      <c r="EW49" s="17">
        <v>1.6</v>
      </c>
      <c r="EX49" s="17">
        <v>2.2000000000000002</v>
      </c>
      <c r="EY49" s="17">
        <v>2.2000000000000002</v>
      </c>
      <c r="EZ49" s="17">
        <v>1.1000000000000001</v>
      </c>
      <c r="FA49" s="17">
        <v>0</v>
      </c>
      <c r="FB49" s="17"/>
      <c r="FC49" s="17">
        <v>18.312999999999999</v>
      </c>
      <c r="FD49" s="17">
        <v>8.3000000000000007</v>
      </c>
      <c r="FE49" s="17">
        <v>26.7</v>
      </c>
      <c r="FF49" s="17">
        <v>33.4</v>
      </c>
      <c r="FG49" s="17">
        <v>16.5</v>
      </c>
      <c r="FH49" s="17">
        <v>19.399999999999999</v>
      </c>
      <c r="FI49" s="17">
        <v>7</v>
      </c>
      <c r="FJ49" s="17"/>
      <c r="FK49" s="17"/>
      <c r="FL49" s="17">
        <v>7862.0129999999999</v>
      </c>
      <c r="FM49" s="15"/>
      <c r="FN49" s="17">
        <v>14.379049999999999</v>
      </c>
      <c r="FO49" s="17">
        <v>8.1010000000000009</v>
      </c>
      <c r="FP49" s="17">
        <v>9.93</v>
      </c>
      <c r="FQ49" s="17">
        <v>13.2</v>
      </c>
      <c r="FR49" s="17">
        <v>26.750139999999998</v>
      </c>
      <c r="FS49" s="17">
        <v>18.94059</v>
      </c>
      <c r="FT49" s="17"/>
      <c r="FU49" s="17">
        <v>15.898</v>
      </c>
      <c r="FV49" s="17">
        <v>107.19878</v>
      </c>
    </row>
    <row r="50" spans="1:178" ht="24" customHeight="1" x14ac:dyDescent="0.3">
      <c r="A50" s="18" t="s">
        <v>27</v>
      </c>
      <c r="B50" s="18" t="s">
        <v>829</v>
      </c>
      <c r="C50" s="19">
        <v>204.4</v>
      </c>
      <c r="D50" s="19">
        <v>614.70000000000005</v>
      </c>
      <c r="E50" s="19">
        <v>210.3</v>
      </c>
      <c r="F50" s="19"/>
      <c r="G50" s="19"/>
      <c r="H50" s="19">
        <v>90.6</v>
      </c>
      <c r="I50" s="19">
        <v>152.4</v>
      </c>
      <c r="J50" s="19"/>
      <c r="K50" s="19"/>
      <c r="L50" s="19">
        <v>178.2</v>
      </c>
      <c r="M50" s="19">
        <v>204.1</v>
      </c>
      <c r="N50" s="19">
        <v>204</v>
      </c>
      <c r="O50" s="19">
        <v>287.3</v>
      </c>
      <c r="P50" s="19"/>
      <c r="Q50" s="19"/>
      <c r="R50" s="19">
        <v>400.4</v>
      </c>
      <c r="S50" s="19">
        <v>9.6999999999999993</v>
      </c>
      <c r="T50" s="19"/>
      <c r="U50" s="19"/>
      <c r="V50" s="19"/>
      <c r="W50" s="19"/>
      <c r="X50" s="19">
        <v>167.7</v>
      </c>
      <c r="Y50" s="19">
        <v>9.6999999999999993</v>
      </c>
      <c r="Z50" s="19">
        <v>6.7</v>
      </c>
      <c r="AA50" s="19"/>
      <c r="AB50" s="19">
        <v>6.8</v>
      </c>
      <c r="AC50" s="19">
        <v>15</v>
      </c>
      <c r="AD50" s="19">
        <v>126.1</v>
      </c>
      <c r="AE50" s="19"/>
      <c r="AF50" s="19"/>
      <c r="AG50" s="19"/>
      <c r="AH50" s="19"/>
      <c r="AI50" s="19">
        <v>110.8</v>
      </c>
      <c r="AJ50" s="19">
        <v>222</v>
      </c>
      <c r="AK50" s="19"/>
      <c r="AL50" s="19"/>
      <c r="AM50" s="19"/>
      <c r="AN50" s="19">
        <v>6.5</v>
      </c>
      <c r="AO50" s="19">
        <v>304.10000000000002</v>
      </c>
      <c r="AP50" s="19">
        <v>31.7</v>
      </c>
      <c r="AQ50" s="19">
        <v>130.9</v>
      </c>
      <c r="AR50" s="19">
        <v>15.8</v>
      </c>
      <c r="AS50" s="19">
        <v>16.8</v>
      </c>
      <c r="AT50" s="19">
        <v>18.8</v>
      </c>
      <c r="AU50" s="19">
        <v>90.1</v>
      </c>
      <c r="AV50" s="19">
        <v>183.6</v>
      </c>
      <c r="AW50" s="19">
        <v>184</v>
      </c>
      <c r="AX50" s="19">
        <v>184.2</v>
      </c>
      <c r="AY50" s="19">
        <v>107.8</v>
      </c>
      <c r="AZ50" s="19">
        <v>16.600000000000001</v>
      </c>
      <c r="BA50" s="19">
        <v>28.2</v>
      </c>
      <c r="BB50" s="19">
        <v>4.0999999999999996</v>
      </c>
      <c r="BC50" s="19">
        <v>32.9</v>
      </c>
      <c r="BD50" s="19">
        <v>53</v>
      </c>
      <c r="BE50" s="19"/>
      <c r="BF50" s="19"/>
      <c r="BG50" s="19">
        <v>80.400000000000006</v>
      </c>
      <c r="BH50" s="19"/>
      <c r="BI50" s="19"/>
      <c r="BJ50" s="19">
        <v>46.7</v>
      </c>
      <c r="BK50" s="19"/>
      <c r="BL50" s="19"/>
      <c r="BM50" s="19"/>
      <c r="BN50" s="19">
        <v>90.5</v>
      </c>
      <c r="BO50" s="19">
        <v>173.1</v>
      </c>
      <c r="BP50" s="19">
        <v>170.2</v>
      </c>
      <c r="BQ50" s="19">
        <v>200</v>
      </c>
      <c r="BR50" s="19">
        <v>267.2</v>
      </c>
      <c r="BS50" s="19"/>
      <c r="BT50" s="19"/>
      <c r="BU50" s="19"/>
      <c r="BV50" s="19"/>
      <c r="BW50" s="19"/>
      <c r="BX50" s="19"/>
      <c r="BY50" s="19"/>
      <c r="BZ50" s="19"/>
      <c r="CA50" s="19">
        <v>0.9</v>
      </c>
      <c r="CB50" s="19">
        <v>174.4</v>
      </c>
      <c r="CC50" s="19">
        <v>75</v>
      </c>
      <c r="CD50" s="19">
        <v>63.2</v>
      </c>
      <c r="CE50" s="19">
        <v>66.900000000000006</v>
      </c>
      <c r="CF50" s="19">
        <v>30.3</v>
      </c>
      <c r="CG50" s="19"/>
      <c r="CH50" s="19"/>
      <c r="CI50" s="19"/>
      <c r="CJ50" s="19">
        <v>144</v>
      </c>
      <c r="CK50" s="19">
        <v>145</v>
      </c>
      <c r="CL50" s="19">
        <v>148.1</v>
      </c>
      <c r="CM50" s="19"/>
      <c r="CN50" s="19"/>
      <c r="CO50" s="19"/>
      <c r="CP50" s="19"/>
      <c r="CQ50" s="19"/>
      <c r="CR50" s="19">
        <v>213.4</v>
      </c>
      <c r="CS50" s="19">
        <v>102</v>
      </c>
      <c r="CT50" s="19">
        <v>6.3</v>
      </c>
      <c r="CU50" s="19">
        <v>2.7</v>
      </c>
      <c r="CV50" s="19">
        <v>9.6999999999999993</v>
      </c>
      <c r="CW50" s="19">
        <v>0</v>
      </c>
      <c r="CX50" s="19">
        <v>78.400000000000006</v>
      </c>
      <c r="CY50" s="19">
        <v>0</v>
      </c>
      <c r="CZ50" s="19">
        <v>1.4</v>
      </c>
      <c r="DA50" s="19">
        <v>0</v>
      </c>
      <c r="DB50" s="19"/>
      <c r="DC50" s="19">
        <v>9.9</v>
      </c>
      <c r="DD50" s="19"/>
      <c r="DE50" s="19">
        <v>0</v>
      </c>
      <c r="DF50" s="19">
        <v>1.2</v>
      </c>
      <c r="DG50" s="19">
        <v>3</v>
      </c>
      <c r="DH50" s="19">
        <v>2.5</v>
      </c>
      <c r="DI50" s="19">
        <v>19.399999999999999</v>
      </c>
      <c r="DJ50" s="19">
        <v>20</v>
      </c>
      <c r="DK50" s="19">
        <v>19.100000000000001</v>
      </c>
      <c r="DL50" s="19">
        <v>3.1</v>
      </c>
      <c r="DM50" s="19">
        <v>18.399999999999999</v>
      </c>
      <c r="DN50" s="19">
        <v>0</v>
      </c>
      <c r="DO50" s="19">
        <v>0</v>
      </c>
      <c r="DP50" s="19">
        <v>18.399999999999999</v>
      </c>
      <c r="DQ50" s="19">
        <v>66.599999999999994</v>
      </c>
      <c r="DR50" s="19">
        <v>0</v>
      </c>
      <c r="DS50" s="19">
        <v>2.2000000000000002</v>
      </c>
      <c r="DT50" s="19">
        <v>19</v>
      </c>
      <c r="DU50" s="19">
        <v>3</v>
      </c>
      <c r="DV50" s="19"/>
      <c r="DW50" s="19">
        <v>6</v>
      </c>
      <c r="DX50" s="19">
        <v>5.9</v>
      </c>
      <c r="DY50" s="19">
        <v>13.4</v>
      </c>
      <c r="DZ50" s="19">
        <v>17.8</v>
      </c>
      <c r="EA50" s="19">
        <v>14.5</v>
      </c>
      <c r="EB50" s="19">
        <v>8.5</v>
      </c>
      <c r="EC50" s="19">
        <v>56.3</v>
      </c>
      <c r="ED50" s="19">
        <v>0</v>
      </c>
      <c r="EE50" s="19">
        <v>102.3</v>
      </c>
      <c r="EF50" s="19">
        <v>99.6</v>
      </c>
      <c r="EG50" s="19">
        <v>14.7</v>
      </c>
      <c r="EH50" s="19">
        <v>7.3</v>
      </c>
      <c r="EI50" s="19">
        <v>14</v>
      </c>
      <c r="EJ50" s="19">
        <v>3.3</v>
      </c>
      <c r="EK50" s="19">
        <v>7.9</v>
      </c>
      <c r="EL50" s="19">
        <v>20.399999999999999</v>
      </c>
      <c r="EM50" s="19">
        <v>20.399999999999999</v>
      </c>
      <c r="EN50" s="19">
        <v>20.100000000000001</v>
      </c>
      <c r="EO50" s="19">
        <v>3.8</v>
      </c>
      <c r="EP50" s="19">
        <v>0</v>
      </c>
      <c r="EQ50" s="19">
        <v>0</v>
      </c>
      <c r="ER50" s="19">
        <v>0</v>
      </c>
      <c r="ES50" s="19">
        <v>0.6</v>
      </c>
      <c r="ET50" s="19">
        <v>97.9</v>
      </c>
      <c r="EU50" s="19">
        <v>71.5</v>
      </c>
      <c r="EV50" s="19">
        <v>0</v>
      </c>
      <c r="EW50" s="19">
        <v>1.6</v>
      </c>
      <c r="EX50" s="19">
        <v>2.2000000000000002</v>
      </c>
      <c r="EY50" s="19">
        <v>2.2000000000000002</v>
      </c>
      <c r="EZ50" s="19">
        <v>1.1000000000000001</v>
      </c>
      <c r="FA50" s="19">
        <v>0</v>
      </c>
      <c r="FB50" s="19"/>
      <c r="FC50" s="19">
        <v>18.297000000000001</v>
      </c>
      <c r="FD50" s="19">
        <v>8.1</v>
      </c>
      <c r="FE50" s="19">
        <v>27.1</v>
      </c>
      <c r="FF50" s="19">
        <v>33.4</v>
      </c>
      <c r="FG50" s="19">
        <v>16.2</v>
      </c>
      <c r="FH50" s="19">
        <v>19.399999999999999</v>
      </c>
      <c r="FI50" s="19">
        <v>9.1999999999999993</v>
      </c>
      <c r="FJ50" s="19"/>
      <c r="FK50" s="19"/>
      <c r="FL50" s="19">
        <v>7870.5969999999998</v>
      </c>
      <c r="FM50" s="15"/>
      <c r="FN50" s="19">
        <v>14.230040000000001</v>
      </c>
      <c r="FO50" s="19">
        <v>8.1010000000000009</v>
      </c>
      <c r="FP50" s="19">
        <v>10.683999999999999</v>
      </c>
      <c r="FQ50" s="19">
        <v>13.2</v>
      </c>
      <c r="FR50" s="19">
        <v>26.79532</v>
      </c>
      <c r="FS50" s="19">
        <v>18.94012</v>
      </c>
      <c r="FT50" s="19"/>
      <c r="FU50" s="19">
        <v>15.775</v>
      </c>
      <c r="FV50" s="19">
        <v>107.72548</v>
      </c>
    </row>
    <row r="51" spans="1:178" ht="24" customHeight="1" x14ac:dyDescent="0.3">
      <c r="A51" s="13" t="s">
        <v>27</v>
      </c>
      <c r="B51" s="13" t="s">
        <v>830</v>
      </c>
      <c r="C51" s="14">
        <v>204.9</v>
      </c>
      <c r="D51" s="14">
        <v>616.20000000000005</v>
      </c>
      <c r="E51" s="14">
        <v>211</v>
      </c>
      <c r="F51" s="14"/>
      <c r="G51" s="14"/>
      <c r="H51" s="14">
        <v>90.3</v>
      </c>
      <c r="I51" s="14">
        <v>144.9</v>
      </c>
      <c r="J51" s="14"/>
      <c r="K51" s="14"/>
      <c r="L51" s="14">
        <v>178.5</v>
      </c>
      <c r="M51" s="14">
        <v>205</v>
      </c>
      <c r="N51" s="14">
        <v>204.5</v>
      </c>
      <c r="O51" s="14">
        <v>287.7</v>
      </c>
      <c r="P51" s="14"/>
      <c r="Q51" s="14"/>
      <c r="R51" s="14">
        <v>495.4</v>
      </c>
      <c r="S51" s="14">
        <v>9.8000000000000007</v>
      </c>
      <c r="T51" s="14"/>
      <c r="U51" s="14"/>
      <c r="V51" s="14"/>
      <c r="W51" s="14"/>
      <c r="X51" s="14">
        <v>166.2</v>
      </c>
      <c r="Y51" s="14">
        <v>9.6999999999999993</v>
      </c>
      <c r="Z51" s="14">
        <v>6.7</v>
      </c>
      <c r="AA51" s="14"/>
      <c r="AB51" s="14">
        <v>6.8</v>
      </c>
      <c r="AC51" s="14">
        <v>15.2</v>
      </c>
      <c r="AD51" s="14">
        <v>125.4</v>
      </c>
      <c r="AE51" s="14"/>
      <c r="AF51" s="14"/>
      <c r="AG51" s="14"/>
      <c r="AH51" s="14"/>
      <c r="AI51" s="14">
        <v>110.7</v>
      </c>
      <c r="AJ51" s="14">
        <v>221.9</v>
      </c>
      <c r="AK51" s="14"/>
      <c r="AL51" s="14"/>
      <c r="AM51" s="14"/>
      <c r="AN51" s="14">
        <v>6.5</v>
      </c>
      <c r="AO51" s="14">
        <v>305</v>
      </c>
      <c r="AP51" s="14">
        <v>30.5</v>
      </c>
      <c r="AQ51" s="14">
        <v>131.80000000000001</v>
      </c>
      <c r="AR51" s="14">
        <v>16.899999999999999</v>
      </c>
      <c r="AS51" s="14">
        <v>16.600000000000001</v>
      </c>
      <c r="AT51" s="14">
        <v>18.8</v>
      </c>
      <c r="AU51" s="14">
        <v>88.8</v>
      </c>
      <c r="AV51" s="14">
        <v>183.6</v>
      </c>
      <c r="AW51" s="14">
        <v>184.3</v>
      </c>
      <c r="AX51" s="14">
        <v>184.6</v>
      </c>
      <c r="AY51" s="14">
        <v>107.9</v>
      </c>
      <c r="AZ51" s="14">
        <v>21.5</v>
      </c>
      <c r="BA51" s="14">
        <v>28.1</v>
      </c>
      <c r="BB51" s="14">
        <v>4.0999999999999996</v>
      </c>
      <c r="BC51" s="14">
        <v>34.200000000000003</v>
      </c>
      <c r="BD51" s="14">
        <v>65.3</v>
      </c>
      <c r="BE51" s="14"/>
      <c r="BF51" s="14"/>
      <c r="BG51" s="14">
        <v>80.8</v>
      </c>
      <c r="BH51" s="14"/>
      <c r="BI51" s="14"/>
      <c r="BJ51" s="14">
        <v>46.9</v>
      </c>
      <c r="BK51" s="14"/>
      <c r="BL51" s="14"/>
      <c r="BM51" s="14"/>
      <c r="BN51" s="14">
        <v>90.6</v>
      </c>
      <c r="BO51" s="14">
        <v>174</v>
      </c>
      <c r="BP51" s="14">
        <v>171.2</v>
      </c>
      <c r="BQ51" s="14">
        <v>200</v>
      </c>
      <c r="BR51" s="14">
        <v>267.8</v>
      </c>
      <c r="BS51" s="14"/>
      <c r="BT51" s="14"/>
      <c r="BU51" s="14"/>
      <c r="BV51" s="14"/>
      <c r="BW51" s="14"/>
      <c r="BX51" s="14"/>
      <c r="BY51" s="14"/>
      <c r="BZ51" s="14"/>
      <c r="CA51" s="14">
        <v>0.9</v>
      </c>
      <c r="CB51" s="14">
        <v>185.3</v>
      </c>
      <c r="CC51" s="14">
        <v>77.2</v>
      </c>
      <c r="CD51" s="14">
        <v>63.4</v>
      </c>
      <c r="CE51" s="14">
        <v>67.099999999999994</v>
      </c>
      <c r="CF51" s="14">
        <v>30.4</v>
      </c>
      <c r="CG51" s="14"/>
      <c r="CH51" s="14"/>
      <c r="CI51" s="14"/>
      <c r="CJ51" s="14">
        <v>144.69999999999999</v>
      </c>
      <c r="CK51" s="14">
        <v>145.6</v>
      </c>
      <c r="CL51" s="14">
        <v>148.9</v>
      </c>
      <c r="CM51" s="14"/>
      <c r="CN51" s="14"/>
      <c r="CO51" s="14"/>
      <c r="CP51" s="14"/>
      <c r="CQ51" s="14"/>
      <c r="CR51" s="14">
        <v>213.6</v>
      </c>
      <c r="CS51" s="14">
        <v>102.1</v>
      </c>
      <c r="CT51" s="14">
        <v>6.3</v>
      </c>
      <c r="CU51" s="14">
        <v>2.7</v>
      </c>
      <c r="CV51" s="14">
        <v>9.6999999999999993</v>
      </c>
      <c r="CW51" s="14">
        <v>0</v>
      </c>
      <c r="CX51" s="14">
        <v>76.900000000000006</v>
      </c>
      <c r="CY51" s="14">
        <v>0</v>
      </c>
      <c r="CZ51" s="14">
        <v>1.9</v>
      </c>
      <c r="DA51" s="14">
        <v>0</v>
      </c>
      <c r="DB51" s="14"/>
      <c r="DC51" s="14">
        <v>9.9</v>
      </c>
      <c r="DD51" s="14"/>
      <c r="DE51" s="14">
        <v>0</v>
      </c>
      <c r="DF51" s="14">
        <v>1.1000000000000001</v>
      </c>
      <c r="DG51" s="14">
        <v>2.9</v>
      </c>
      <c r="DH51" s="14">
        <v>2.5</v>
      </c>
      <c r="DI51" s="14">
        <v>18.8</v>
      </c>
      <c r="DJ51" s="14">
        <v>20</v>
      </c>
      <c r="DK51" s="14">
        <v>19.100000000000001</v>
      </c>
      <c r="DL51" s="14">
        <v>3.1</v>
      </c>
      <c r="DM51" s="14">
        <v>18.399999999999999</v>
      </c>
      <c r="DN51" s="14">
        <v>0</v>
      </c>
      <c r="DO51" s="14">
        <v>0</v>
      </c>
      <c r="DP51" s="14">
        <v>11.3</v>
      </c>
      <c r="DQ51" s="14">
        <v>38.6</v>
      </c>
      <c r="DR51" s="14">
        <v>0</v>
      </c>
      <c r="DS51" s="14">
        <v>2.2000000000000002</v>
      </c>
      <c r="DT51" s="14">
        <v>19</v>
      </c>
      <c r="DU51" s="14">
        <v>2.9</v>
      </c>
      <c r="DV51" s="14"/>
      <c r="DW51" s="14">
        <v>6</v>
      </c>
      <c r="DX51" s="14">
        <v>6</v>
      </c>
      <c r="DY51" s="14">
        <v>13.4</v>
      </c>
      <c r="DZ51" s="14">
        <v>17.8</v>
      </c>
      <c r="EA51" s="14">
        <v>14.4</v>
      </c>
      <c r="EB51" s="14">
        <v>8.9</v>
      </c>
      <c r="EC51" s="14">
        <v>52.4</v>
      </c>
      <c r="ED51" s="14">
        <v>0</v>
      </c>
      <c r="EE51" s="14">
        <v>83.3</v>
      </c>
      <c r="EF51" s="14">
        <v>101.5</v>
      </c>
      <c r="EG51" s="14">
        <v>11.2</v>
      </c>
      <c r="EH51" s="14">
        <v>4.9000000000000004</v>
      </c>
      <c r="EI51" s="14">
        <v>14</v>
      </c>
      <c r="EJ51" s="14">
        <v>3.3</v>
      </c>
      <c r="EK51" s="14">
        <v>7.9</v>
      </c>
      <c r="EL51" s="14">
        <v>20.399999999999999</v>
      </c>
      <c r="EM51" s="14">
        <v>20.399999999999999</v>
      </c>
      <c r="EN51" s="14">
        <v>20.100000000000001</v>
      </c>
      <c r="EO51" s="14">
        <v>4.8</v>
      </c>
      <c r="EP51" s="14">
        <v>0</v>
      </c>
      <c r="EQ51" s="14">
        <v>0</v>
      </c>
      <c r="ER51" s="14">
        <v>0</v>
      </c>
      <c r="ES51" s="14">
        <v>0.6</v>
      </c>
      <c r="ET51" s="14">
        <v>76</v>
      </c>
      <c r="EU51" s="14">
        <v>64.5</v>
      </c>
      <c r="EV51" s="14">
        <v>0</v>
      </c>
      <c r="EW51" s="14">
        <v>1.6</v>
      </c>
      <c r="EX51" s="14">
        <v>2.2000000000000002</v>
      </c>
      <c r="EY51" s="14">
        <v>2.2000000000000002</v>
      </c>
      <c r="EZ51" s="14">
        <v>1.1000000000000001</v>
      </c>
      <c r="FA51" s="14">
        <v>0</v>
      </c>
      <c r="FB51" s="14"/>
      <c r="FC51" s="14">
        <v>18.274000000000001</v>
      </c>
      <c r="FD51" s="14">
        <v>8.3000000000000007</v>
      </c>
      <c r="FE51" s="14">
        <v>27.3</v>
      </c>
      <c r="FF51" s="14">
        <v>33.4</v>
      </c>
      <c r="FG51" s="14">
        <v>15.8</v>
      </c>
      <c r="FH51" s="14">
        <v>19.399999999999999</v>
      </c>
      <c r="FI51" s="14">
        <v>9.5</v>
      </c>
      <c r="FJ51" s="14"/>
      <c r="FK51" s="14"/>
      <c r="FL51" s="14">
        <v>7907.9740000000002</v>
      </c>
      <c r="FM51" s="15"/>
      <c r="FN51" s="14">
        <v>15.055960000000001</v>
      </c>
      <c r="FO51" s="14">
        <v>8.0990000000000002</v>
      </c>
      <c r="FP51" s="14">
        <v>11.731999999999999</v>
      </c>
      <c r="FQ51" s="14">
        <v>13.2</v>
      </c>
      <c r="FR51" s="14">
        <v>26.875430000000001</v>
      </c>
      <c r="FS51" s="14">
        <v>18.93939</v>
      </c>
      <c r="FT51" s="14"/>
      <c r="FU51" s="14">
        <v>15.959</v>
      </c>
      <c r="FV51" s="14">
        <v>109.86078000000001</v>
      </c>
    </row>
    <row r="52" spans="1:178" ht="24" customHeight="1" x14ac:dyDescent="0.3">
      <c r="A52" s="16" t="s">
        <v>27</v>
      </c>
      <c r="B52" s="16" t="s">
        <v>831</v>
      </c>
      <c r="C52" s="17">
        <v>204.2</v>
      </c>
      <c r="D52" s="17">
        <v>617.9</v>
      </c>
      <c r="E52" s="17">
        <v>211.2</v>
      </c>
      <c r="F52" s="17"/>
      <c r="G52" s="17"/>
      <c r="H52" s="17">
        <v>90.7</v>
      </c>
      <c r="I52" s="17">
        <v>148.5</v>
      </c>
      <c r="J52" s="17"/>
      <c r="K52" s="17"/>
      <c r="L52" s="17">
        <v>178.7</v>
      </c>
      <c r="M52" s="17">
        <v>188.4</v>
      </c>
      <c r="N52" s="17">
        <v>188.6</v>
      </c>
      <c r="O52" s="17">
        <v>276.89999999999998</v>
      </c>
      <c r="P52" s="17"/>
      <c r="Q52" s="17"/>
      <c r="R52" s="17">
        <v>497.1</v>
      </c>
      <c r="S52" s="17">
        <v>9.6999999999999993</v>
      </c>
      <c r="T52" s="17"/>
      <c r="U52" s="17"/>
      <c r="V52" s="17"/>
      <c r="W52" s="17"/>
      <c r="X52" s="17">
        <v>169.9</v>
      </c>
      <c r="Y52" s="17">
        <v>9.6999999999999993</v>
      </c>
      <c r="Z52" s="17">
        <v>6.7</v>
      </c>
      <c r="AA52" s="17"/>
      <c r="AB52" s="17">
        <v>7</v>
      </c>
      <c r="AC52" s="17">
        <v>15.1</v>
      </c>
      <c r="AD52" s="17">
        <v>125.7</v>
      </c>
      <c r="AE52" s="17"/>
      <c r="AF52" s="17"/>
      <c r="AG52" s="17"/>
      <c r="AH52" s="17"/>
      <c r="AI52" s="17">
        <v>110.9</v>
      </c>
      <c r="AJ52" s="17">
        <v>98.3</v>
      </c>
      <c r="AK52" s="17"/>
      <c r="AL52" s="17"/>
      <c r="AM52" s="17"/>
      <c r="AN52" s="17">
        <v>6.4</v>
      </c>
      <c r="AO52" s="17">
        <v>355.9</v>
      </c>
      <c r="AP52" s="17">
        <v>32</v>
      </c>
      <c r="AQ52" s="17">
        <v>143.19999999999999</v>
      </c>
      <c r="AR52" s="17">
        <v>16.600000000000001</v>
      </c>
      <c r="AS52" s="17">
        <v>16.600000000000001</v>
      </c>
      <c r="AT52" s="17">
        <v>18.8</v>
      </c>
      <c r="AU52" s="17">
        <v>90.1</v>
      </c>
      <c r="AV52" s="17">
        <v>183.5</v>
      </c>
      <c r="AW52" s="17">
        <v>183.4</v>
      </c>
      <c r="AX52" s="17">
        <v>185.2</v>
      </c>
      <c r="AY52" s="17">
        <v>107</v>
      </c>
      <c r="AZ52" s="17">
        <v>19.2</v>
      </c>
      <c r="BA52" s="17">
        <v>28.2</v>
      </c>
      <c r="BB52" s="17">
        <v>4.0999999999999996</v>
      </c>
      <c r="BC52" s="17">
        <v>32.799999999999997</v>
      </c>
      <c r="BD52" s="17">
        <v>99.8</v>
      </c>
      <c r="BE52" s="17"/>
      <c r="BF52" s="17"/>
      <c r="BG52" s="17">
        <v>95.3</v>
      </c>
      <c r="BH52" s="17"/>
      <c r="BI52" s="17"/>
      <c r="BJ52" s="17">
        <v>46.7</v>
      </c>
      <c r="BK52" s="17"/>
      <c r="BL52" s="17"/>
      <c r="BM52" s="17"/>
      <c r="BN52" s="17">
        <v>90.6</v>
      </c>
      <c r="BO52" s="17">
        <v>174.2</v>
      </c>
      <c r="BP52" s="17">
        <v>171.7</v>
      </c>
      <c r="BQ52" s="17">
        <v>200</v>
      </c>
      <c r="BR52" s="17">
        <v>268</v>
      </c>
      <c r="BS52" s="17"/>
      <c r="BT52" s="17"/>
      <c r="BU52" s="17"/>
      <c r="BV52" s="17"/>
      <c r="BW52" s="17"/>
      <c r="BX52" s="17"/>
      <c r="BY52" s="17"/>
      <c r="BZ52" s="17"/>
      <c r="CA52" s="17">
        <v>0.9</v>
      </c>
      <c r="CB52" s="17">
        <v>219.2</v>
      </c>
      <c r="CC52" s="17">
        <v>75</v>
      </c>
      <c r="CD52" s="17">
        <v>63.4</v>
      </c>
      <c r="CE52" s="17">
        <v>66</v>
      </c>
      <c r="CF52" s="17">
        <v>30.4</v>
      </c>
      <c r="CG52" s="17"/>
      <c r="CH52" s="17"/>
      <c r="CI52" s="17"/>
      <c r="CJ52" s="17">
        <v>144.4</v>
      </c>
      <c r="CK52" s="17">
        <v>146.30000000000001</v>
      </c>
      <c r="CL52" s="17">
        <v>148.9</v>
      </c>
      <c r="CM52" s="17"/>
      <c r="CN52" s="17"/>
      <c r="CO52" s="17"/>
      <c r="CP52" s="17"/>
      <c r="CQ52" s="17"/>
      <c r="CR52" s="17">
        <v>213.9</v>
      </c>
      <c r="CS52" s="17">
        <v>102.3</v>
      </c>
      <c r="CT52" s="17">
        <v>6.4</v>
      </c>
      <c r="CU52" s="17">
        <v>2.7</v>
      </c>
      <c r="CV52" s="17">
        <v>9.6999999999999993</v>
      </c>
      <c r="CW52" s="17">
        <v>0</v>
      </c>
      <c r="CX52" s="17">
        <v>78.5</v>
      </c>
      <c r="CY52" s="17">
        <v>0</v>
      </c>
      <c r="CZ52" s="17">
        <v>2.4</v>
      </c>
      <c r="DA52" s="17">
        <v>0</v>
      </c>
      <c r="DB52" s="17"/>
      <c r="DC52" s="17">
        <v>9.9</v>
      </c>
      <c r="DD52" s="17"/>
      <c r="DE52" s="17">
        <v>0</v>
      </c>
      <c r="DF52" s="17">
        <v>1.1000000000000001</v>
      </c>
      <c r="DG52" s="17">
        <v>2.8</v>
      </c>
      <c r="DH52" s="17">
        <v>2.5</v>
      </c>
      <c r="DI52" s="17">
        <v>19.100000000000001</v>
      </c>
      <c r="DJ52" s="17">
        <v>20</v>
      </c>
      <c r="DK52" s="17">
        <v>19.100000000000001</v>
      </c>
      <c r="DL52" s="17">
        <v>3.1</v>
      </c>
      <c r="DM52" s="17">
        <v>18.399999999999999</v>
      </c>
      <c r="DN52" s="17">
        <v>0</v>
      </c>
      <c r="DO52" s="17">
        <v>0</v>
      </c>
      <c r="DP52" s="17">
        <v>11.4</v>
      </c>
      <c r="DQ52" s="17">
        <v>36.799999999999997</v>
      </c>
      <c r="DR52" s="17">
        <v>0</v>
      </c>
      <c r="DS52" s="17">
        <v>2.2000000000000002</v>
      </c>
      <c r="DT52" s="17">
        <v>19.3</v>
      </c>
      <c r="DU52" s="17">
        <v>2.9</v>
      </c>
      <c r="DV52" s="17"/>
      <c r="DW52" s="17">
        <v>6</v>
      </c>
      <c r="DX52" s="17">
        <v>6.3</v>
      </c>
      <c r="DY52" s="17">
        <v>13.5</v>
      </c>
      <c r="DZ52" s="17">
        <v>17.8</v>
      </c>
      <c r="EA52" s="17">
        <v>14.4</v>
      </c>
      <c r="EB52" s="17">
        <v>9.1</v>
      </c>
      <c r="EC52" s="17">
        <v>46.9</v>
      </c>
      <c r="ED52" s="17">
        <v>0</v>
      </c>
      <c r="EE52" s="17">
        <v>85.1</v>
      </c>
      <c r="EF52" s="17">
        <v>101.6</v>
      </c>
      <c r="EG52" s="17">
        <v>12</v>
      </c>
      <c r="EH52" s="17">
        <v>5.8</v>
      </c>
      <c r="EI52" s="17">
        <v>14</v>
      </c>
      <c r="EJ52" s="17">
        <v>3.3</v>
      </c>
      <c r="EK52" s="17">
        <v>7.9</v>
      </c>
      <c r="EL52" s="17">
        <v>20.399999999999999</v>
      </c>
      <c r="EM52" s="17">
        <v>20.399999999999999</v>
      </c>
      <c r="EN52" s="17">
        <v>20.100000000000001</v>
      </c>
      <c r="EO52" s="17">
        <v>4.5999999999999996</v>
      </c>
      <c r="EP52" s="17">
        <v>0</v>
      </c>
      <c r="EQ52" s="17">
        <v>0</v>
      </c>
      <c r="ER52" s="17">
        <v>0</v>
      </c>
      <c r="ES52" s="17">
        <v>0.6</v>
      </c>
      <c r="ET52" s="17">
        <v>69.400000000000006</v>
      </c>
      <c r="EU52" s="17">
        <v>71.099999999999994</v>
      </c>
      <c r="EV52" s="17">
        <v>0</v>
      </c>
      <c r="EW52" s="17">
        <v>1.6</v>
      </c>
      <c r="EX52" s="17">
        <v>2.2000000000000002</v>
      </c>
      <c r="EY52" s="17">
        <v>2.2000000000000002</v>
      </c>
      <c r="EZ52" s="17">
        <v>1.1000000000000001</v>
      </c>
      <c r="FA52" s="17">
        <v>0</v>
      </c>
      <c r="FB52" s="17"/>
      <c r="FC52" s="17">
        <v>18.273</v>
      </c>
      <c r="FD52" s="17">
        <v>7.3</v>
      </c>
      <c r="FE52" s="17">
        <v>27.6</v>
      </c>
      <c r="FF52" s="17">
        <v>34.200000000000003</v>
      </c>
      <c r="FG52" s="17">
        <v>16</v>
      </c>
      <c r="FH52" s="17">
        <v>19.2</v>
      </c>
      <c r="FI52" s="17">
        <v>8.4</v>
      </c>
      <c r="FJ52" s="17"/>
      <c r="FK52" s="17"/>
      <c r="FL52" s="17">
        <v>7891.8729999999996</v>
      </c>
      <c r="FM52" s="15"/>
      <c r="FN52" s="17">
        <v>15.532170000000001</v>
      </c>
      <c r="FO52" s="17">
        <v>8.0969999999999995</v>
      </c>
      <c r="FP52" s="17">
        <v>11.866</v>
      </c>
      <c r="FQ52" s="17">
        <v>13.2</v>
      </c>
      <c r="FR52" s="17">
        <v>26.948799999999999</v>
      </c>
      <c r="FS52" s="17">
        <v>18.938459999999999</v>
      </c>
      <c r="FT52" s="17"/>
      <c r="FU52" s="17">
        <v>16.044</v>
      </c>
      <c r="FV52" s="17">
        <v>110.62643</v>
      </c>
    </row>
    <row r="53" spans="1:178" ht="24" customHeight="1" x14ac:dyDescent="0.3">
      <c r="A53" s="16" t="s">
        <v>27</v>
      </c>
      <c r="B53" s="16" t="s">
        <v>832</v>
      </c>
      <c r="C53" s="17">
        <v>202.7</v>
      </c>
      <c r="D53" s="17">
        <v>615.20000000000005</v>
      </c>
      <c r="E53" s="17">
        <v>211.8</v>
      </c>
      <c r="F53" s="17"/>
      <c r="G53" s="17"/>
      <c r="H53" s="17">
        <v>89.8</v>
      </c>
      <c r="I53" s="17">
        <v>149.6</v>
      </c>
      <c r="J53" s="17"/>
      <c r="K53" s="17"/>
      <c r="L53" s="17">
        <v>178.1</v>
      </c>
      <c r="M53" s="17">
        <v>201.2</v>
      </c>
      <c r="N53" s="17">
        <v>201.2</v>
      </c>
      <c r="O53" s="17">
        <v>288.10000000000002</v>
      </c>
      <c r="P53" s="17"/>
      <c r="Q53" s="17"/>
      <c r="R53" s="17">
        <v>496.8</v>
      </c>
      <c r="S53" s="17">
        <v>9.6</v>
      </c>
      <c r="T53" s="17"/>
      <c r="U53" s="17"/>
      <c r="V53" s="17"/>
      <c r="W53" s="17"/>
      <c r="X53" s="17">
        <v>166.9</v>
      </c>
      <c r="Y53" s="17">
        <v>7.2</v>
      </c>
      <c r="Z53" s="17">
        <v>6.7</v>
      </c>
      <c r="AA53" s="17"/>
      <c r="AB53" s="17">
        <v>6.8</v>
      </c>
      <c r="AC53" s="17">
        <v>15</v>
      </c>
      <c r="AD53" s="17">
        <v>125.6</v>
      </c>
      <c r="AE53" s="17"/>
      <c r="AF53" s="17"/>
      <c r="AG53" s="17"/>
      <c r="AH53" s="17"/>
      <c r="AI53" s="17">
        <v>110.7</v>
      </c>
      <c r="AJ53" s="17">
        <v>84.9</v>
      </c>
      <c r="AK53" s="17"/>
      <c r="AL53" s="17"/>
      <c r="AM53" s="17"/>
      <c r="AN53" s="17">
        <v>6.4</v>
      </c>
      <c r="AO53" s="17">
        <v>304.10000000000002</v>
      </c>
      <c r="AP53" s="17">
        <v>35.6</v>
      </c>
      <c r="AQ53" s="17">
        <v>143.1</v>
      </c>
      <c r="AR53" s="17">
        <v>17.399999999999999</v>
      </c>
      <c r="AS53" s="17">
        <v>16.899999999999999</v>
      </c>
      <c r="AT53" s="17">
        <v>18.8</v>
      </c>
      <c r="AU53" s="17">
        <v>90.9</v>
      </c>
      <c r="AV53" s="17">
        <v>181.4</v>
      </c>
      <c r="AW53" s="17">
        <v>182</v>
      </c>
      <c r="AX53" s="17">
        <v>184.8</v>
      </c>
      <c r="AY53" s="17">
        <v>106.6</v>
      </c>
      <c r="AZ53" s="17">
        <v>16</v>
      </c>
      <c r="BA53" s="17">
        <v>27.9</v>
      </c>
      <c r="BB53" s="17">
        <v>4.0999999999999996</v>
      </c>
      <c r="BC53" s="17">
        <v>33.299999999999997</v>
      </c>
      <c r="BD53" s="17">
        <v>46.3</v>
      </c>
      <c r="BE53" s="17"/>
      <c r="BF53" s="17"/>
      <c r="BG53" s="17">
        <v>94.9</v>
      </c>
      <c r="BH53" s="17"/>
      <c r="BI53" s="17"/>
      <c r="BJ53" s="17">
        <v>46.6</v>
      </c>
      <c r="BK53" s="17"/>
      <c r="BL53" s="17"/>
      <c r="BM53" s="17"/>
      <c r="BN53" s="17">
        <v>90</v>
      </c>
      <c r="BO53" s="17">
        <v>173.9</v>
      </c>
      <c r="BP53" s="17">
        <v>171.2</v>
      </c>
      <c r="BQ53" s="17">
        <v>200</v>
      </c>
      <c r="BR53" s="17">
        <v>268.60000000000002</v>
      </c>
      <c r="BS53" s="17"/>
      <c r="BT53" s="17"/>
      <c r="BU53" s="17"/>
      <c r="BV53" s="17"/>
      <c r="BW53" s="17"/>
      <c r="BX53" s="17"/>
      <c r="BY53" s="17"/>
      <c r="BZ53" s="17"/>
      <c r="CA53" s="17">
        <v>0.9</v>
      </c>
      <c r="CB53" s="17">
        <v>262.10000000000002</v>
      </c>
      <c r="CC53" s="17">
        <v>64.2</v>
      </c>
      <c r="CD53" s="17">
        <v>62.9</v>
      </c>
      <c r="CE53" s="17">
        <v>65.7</v>
      </c>
      <c r="CF53" s="17">
        <v>30</v>
      </c>
      <c r="CG53" s="17"/>
      <c r="CH53" s="17"/>
      <c r="CI53" s="17"/>
      <c r="CJ53" s="17">
        <v>144.19999999999999</v>
      </c>
      <c r="CK53" s="17">
        <v>145.4</v>
      </c>
      <c r="CL53" s="17">
        <v>148.6</v>
      </c>
      <c r="CM53" s="17"/>
      <c r="CN53" s="17"/>
      <c r="CO53" s="17"/>
      <c r="CP53" s="17"/>
      <c r="CQ53" s="17"/>
      <c r="CR53" s="17">
        <v>214.1</v>
      </c>
      <c r="CS53" s="17">
        <v>102.4</v>
      </c>
      <c r="CT53" s="17">
        <v>6.4</v>
      </c>
      <c r="CU53" s="17">
        <v>2.7</v>
      </c>
      <c r="CV53" s="17">
        <v>9.6999999999999993</v>
      </c>
      <c r="CW53" s="17">
        <v>0</v>
      </c>
      <c r="CX53" s="17">
        <v>76</v>
      </c>
      <c r="CY53" s="17">
        <v>0</v>
      </c>
      <c r="CZ53" s="17">
        <v>2.4</v>
      </c>
      <c r="DA53" s="17">
        <v>0</v>
      </c>
      <c r="DB53" s="17"/>
      <c r="DC53" s="17">
        <v>9.9</v>
      </c>
      <c r="DD53" s="17"/>
      <c r="DE53" s="17">
        <v>0</v>
      </c>
      <c r="DF53" s="17">
        <v>1.2</v>
      </c>
      <c r="DG53" s="17">
        <v>2.8</v>
      </c>
      <c r="DH53" s="17">
        <v>2.6</v>
      </c>
      <c r="DI53" s="17">
        <v>18.7</v>
      </c>
      <c r="DJ53" s="17">
        <v>20</v>
      </c>
      <c r="DK53" s="17">
        <v>19.5</v>
      </c>
      <c r="DL53" s="17">
        <v>3.1</v>
      </c>
      <c r="DM53" s="17">
        <v>18.399999999999999</v>
      </c>
      <c r="DN53" s="17">
        <v>0</v>
      </c>
      <c r="DO53" s="17">
        <v>0</v>
      </c>
      <c r="DP53" s="17">
        <v>9.4</v>
      </c>
      <c r="DQ53" s="17">
        <v>29</v>
      </c>
      <c r="DR53" s="17">
        <v>0</v>
      </c>
      <c r="DS53" s="17">
        <v>1.9</v>
      </c>
      <c r="DT53" s="17">
        <v>20.2</v>
      </c>
      <c r="DU53" s="17">
        <v>2.9</v>
      </c>
      <c r="DV53" s="17"/>
      <c r="DW53" s="17">
        <v>5.5</v>
      </c>
      <c r="DX53" s="17">
        <v>6.6</v>
      </c>
      <c r="DY53" s="17">
        <v>14.5</v>
      </c>
      <c r="DZ53" s="17">
        <v>18.5</v>
      </c>
      <c r="EA53" s="17">
        <v>14.2</v>
      </c>
      <c r="EB53" s="17">
        <v>13</v>
      </c>
      <c r="EC53" s="17">
        <v>46.1</v>
      </c>
      <c r="ED53" s="17">
        <v>0</v>
      </c>
      <c r="EE53" s="17">
        <v>74.2</v>
      </c>
      <c r="EF53" s="17">
        <v>102.8</v>
      </c>
      <c r="EG53" s="17">
        <v>7.7</v>
      </c>
      <c r="EH53" s="17">
        <v>2.8</v>
      </c>
      <c r="EI53" s="17">
        <v>13.8</v>
      </c>
      <c r="EJ53" s="17">
        <v>3.3</v>
      </c>
      <c r="EK53" s="17">
        <v>8</v>
      </c>
      <c r="EL53" s="17">
        <v>20.399999999999999</v>
      </c>
      <c r="EM53" s="17">
        <v>20.399999999999999</v>
      </c>
      <c r="EN53" s="17">
        <v>20.100000000000001</v>
      </c>
      <c r="EO53" s="17">
        <v>3.6</v>
      </c>
      <c r="EP53" s="17">
        <v>0</v>
      </c>
      <c r="EQ53" s="17">
        <v>0</v>
      </c>
      <c r="ER53" s="17">
        <v>0</v>
      </c>
      <c r="ES53" s="17">
        <v>0.6</v>
      </c>
      <c r="ET53" s="17">
        <v>82.2</v>
      </c>
      <c r="EU53" s="17">
        <v>84.6</v>
      </c>
      <c r="EV53" s="17">
        <v>0</v>
      </c>
      <c r="EW53" s="17">
        <v>1.6</v>
      </c>
      <c r="EX53" s="17">
        <v>2.2000000000000002</v>
      </c>
      <c r="EY53" s="17">
        <v>2.2000000000000002</v>
      </c>
      <c r="EZ53" s="17">
        <v>1.1000000000000001</v>
      </c>
      <c r="FA53" s="17">
        <v>0</v>
      </c>
      <c r="FB53" s="17"/>
      <c r="FC53" s="17">
        <v>18.207999999999998</v>
      </c>
      <c r="FD53" s="17">
        <v>7.3</v>
      </c>
      <c r="FE53" s="17">
        <v>27.2</v>
      </c>
      <c r="FF53" s="17">
        <v>34.299999999999997</v>
      </c>
      <c r="FG53" s="17">
        <v>16</v>
      </c>
      <c r="FH53" s="17">
        <v>19.100000000000001</v>
      </c>
      <c r="FI53" s="17">
        <v>7.9</v>
      </c>
      <c r="FJ53" s="17"/>
      <c r="FK53" s="17"/>
      <c r="FL53" s="17">
        <v>7826.0079999999998</v>
      </c>
      <c r="FM53" s="15"/>
      <c r="FN53" s="17">
        <v>16.642779999999998</v>
      </c>
      <c r="FO53" s="17">
        <v>8.0960000000000001</v>
      </c>
      <c r="FP53" s="17">
        <v>11.864000000000001</v>
      </c>
      <c r="FQ53" s="17">
        <v>13.2</v>
      </c>
      <c r="FR53" s="17">
        <v>26.933769999999999</v>
      </c>
      <c r="FS53" s="17">
        <v>18.937930000000001</v>
      </c>
      <c r="FT53" s="17"/>
      <c r="FU53" s="17">
        <v>16.091999999999999</v>
      </c>
      <c r="FV53" s="17">
        <v>111.76648</v>
      </c>
    </row>
    <row r="54" spans="1:178" ht="24" customHeight="1" x14ac:dyDescent="0.3">
      <c r="A54" s="16" t="s">
        <v>27</v>
      </c>
      <c r="B54" s="16" t="s">
        <v>833</v>
      </c>
      <c r="C54" s="17">
        <v>202.9</v>
      </c>
      <c r="D54" s="17">
        <v>618.20000000000005</v>
      </c>
      <c r="E54" s="17">
        <v>212.9</v>
      </c>
      <c r="F54" s="17"/>
      <c r="G54" s="17"/>
      <c r="H54" s="17">
        <v>90.1</v>
      </c>
      <c r="I54" s="17">
        <v>152</v>
      </c>
      <c r="J54" s="17"/>
      <c r="K54" s="17"/>
      <c r="L54" s="17">
        <v>178.8</v>
      </c>
      <c r="M54" s="17">
        <v>189.4</v>
      </c>
      <c r="N54" s="17">
        <v>189.2</v>
      </c>
      <c r="O54" s="17">
        <v>277.7</v>
      </c>
      <c r="P54" s="17"/>
      <c r="Q54" s="17"/>
      <c r="R54" s="17">
        <v>501.9</v>
      </c>
      <c r="S54" s="17">
        <v>9.5</v>
      </c>
      <c r="T54" s="17"/>
      <c r="U54" s="17"/>
      <c r="V54" s="17"/>
      <c r="W54" s="17"/>
      <c r="X54" s="17">
        <v>167.6</v>
      </c>
      <c r="Y54" s="17">
        <v>7.5</v>
      </c>
      <c r="Z54" s="17">
        <v>6.4</v>
      </c>
      <c r="AA54" s="17"/>
      <c r="AB54" s="17">
        <v>6.8</v>
      </c>
      <c r="AC54" s="17">
        <v>15</v>
      </c>
      <c r="AD54" s="17">
        <v>125.9</v>
      </c>
      <c r="AE54" s="17"/>
      <c r="AF54" s="17"/>
      <c r="AG54" s="17"/>
      <c r="AH54" s="17"/>
      <c r="AI54" s="17">
        <v>110.9</v>
      </c>
      <c r="AJ54" s="17">
        <v>85.7</v>
      </c>
      <c r="AK54" s="17"/>
      <c r="AL54" s="17"/>
      <c r="AM54" s="17"/>
      <c r="AN54" s="17">
        <v>6.4</v>
      </c>
      <c r="AO54" s="17">
        <v>305.10000000000002</v>
      </c>
      <c r="AP54" s="17">
        <v>31.9</v>
      </c>
      <c r="AQ54" s="17">
        <v>143.6</v>
      </c>
      <c r="AR54" s="17">
        <v>17.8</v>
      </c>
      <c r="AS54" s="17">
        <v>17</v>
      </c>
      <c r="AT54" s="17">
        <v>18.8</v>
      </c>
      <c r="AU54" s="17">
        <v>91.8</v>
      </c>
      <c r="AV54" s="17">
        <v>182.5</v>
      </c>
      <c r="AW54" s="17">
        <v>183</v>
      </c>
      <c r="AX54" s="17">
        <v>184.9</v>
      </c>
      <c r="AY54" s="17">
        <v>106.5</v>
      </c>
      <c r="AZ54" s="17">
        <v>12.2</v>
      </c>
      <c r="BA54" s="17">
        <v>28.2</v>
      </c>
      <c r="BB54" s="17">
        <v>4.0999999999999996</v>
      </c>
      <c r="BC54" s="17">
        <v>33.5</v>
      </c>
      <c r="BD54" s="17">
        <v>81.3</v>
      </c>
      <c r="BE54" s="17"/>
      <c r="BF54" s="17"/>
      <c r="BG54" s="17">
        <v>95.1</v>
      </c>
      <c r="BH54" s="17"/>
      <c r="BI54" s="17"/>
      <c r="BJ54" s="17">
        <v>46.8</v>
      </c>
      <c r="BK54" s="17"/>
      <c r="BL54" s="17"/>
      <c r="BM54" s="17"/>
      <c r="BN54" s="17">
        <v>90.6</v>
      </c>
      <c r="BO54" s="17">
        <v>174</v>
      </c>
      <c r="BP54" s="17">
        <v>171.2</v>
      </c>
      <c r="BQ54" s="17">
        <v>200</v>
      </c>
      <c r="BR54" s="17">
        <v>269.10000000000002</v>
      </c>
      <c r="BS54" s="17"/>
      <c r="BT54" s="17"/>
      <c r="BU54" s="17"/>
      <c r="BV54" s="17"/>
      <c r="BW54" s="17"/>
      <c r="BX54" s="17"/>
      <c r="BY54" s="17"/>
      <c r="BZ54" s="17"/>
      <c r="CA54" s="17">
        <v>0.9</v>
      </c>
      <c r="CB54" s="17">
        <v>113.6</v>
      </c>
      <c r="CC54" s="17">
        <v>77.900000000000006</v>
      </c>
      <c r="CD54" s="17">
        <v>63.2</v>
      </c>
      <c r="CE54" s="17">
        <v>65.900000000000006</v>
      </c>
      <c r="CF54" s="17">
        <v>30.3</v>
      </c>
      <c r="CG54" s="17"/>
      <c r="CH54" s="17"/>
      <c r="CI54" s="17"/>
      <c r="CJ54" s="17">
        <v>144.69999999999999</v>
      </c>
      <c r="CK54" s="17">
        <v>145.9</v>
      </c>
      <c r="CL54" s="17">
        <v>148.80000000000001</v>
      </c>
      <c r="CM54" s="17"/>
      <c r="CN54" s="17"/>
      <c r="CO54" s="17"/>
      <c r="CP54" s="17"/>
      <c r="CQ54" s="17"/>
      <c r="CR54" s="17">
        <v>213.9</v>
      </c>
      <c r="CS54" s="17">
        <v>102.4</v>
      </c>
      <c r="CT54" s="17">
        <v>6.4</v>
      </c>
      <c r="CU54" s="17">
        <v>2.7</v>
      </c>
      <c r="CV54" s="17">
        <v>9.6</v>
      </c>
      <c r="CW54" s="17">
        <v>0</v>
      </c>
      <c r="CX54" s="17">
        <v>60.3</v>
      </c>
      <c r="CY54" s="17">
        <v>0</v>
      </c>
      <c r="CZ54" s="17">
        <v>1.6</v>
      </c>
      <c r="DA54" s="17">
        <v>0</v>
      </c>
      <c r="DB54" s="17"/>
      <c r="DC54" s="17">
        <v>9.8000000000000007</v>
      </c>
      <c r="DD54" s="17"/>
      <c r="DE54" s="17">
        <v>0</v>
      </c>
      <c r="DF54" s="17">
        <v>1.2</v>
      </c>
      <c r="DG54" s="17">
        <v>2.2000000000000002</v>
      </c>
      <c r="DH54" s="17">
        <v>2.6</v>
      </c>
      <c r="DI54" s="17">
        <v>18.600000000000001</v>
      </c>
      <c r="DJ54" s="17">
        <v>20</v>
      </c>
      <c r="DK54" s="17">
        <v>19.100000000000001</v>
      </c>
      <c r="DL54" s="17">
        <v>3.1</v>
      </c>
      <c r="DM54" s="17">
        <v>18.399999999999999</v>
      </c>
      <c r="DN54" s="17">
        <v>0</v>
      </c>
      <c r="DO54" s="17">
        <v>0</v>
      </c>
      <c r="DP54" s="17">
        <v>10.1</v>
      </c>
      <c r="DQ54" s="17">
        <v>33.200000000000003</v>
      </c>
      <c r="DR54" s="17">
        <v>0</v>
      </c>
      <c r="DS54" s="17">
        <v>2</v>
      </c>
      <c r="DT54" s="17">
        <v>20.2</v>
      </c>
      <c r="DU54" s="17">
        <v>2.8</v>
      </c>
      <c r="DV54" s="17"/>
      <c r="DW54" s="17">
        <v>5.5</v>
      </c>
      <c r="DX54" s="17">
        <v>6.6</v>
      </c>
      <c r="DY54" s="17">
        <v>14.6</v>
      </c>
      <c r="DZ54" s="17">
        <v>18.7</v>
      </c>
      <c r="EA54" s="17">
        <v>14.4</v>
      </c>
      <c r="EB54" s="17">
        <v>13.3</v>
      </c>
      <c r="EC54" s="17">
        <v>53.5</v>
      </c>
      <c r="ED54" s="17">
        <v>0</v>
      </c>
      <c r="EE54" s="17">
        <v>82.4</v>
      </c>
      <c r="EF54" s="17">
        <v>105</v>
      </c>
      <c r="EG54" s="17">
        <v>8.9</v>
      </c>
      <c r="EH54" s="17">
        <v>3.5</v>
      </c>
      <c r="EI54" s="17">
        <v>13.6</v>
      </c>
      <c r="EJ54" s="17">
        <v>3.3</v>
      </c>
      <c r="EK54" s="17">
        <v>8</v>
      </c>
      <c r="EL54" s="17">
        <v>20.399999999999999</v>
      </c>
      <c r="EM54" s="17">
        <v>20.399999999999999</v>
      </c>
      <c r="EN54" s="17">
        <v>20.100000000000001</v>
      </c>
      <c r="EO54" s="17">
        <v>2.6</v>
      </c>
      <c r="EP54" s="17">
        <v>0</v>
      </c>
      <c r="EQ54" s="17">
        <v>0</v>
      </c>
      <c r="ER54" s="17">
        <v>0</v>
      </c>
      <c r="ES54" s="17">
        <v>0.6</v>
      </c>
      <c r="ET54" s="17">
        <v>100.1</v>
      </c>
      <c r="EU54" s="17">
        <v>100.6</v>
      </c>
      <c r="EV54" s="17">
        <v>0</v>
      </c>
      <c r="EW54" s="17">
        <v>1.6</v>
      </c>
      <c r="EX54" s="17">
        <v>2.2000000000000002</v>
      </c>
      <c r="EY54" s="17">
        <v>2.2000000000000002</v>
      </c>
      <c r="EZ54" s="17">
        <v>1.1000000000000001</v>
      </c>
      <c r="FA54" s="17">
        <v>0</v>
      </c>
      <c r="FB54" s="17"/>
      <c r="FC54" s="17">
        <v>18.314</v>
      </c>
      <c r="FD54" s="17">
        <v>7.7</v>
      </c>
      <c r="FE54" s="17">
        <v>27.3</v>
      </c>
      <c r="FF54" s="17">
        <v>34.4</v>
      </c>
      <c r="FG54" s="17">
        <v>16.3</v>
      </c>
      <c r="FH54" s="17">
        <v>19.399999999999999</v>
      </c>
      <c r="FI54" s="17">
        <v>7.6</v>
      </c>
      <c r="FJ54" s="17"/>
      <c r="FK54" s="17"/>
      <c r="FL54" s="17">
        <v>7749.4139999999998</v>
      </c>
      <c r="FM54" s="15"/>
      <c r="FN54" s="17">
        <v>16.79599</v>
      </c>
      <c r="FO54" s="17">
        <v>8.1140000000000008</v>
      </c>
      <c r="FP54" s="17">
        <v>11.866</v>
      </c>
      <c r="FQ54" s="17">
        <v>13.2</v>
      </c>
      <c r="FR54" s="17">
        <v>26.913789999999999</v>
      </c>
      <c r="FS54" s="17">
        <v>18.937429999999999</v>
      </c>
      <c r="FT54" s="17"/>
      <c r="FU54" s="17">
        <v>15.782</v>
      </c>
      <c r="FV54" s="17">
        <v>111.60921</v>
      </c>
    </row>
    <row r="55" spans="1:178" ht="24" customHeight="1" x14ac:dyDescent="0.3">
      <c r="A55" s="16" t="s">
        <v>27</v>
      </c>
      <c r="B55" s="16" t="s">
        <v>834</v>
      </c>
      <c r="C55" s="17">
        <v>203.2</v>
      </c>
      <c r="D55" s="17">
        <v>619.9</v>
      </c>
      <c r="E55" s="17">
        <v>213.5</v>
      </c>
      <c r="F55" s="17"/>
      <c r="G55" s="17"/>
      <c r="H55" s="17">
        <v>90.3</v>
      </c>
      <c r="I55" s="17">
        <v>153.1</v>
      </c>
      <c r="J55" s="17"/>
      <c r="K55" s="17"/>
      <c r="L55" s="17">
        <v>178.7</v>
      </c>
      <c r="M55" s="17">
        <v>206.5</v>
      </c>
      <c r="N55" s="17">
        <v>208.2</v>
      </c>
      <c r="O55" s="17">
        <v>279.5</v>
      </c>
      <c r="P55" s="17"/>
      <c r="Q55" s="17"/>
      <c r="R55" s="17">
        <v>409.2</v>
      </c>
      <c r="S55" s="17">
        <v>9.6</v>
      </c>
      <c r="T55" s="17"/>
      <c r="U55" s="17"/>
      <c r="V55" s="17"/>
      <c r="W55" s="17"/>
      <c r="X55" s="17">
        <v>166.4</v>
      </c>
      <c r="Y55" s="17">
        <v>7.3</v>
      </c>
      <c r="Z55" s="17">
        <v>5.7</v>
      </c>
      <c r="AA55" s="17"/>
      <c r="AB55" s="17">
        <v>6.8</v>
      </c>
      <c r="AC55" s="17">
        <v>15.1</v>
      </c>
      <c r="AD55" s="17">
        <v>126.9</v>
      </c>
      <c r="AE55" s="17"/>
      <c r="AF55" s="17"/>
      <c r="AG55" s="17"/>
      <c r="AH55" s="17"/>
      <c r="AI55" s="17">
        <v>111</v>
      </c>
      <c r="AJ55" s="17">
        <v>85.6</v>
      </c>
      <c r="AK55" s="17"/>
      <c r="AL55" s="17"/>
      <c r="AM55" s="17"/>
      <c r="AN55" s="17">
        <v>6.4</v>
      </c>
      <c r="AO55" s="17">
        <v>214.6</v>
      </c>
      <c r="AP55" s="17">
        <v>33</v>
      </c>
      <c r="AQ55" s="17">
        <v>143.5</v>
      </c>
      <c r="AR55" s="17">
        <v>17.2</v>
      </c>
      <c r="AS55" s="17">
        <v>17</v>
      </c>
      <c r="AT55" s="17">
        <v>18.8</v>
      </c>
      <c r="AU55" s="17">
        <v>90.4</v>
      </c>
      <c r="AV55" s="17">
        <v>182.7</v>
      </c>
      <c r="AW55" s="17">
        <v>183.2</v>
      </c>
      <c r="AX55" s="17">
        <v>186.8</v>
      </c>
      <c r="AY55" s="17">
        <v>106.1</v>
      </c>
      <c r="AZ55" s="17">
        <v>25.5</v>
      </c>
      <c r="BA55" s="17">
        <v>28.2</v>
      </c>
      <c r="BB55" s="17">
        <v>4.0999999999999996</v>
      </c>
      <c r="BC55" s="17">
        <v>33.4</v>
      </c>
      <c r="BD55" s="17">
        <v>87.8</v>
      </c>
      <c r="BE55" s="17"/>
      <c r="BF55" s="17"/>
      <c r="BG55" s="17">
        <v>95.1</v>
      </c>
      <c r="BH55" s="17"/>
      <c r="BI55" s="17"/>
      <c r="BJ55" s="17">
        <v>47.2</v>
      </c>
      <c r="BK55" s="17"/>
      <c r="BL55" s="17"/>
      <c r="BM55" s="17"/>
      <c r="BN55" s="17">
        <v>90.4</v>
      </c>
      <c r="BO55" s="17">
        <v>174.2</v>
      </c>
      <c r="BP55" s="17">
        <v>171.6</v>
      </c>
      <c r="BQ55" s="17">
        <v>200</v>
      </c>
      <c r="BR55" s="17">
        <v>268.3</v>
      </c>
      <c r="BS55" s="17"/>
      <c r="BT55" s="17"/>
      <c r="BU55" s="17"/>
      <c r="BV55" s="17"/>
      <c r="BW55" s="17"/>
      <c r="BX55" s="17"/>
      <c r="BY55" s="17"/>
      <c r="BZ55" s="17"/>
      <c r="CA55" s="17">
        <v>0.9</v>
      </c>
      <c r="CB55" s="17">
        <v>80</v>
      </c>
      <c r="CC55" s="17">
        <v>77.099999999999994</v>
      </c>
      <c r="CD55" s="17">
        <v>63.2</v>
      </c>
      <c r="CE55" s="17">
        <v>65.900000000000006</v>
      </c>
      <c r="CF55" s="17">
        <v>30.2</v>
      </c>
      <c r="CG55" s="17"/>
      <c r="CH55" s="17"/>
      <c r="CI55" s="17"/>
      <c r="CJ55" s="17">
        <v>144.9</v>
      </c>
      <c r="CK55" s="17">
        <v>146.1</v>
      </c>
      <c r="CL55" s="17">
        <v>149.4</v>
      </c>
      <c r="CM55" s="17"/>
      <c r="CN55" s="17"/>
      <c r="CO55" s="17"/>
      <c r="CP55" s="17"/>
      <c r="CQ55" s="17"/>
      <c r="CR55" s="17">
        <v>213.9</v>
      </c>
      <c r="CS55" s="17">
        <v>102.4</v>
      </c>
      <c r="CT55" s="17">
        <v>6.4</v>
      </c>
      <c r="CU55" s="17">
        <v>2.7</v>
      </c>
      <c r="CV55" s="17">
        <v>9.5</v>
      </c>
      <c r="CW55" s="17">
        <v>0</v>
      </c>
      <c r="CX55" s="17">
        <v>45.4</v>
      </c>
      <c r="CY55" s="17">
        <v>0</v>
      </c>
      <c r="CZ55" s="17">
        <v>1.4</v>
      </c>
      <c r="DA55" s="17">
        <v>0</v>
      </c>
      <c r="DB55" s="17"/>
      <c r="DC55" s="17">
        <v>10</v>
      </c>
      <c r="DD55" s="17"/>
      <c r="DE55" s="17">
        <v>0</v>
      </c>
      <c r="DF55" s="17">
        <v>1.2</v>
      </c>
      <c r="DG55" s="17">
        <v>1.7</v>
      </c>
      <c r="DH55" s="17">
        <v>2.5</v>
      </c>
      <c r="DI55" s="17">
        <v>18.5</v>
      </c>
      <c r="DJ55" s="17">
        <v>20</v>
      </c>
      <c r="DK55" s="17">
        <v>19.100000000000001</v>
      </c>
      <c r="DL55" s="17">
        <v>3.1</v>
      </c>
      <c r="DM55" s="17">
        <v>18.399999999999999</v>
      </c>
      <c r="DN55" s="17">
        <v>0</v>
      </c>
      <c r="DO55" s="17">
        <v>0</v>
      </c>
      <c r="DP55" s="17">
        <v>8.8000000000000007</v>
      </c>
      <c r="DQ55" s="17">
        <v>38.1</v>
      </c>
      <c r="DR55" s="17">
        <v>0</v>
      </c>
      <c r="DS55" s="17">
        <v>2.1</v>
      </c>
      <c r="DT55" s="17">
        <v>20.2</v>
      </c>
      <c r="DU55" s="17">
        <v>2.8</v>
      </c>
      <c r="DV55" s="17"/>
      <c r="DW55" s="17">
        <v>5</v>
      </c>
      <c r="DX55" s="17">
        <v>6.6</v>
      </c>
      <c r="DY55" s="17">
        <v>14.6</v>
      </c>
      <c r="DZ55" s="17">
        <v>19.100000000000001</v>
      </c>
      <c r="EA55" s="17">
        <v>14.5</v>
      </c>
      <c r="EB55" s="17">
        <v>10.7</v>
      </c>
      <c r="EC55" s="17">
        <v>46.7</v>
      </c>
      <c r="ED55" s="17">
        <v>0</v>
      </c>
      <c r="EE55" s="17">
        <v>76.5</v>
      </c>
      <c r="EF55" s="17">
        <v>102.1</v>
      </c>
      <c r="EG55" s="17">
        <v>7.7</v>
      </c>
      <c r="EH55" s="17">
        <v>4.4000000000000004</v>
      </c>
      <c r="EI55" s="17">
        <v>13.6</v>
      </c>
      <c r="EJ55" s="17">
        <v>3.3</v>
      </c>
      <c r="EK55" s="17">
        <v>8</v>
      </c>
      <c r="EL55" s="17">
        <v>20.399999999999999</v>
      </c>
      <c r="EM55" s="17">
        <v>20.399999999999999</v>
      </c>
      <c r="EN55" s="17">
        <v>20.100000000000001</v>
      </c>
      <c r="EO55" s="17">
        <v>2</v>
      </c>
      <c r="EP55" s="17">
        <v>0</v>
      </c>
      <c r="EQ55" s="17">
        <v>0</v>
      </c>
      <c r="ER55" s="17">
        <v>0</v>
      </c>
      <c r="ES55" s="17">
        <v>0.6</v>
      </c>
      <c r="ET55" s="17">
        <v>99.8</v>
      </c>
      <c r="EU55" s="17">
        <v>103.8</v>
      </c>
      <c r="EV55" s="17">
        <v>0</v>
      </c>
      <c r="EW55" s="17">
        <v>1.6</v>
      </c>
      <c r="EX55" s="17">
        <v>2.2000000000000002</v>
      </c>
      <c r="EY55" s="17">
        <v>2.2000000000000002</v>
      </c>
      <c r="EZ55" s="17">
        <v>1.1000000000000001</v>
      </c>
      <c r="FA55" s="17">
        <v>0</v>
      </c>
      <c r="FB55" s="17"/>
      <c r="FC55" s="17">
        <v>18.363</v>
      </c>
      <c r="FD55" s="17">
        <v>8.3000000000000007</v>
      </c>
      <c r="FE55" s="17">
        <v>27.5</v>
      </c>
      <c r="FF55" s="17">
        <v>34.6</v>
      </c>
      <c r="FG55" s="17">
        <v>16.5</v>
      </c>
      <c r="FH55" s="17">
        <v>19.399999999999999</v>
      </c>
      <c r="FI55" s="17">
        <v>7.3</v>
      </c>
      <c r="FJ55" s="17"/>
      <c r="FK55" s="17"/>
      <c r="FL55" s="17">
        <v>7566.8630000000003</v>
      </c>
      <c r="FM55" s="15"/>
      <c r="FN55" s="17">
        <v>17.782509999999998</v>
      </c>
      <c r="FO55" s="17">
        <v>8.0820000000000007</v>
      </c>
      <c r="FP55" s="17">
        <v>11.874000000000001</v>
      </c>
      <c r="FQ55" s="17">
        <v>13.2</v>
      </c>
      <c r="FR55" s="17">
        <v>26.80077</v>
      </c>
      <c r="FS55" s="17">
        <v>18.93732</v>
      </c>
      <c r="FT55" s="17"/>
      <c r="FU55" s="17">
        <v>15.894</v>
      </c>
      <c r="FV55" s="17">
        <v>112.5706</v>
      </c>
    </row>
    <row r="56" spans="1:178" ht="24" customHeight="1" x14ac:dyDescent="0.3">
      <c r="A56" s="16" t="s">
        <v>27</v>
      </c>
      <c r="B56" s="16" t="s">
        <v>835</v>
      </c>
      <c r="C56" s="17">
        <v>204.1</v>
      </c>
      <c r="D56" s="17">
        <v>613.29999999999995</v>
      </c>
      <c r="E56" s="17">
        <v>208.2</v>
      </c>
      <c r="F56" s="17"/>
      <c r="G56" s="17"/>
      <c r="H56" s="17">
        <v>90.1</v>
      </c>
      <c r="I56" s="17">
        <v>153.5</v>
      </c>
      <c r="J56" s="17"/>
      <c r="K56" s="17"/>
      <c r="L56" s="17">
        <v>162.69999999999999</v>
      </c>
      <c r="M56" s="17">
        <v>163</v>
      </c>
      <c r="N56" s="17">
        <v>162.6</v>
      </c>
      <c r="O56" s="17">
        <v>270.3</v>
      </c>
      <c r="P56" s="17"/>
      <c r="Q56" s="17"/>
      <c r="R56" s="17">
        <v>387.8</v>
      </c>
      <c r="S56" s="17">
        <v>9.4</v>
      </c>
      <c r="T56" s="17"/>
      <c r="U56" s="17"/>
      <c r="V56" s="17"/>
      <c r="W56" s="17"/>
      <c r="X56" s="17">
        <v>168.1</v>
      </c>
      <c r="Y56" s="17">
        <v>7.2</v>
      </c>
      <c r="Z56" s="17">
        <v>5.6</v>
      </c>
      <c r="AA56" s="17"/>
      <c r="AB56" s="17">
        <v>6.8</v>
      </c>
      <c r="AC56" s="17">
        <v>15.1</v>
      </c>
      <c r="AD56" s="17">
        <v>124.5</v>
      </c>
      <c r="AE56" s="17"/>
      <c r="AF56" s="17"/>
      <c r="AG56" s="17"/>
      <c r="AH56" s="17"/>
      <c r="AI56" s="17">
        <v>110.9</v>
      </c>
      <c r="AJ56" s="17">
        <v>79.3</v>
      </c>
      <c r="AK56" s="17"/>
      <c r="AL56" s="17"/>
      <c r="AM56" s="17"/>
      <c r="AN56" s="17">
        <v>6.4</v>
      </c>
      <c r="AO56" s="17">
        <v>218.1</v>
      </c>
      <c r="AP56" s="17">
        <v>35</v>
      </c>
      <c r="AQ56" s="17">
        <v>120.4</v>
      </c>
      <c r="AR56" s="17">
        <v>19.399999999999999</v>
      </c>
      <c r="AS56" s="17">
        <v>16.8</v>
      </c>
      <c r="AT56" s="17">
        <v>18.8</v>
      </c>
      <c r="AU56" s="17">
        <v>88.7</v>
      </c>
      <c r="AV56" s="17">
        <v>182</v>
      </c>
      <c r="AW56" s="17">
        <v>182.5</v>
      </c>
      <c r="AX56" s="17">
        <v>183.5</v>
      </c>
      <c r="AY56" s="17">
        <v>106.2</v>
      </c>
      <c r="AZ56" s="17">
        <v>16.100000000000001</v>
      </c>
      <c r="BA56" s="17">
        <v>27.9</v>
      </c>
      <c r="BB56" s="17">
        <v>4.0999999999999996</v>
      </c>
      <c r="BC56" s="17">
        <v>32.700000000000003</v>
      </c>
      <c r="BD56" s="17">
        <v>71.900000000000006</v>
      </c>
      <c r="BE56" s="17"/>
      <c r="BF56" s="17"/>
      <c r="BG56" s="17">
        <v>94.7</v>
      </c>
      <c r="BH56" s="17"/>
      <c r="BI56" s="17"/>
      <c r="BJ56" s="17">
        <v>47</v>
      </c>
      <c r="BK56" s="17"/>
      <c r="BL56" s="17"/>
      <c r="BM56" s="17"/>
      <c r="BN56" s="17">
        <v>90.3</v>
      </c>
      <c r="BO56" s="17">
        <v>174.1</v>
      </c>
      <c r="BP56" s="17">
        <v>171.3</v>
      </c>
      <c r="BQ56" s="17">
        <v>200</v>
      </c>
      <c r="BR56" s="17">
        <v>269.39999999999998</v>
      </c>
      <c r="BS56" s="17"/>
      <c r="BT56" s="17"/>
      <c r="BU56" s="17"/>
      <c r="BV56" s="17"/>
      <c r="BW56" s="17"/>
      <c r="BX56" s="17"/>
      <c r="BY56" s="17"/>
      <c r="BZ56" s="17"/>
      <c r="CA56" s="17">
        <v>0.9</v>
      </c>
      <c r="CB56" s="17">
        <v>155</v>
      </c>
      <c r="CC56" s="17">
        <v>65.8</v>
      </c>
      <c r="CD56" s="17">
        <v>63</v>
      </c>
      <c r="CE56" s="17">
        <v>65.900000000000006</v>
      </c>
      <c r="CF56" s="17">
        <v>30.1</v>
      </c>
      <c r="CG56" s="17"/>
      <c r="CH56" s="17"/>
      <c r="CI56" s="17"/>
      <c r="CJ56" s="17">
        <v>144.80000000000001</v>
      </c>
      <c r="CK56" s="17">
        <v>145.80000000000001</v>
      </c>
      <c r="CL56" s="17">
        <v>148.80000000000001</v>
      </c>
      <c r="CM56" s="17"/>
      <c r="CN56" s="17"/>
      <c r="CO56" s="17"/>
      <c r="CP56" s="17"/>
      <c r="CQ56" s="17"/>
      <c r="CR56" s="17">
        <v>213.9</v>
      </c>
      <c r="CS56" s="17">
        <v>102.5</v>
      </c>
      <c r="CT56" s="17">
        <v>6.1</v>
      </c>
      <c r="CU56" s="17">
        <v>2.7</v>
      </c>
      <c r="CV56" s="17">
        <v>9.6</v>
      </c>
      <c r="CW56" s="17">
        <v>0</v>
      </c>
      <c r="CX56" s="17">
        <v>37.299999999999997</v>
      </c>
      <c r="CY56" s="17">
        <v>0</v>
      </c>
      <c r="CZ56" s="17">
        <v>0.9</v>
      </c>
      <c r="DA56" s="17">
        <v>0</v>
      </c>
      <c r="DB56" s="17"/>
      <c r="DC56" s="17">
        <v>9.9</v>
      </c>
      <c r="DD56" s="17"/>
      <c r="DE56" s="17">
        <v>0</v>
      </c>
      <c r="DF56" s="17">
        <v>1.2</v>
      </c>
      <c r="DG56" s="17">
        <v>1.7</v>
      </c>
      <c r="DH56" s="17">
        <v>2.5</v>
      </c>
      <c r="DI56" s="17">
        <v>18.399999999999999</v>
      </c>
      <c r="DJ56" s="17">
        <v>20</v>
      </c>
      <c r="DK56" s="17">
        <v>19.100000000000001</v>
      </c>
      <c r="DL56" s="17">
        <v>3.2</v>
      </c>
      <c r="DM56" s="17">
        <v>18.399999999999999</v>
      </c>
      <c r="DN56" s="17">
        <v>0</v>
      </c>
      <c r="DO56" s="17">
        <v>0</v>
      </c>
      <c r="DP56" s="17">
        <v>13.3</v>
      </c>
      <c r="DQ56" s="17">
        <v>47.8</v>
      </c>
      <c r="DR56" s="17">
        <v>0</v>
      </c>
      <c r="DS56" s="17">
        <v>2.1</v>
      </c>
      <c r="DT56" s="17">
        <v>20.100000000000001</v>
      </c>
      <c r="DU56" s="17">
        <v>2.8</v>
      </c>
      <c r="DV56" s="17"/>
      <c r="DW56" s="17">
        <v>5</v>
      </c>
      <c r="DX56" s="17">
        <v>6.6</v>
      </c>
      <c r="DY56" s="17">
        <v>14.3</v>
      </c>
      <c r="DZ56" s="17">
        <v>19.100000000000001</v>
      </c>
      <c r="EA56" s="17">
        <v>14.4</v>
      </c>
      <c r="EB56" s="17">
        <v>12.2</v>
      </c>
      <c r="EC56" s="17">
        <v>37.4</v>
      </c>
      <c r="ED56" s="17">
        <v>0</v>
      </c>
      <c r="EE56" s="17">
        <v>61.1</v>
      </c>
      <c r="EF56" s="17">
        <v>98.1</v>
      </c>
      <c r="EG56" s="17">
        <v>7.5</v>
      </c>
      <c r="EH56" s="17">
        <v>3.8</v>
      </c>
      <c r="EI56" s="17">
        <v>13.5</v>
      </c>
      <c r="EJ56" s="17">
        <v>3.3</v>
      </c>
      <c r="EK56" s="17">
        <v>8</v>
      </c>
      <c r="EL56" s="17">
        <v>20.399999999999999</v>
      </c>
      <c r="EM56" s="17">
        <v>20.399999999999999</v>
      </c>
      <c r="EN56" s="17">
        <v>20.100000000000001</v>
      </c>
      <c r="EO56" s="17">
        <v>1.9</v>
      </c>
      <c r="EP56" s="17">
        <v>0</v>
      </c>
      <c r="EQ56" s="17">
        <v>0</v>
      </c>
      <c r="ER56" s="17">
        <v>0</v>
      </c>
      <c r="ES56" s="17">
        <v>0.6</v>
      </c>
      <c r="ET56" s="17">
        <v>70.8</v>
      </c>
      <c r="EU56" s="17">
        <v>65.599999999999994</v>
      </c>
      <c r="EV56" s="17">
        <v>0</v>
      </c>
      <c r="EW56" s="17">
        <v>1.6</v>
      </c>
      <c r="EX56" s="17">
        <v>2.2000000000000002</v>
      </c>
      <c r="EY56" s="17">
        <v>2.2000000000000002</v>
      </c>
      <c r="EZ56" s="17">
        <v>1.1000000000000001</v>
      </c>
      <c r="FA56" s="17">
        <v>0</v>
      </c>
      <c r="FB56" s="17"/>
      <c r="FC56" s="17">
        <v>18.259</v>
      </c>
      <c r="FD56" s="17">
        <v>8.4</v>
      </c>
      <c r="FE56" s="17">
        <v>27.6</v>
      </c>
      <c r="FF56" s="17">
        <v>34.799999999999997</v>
      </c>
      <c r="FG56" s="17">
        <v>16.5</v>
      </c>
      <c r="FH56" s="17">
        <v>19.399999999999999</v>
      </c>
      <c r="FI56" s="17">
        <v>8.6</v>
      </c>
      <c r="FJ56" s="17"/>
      <c r="FK56" s="17"/>
      <c r="FL56" s="17">
        <v>7338.1589999999997</v>
      </c>
      <c r="FM56" s="15"/>
      <c r="FN56" s="17">
        <v>17.73856</v>
      </c>
      <c r="FO56" s="17">
        <v>8.0850000000000009</v>
      </c>
      <c r="FP56" s="17">
        <v>11.872</v>
      </c>
      <c r="FQ56" s="17">
        <v>13.2</v>
      </c>
      <c r="FR56" s="17">
        <v>26.747330000000002</v>
      </c>
      <c r="FS56" s="17">
        <v>18.936140000000002</v>
      </c>
      <c r="FT56" s="17"/>
      <c r="FU56" s="17">
        <v>11.164</v>
      </c>
      <c r="FV56" s="17">
        <v>107.74303</v>
      </c>
    </row>
    <row r="57" spans="1:178" ht="24" customHeight="1" x14ac:dyDescent="0.3">
      <c r="A57" s="16" t="s">
        <v>27</v>
      </c>
      <c r="B57" s="16" t="s">
        <v>836</v>
      </c>
      <c r="C57" s="17">
        <v>206.5</v>
      </c>
      <c r="D57" s="17">
        <v>628.1</v>
      </c>
      <c r="E57" s="17">
        <v>208.5</v>
      </c>
      <c r="F57" s="17"/>
      <c r="G57" s="17"/>
      <c r="H57" s="17">
        <v>92.8</v>
      </c>
      <c r="I57" s="17">
        <v>158.80000000000001</v>
      </c>
      <c r="J57" s="17"/>
      <c r="K57" s="17"/>
      <c r="L57" s="17">
        <v>152.9</v>
      </c>
      <c r="M57" s="17">
        <v>152.1</v>
      </c>
      <c r="N57" s="17">
        <v>152</v>
      </c>
      <c r="O57" s="17">
        <v>244.4</v>
      </c>
      <c r="P57" s="17"/>
      <c r="Q57" s="17"/>
      <c r="R57" s="17">
        <v>254.2</v>
      </c>
      <c r="S57" s="17">
        <v>9.5</v>
      </c>
      <c r="T57" s="17"/>
      <c r="U57" s="17"/>
      <c r="V57" s="17"/>
      <c r="W57" s="17"/>
      <c r="X57" s="17">
        <v>173.5</v>
      </c>
      <c r="Y57" s="17">
        <v>8.4</v>
      </c>
      <c r="Z57" s="17">
        <v>5.9</v>
      </c>
      <c r="AA57" s="17"/>
      <c r="AB57" s="17">
        <v>7</v>
      </c>
      <c r="AC57" s="17">
        <v>14.8</v>
      </c>
      <c r="AD57" s="17">
        <v>127.9</v>
      </c>
      <c r="AE57" s="17"/>
      <c r="AF57" s="17"/>
      <c r="AG57" s="17"/>
      <c r="AH57" s="17"/>
      <c r="AI57" s="17">
        <v>110.7</v>
      </c>
      <c r="AJ57" s="17">
        <v>77.400000000000006</v>
      </c>
      <c r="AK57" s="17"/>
      <c r="AL57" s="17"/>
      <c r="AM57" s="17"/>
      <c r="AN57" s="17">
        <v>6.5</v>
      </c>
      <c r="AO57" s="17">
        <v>150</v>
      </c>
      <c r="AP57" s="17">
        <v>33.700000000000003</v>
      </c>
      <c r="AQ57" s="17">
        <v>138.19999999999999</v>
      </c>
      <c r="AR57" s="17">
        <v>18.600000000000001</v>
      </c>
      <c r="AS57" s="17">
        <v>17</v>
      </c>
      <c r="AT57" s="17">
        <v>18.8</v>
      </c>
      <c r="AU57" s="17">
        <v>91.4</v>
      </c>
      <c r="AV57" s="17">
        <v>186.4</v>
      </c>
      <c r="AW57" s="17">
        <v>188.5</v>
      </c>
      <c r="AX57" s="17">
        <v>184.5</v>
      </c>
      <c r="AY57" s="17">
        <v>108.2</v>
      </c>
      <c r="AZ57" s="17">
        <v>13.8</v>
      </c>
      <c r="BA57" s="17">
        <v>28.9</v>
      </c>
      <c r="BB57" s="17">
        <v>4.0999999999999996</v>
      </c>
      <c r="BC57" s="17">
        <v>33.799999999999997</v>
      </c>
      <c r="BD57" s="17">
        <v>48.5</v>
      </c>
      <c r="BE57" s="17"/>
      <c r="BF57" s="17"/>
      <c r="BG57" s="17">
        <v>95.9</v>
      </c>
      <c r="BH57" s="17"/>
      <c r="BI57" s="17"/>
      <c r="BJ57" s="17">
        <v>46.8</v>
      </c>
      <c r="BK57" s="17"/>
      <c r="BL57" s="17"/>
      <c r="BM57" s="17"/>
      <c r="BN57" s="17">
        <v>93.7</v>
      </c>
      <c r="BO57" s="17">
        <v>172.4</v>
      </c>
      <c r="BP57" s="17">
        <v>169.8</v>
      </c>
      <c r="BQ57" s="17">
        <v>200</v>
      </c>
      <c r="BR57" s="17">
        <v>268.7</v>
      </c>
      <c r="BS57" s="17"/>
      <c r="BT57" s="17"/>
      <c r="BU57" s="17"/>
      <c r="BV57" s="17"/>
      <c r="BW57" s="17"/>
      <c r="BX57" s="17"/>
      <c r="BY57" s="17"/>
      <c r="BZ57" s="17"/>
      <c r="CA57" s="17">
        <v>0.9</v>
      </c>
      <c r="CB57" s="17">
        <v>184</v>
      </c>
      <c r="CC57" s="17">
        <v>84.7</v>
      </c>
      <c r="CD57" s="17">
        <v>65.5</v>
      </c>
      <c r="CE57" s="17">
        <v>67.900000000000006</v>
      </c>
      <c r="CF57" s="17">
        <v>30.8</v>
      </c>
      <c r="CG57" s="17"/>
      <c r="CH57" s="17"/>
      <c r="CI57" s="17"/>
      <c r="CJ57" s="17">
        <v>144</v>
      </c>
      <c r="CK57" s="17">
        <v>145.4</v>
      </c>
      <c r="CL57" s="17">
        <v>147.80000000000001</v>
      </c>
      <c r="CM57" s="17"/>
      <c r="CN57" s="17"/>
      <c r="CO57" s="17"/>
      <c r="CP57" s="17"/>
      <c r="CQ57" s="17"/>
      <c r="CR57" s="17">
        <v>213.7</v>
      </c>
      <c r="CS57" s="17">
        <v>102.4</v>
      </c>
      <c r="CT57" s="17">
        <v>6.1</v>
      </c>
      <c r="CU57" s="17">
        <v>2.7</v>
      </c>
      <c r="CV57" s="17">
        <v>9.9</v>
      </c>
      <c r="CW57" s="17">
        <v>0</v>
      </c>
      <c r="CX57" s="17">
        <v>33.200000000000003</v>
      </c>
      <c r="CY57" s="17">
        <v>0</v>
      </c>
      <c r="CZ57" s="17">
        <v>0.8</v>
      </c>
      <c r="DA57" s="17">
        <v>0</v>
      </c>
      <c r="DB57" s="17"/>
      <c r="DC57" s="17">
        <v>10</v>
      </c>
      <c r="DD57" s="17"/>
      <c r="DE57" s="17">
        <v>0</v>
      </c>
      <c r="DF57" s="17">
        <v>1.2</v>
      </c>
      <c r="DG57" s="17">
        <v>1.7</v>
      </c>
      <c r="DH57" s="17">
        <v>2.5</v>
      </c>
      <c r="DI57" s="17">
        <v>18.600000000000001</v>
      </c>
      <c r="DJ57" s="17">
        <v>20</v>
      </c>
      <c r="DK57" s="17">
        <v>19.100000000000001</v>
      </c>
      <c r="DL57" s="17">
        <v>3.2</v>
      </c>
      <c r="DM57" s="17">
        <v>18.399999999999999</v>
      </c>
      <c r="DN57" s="17">
        <v>0</v>
      </c>
      <c r="DO57" s="17">
        <v>0</v>
      </c>
      <c r="DP57" s="17">
        <v>12.5</v>
      </c>
      <c r="DQ57" s="17">
        <v>52.5</v>
      </c>
      <c r="DR57" s="17">
        <v>0</v>
      </c>
      <c r="DS57" s="17">
        <v>2.1</v>
      </c>
      <c r="DT57" s="17">
        <v>20.100000000000001</v>
      </c>
      <c r="DU57" s="17">
        <v>2.8</v>
      </c>
      <c r="DV57" s="17"/>
      <c r="DW57" s="17">
        <v>5</v>
      </c>
      <c r="DX57" s="17">
        <v>6.7</v>
      </c>
      <c r="DY57" s="17">
        <v>14.9</v>
      </c>
      <c r="DZ57" s="17">
        <v>19.3</v>
      </c>
      <c r="EA57" s="17">
        <v>14.4</v>
      </c>
      <c r="EB57" s="17">
        <v>13</v>
      </c>
      <c r="EC57" s="17">
        <v>34.5</v>
      </c>
      <c r="ED57" s="17">
        <v>0</v>
      </c>
      <c r="EE57" s="17">
        <v>59.5</v>
      </c>
      <c r="EF57" s="17">
        <v>94.5</v>
      </c>
      <c r="EG57" s="17">
        <v>6.2</v>
      </c>
      <c r="EH57" s="17">
        <v>1.4</v>
      </c>
      <c r="EI57" s="17">
        <v>13.3</v>
      </c>
      <c r="EJ57" s="17">
        <v>3.3</v>
      </c>
      <c r="EK57" s="17">
        <v>8</v>
      </c>
      <c r="EL57" s="17">
        <v>20.399999999999999</v>
      </c>
      <c r="EM57" s="17">
        <v>20.399999999999999</v>
      </c>
      <c r="EN57" s="17">
        <v>20.100000000000001</v>
      </c>
      <c r="EO57" s="17">
        <v>2.2999999999999998</v>
      </c>
      <c r="EP57" s="17">
        <v>0</v>
      </c>
      <c r="EQ57" s="17">
        <v>0</v>
      </c>
      <c r="ER57" s="17">
        <v>0</v>
      </c>
      <c r="ES57" s="17">
        <v>0.6</v>
      </c>
      <c r="ET57" s="17">
        <v>54.1</v>
      </c>
      <c r="EU57" s="17">
        <v>48.4</v>
      </c>
      <c r="EV57" s="17">
        <v>0</v>
      </c>
      <c r="EW57" s="17">
        <v>1.6</v>
      </c>
      <c r="EX57" s="17">
        <v>2.2000000000000002</v>
      </c>
      <c r="EY57" s="17">
        <v>2.2000000000000002</v>
      </c>
      <c r="EZ57" s="17">
        <v>1.1000000000000001</v>
      </c>
      <c r="FA57" s="17">
        <v>0</v>
      </c>
      <c r="FB57" s="17"/>
      <c r="FC57" s="17">
        <v>18.28</v>
      </c>
      <c r="FD57" s="17">
        <v>8.5</v>
      </c>
      <c r="FE57" s="17">
        <v>27.7</v>
      </c>
      <c r="FF57" s="17">
        <v>34.9</v>
      </c>
      <c r="FG57" s="17">
        <v>16.7</v>
      </c>
      <c r="FH57" s="17">
        <v>19</v>
      </c>
      <c r="FI57" s="17">
        <v>7.9</v>
      </c>
      <c r="FJ57" s="17"/>
      <c r="FK57" s="17"/>
      <c r="FL57" s="17">
        <v>7128.48</v>
      </c>
      <c r="FM57" s="15"/>
      <c r="FN57" s="17">
        <v>17.468520000000002</v>
      </c>
      <c r="FO57" s="17">
        <v>8.0909999999999993</v>
      </c>
      <c r="FP57" s="17">
        <v>11.87</v>
      </c>
      <c r="FQ57" s="17">
        <v>13.2</v>
      </c>
      <c r="FR57" s="17">
        <v>26.732780000000002</v>
      </c>
      <c r="FS57" s="17">
        <v>18.935860000000002</v>
      </c>
      <c r="FT57" s="17"/>
      <c r="FU57" s="17">
        <v>4.9320000000000004</v>
      </c>
      <c r="FV57" s="17">
        <v>101.23016</v>
      </c>
    </row>
    <row r="58" spans="1:178" ht="24" customHeight="1" x14ac:dyDescent="0.3">
      <c r="A58" s="18" t="s">
        <v>837</v>
      </c>
      <c r="B58" s="18" t="s">
        <v>28</v>
      </c>
      <c r="C58" s="19">
        <v>202</v>
      </c>
      <c r="D58" s="19">
        <v>607.20000000000005</v>
      </c>
      <c r="E58" s="19">
        <v>208.7</v>
      </c>
      <c r="F58" s="19"/>
      <c r="G58" s="19"/>
      <c r="H58" s="19">
        <v>88.8</v>
      </c>
      <c r="I58" s="19">
        <v>150.30000000000001</v>
      </c>
      <c r="J58" s="19"/>
      <c r="K58" s="19"/>
      <c r="L58" s="19">
        <v>178.2</v>
      </c>
      <c r="M58" s="19">
        <v>187.2</v>
      </c>
      <c r="N58" s="19">
        <v>186.1</v>
      </c>
      <c r="O58" s="19">
        <v>281.60000000000002</v>
      </c>
      <c r="P58" s="19"/>
      <c r="Q58" s="19"/>
      <c r="R58" s="19">
        <v>202.8</v>
      </c>
      <c r="S58" s="19">
        <v>9.5</v>
      </c>
      <c r="T58" s="19"/>
      <c r="U58" s="19"/>
      <c r="V58" s="19"/>
      <c r="W58" s="19"/>
      <c r="X58" s="19">
        <v>164.7</v>
      </c>
      <c r="Y58" s="19">
        <v>6.8</v>
      </c>
      <c r="Z58" s="19">
        <v>5.5</v>
      </c>
      <c r="AA58" s="19"/>
      <c r="AB58" s="19">
        <v>7.1</v>
      </c>
      <c r="AC58" s="19">
        <v>14.9</v>
      </c>
      <c r="AD58" s="19">
        <v>124.3</v>
      </c>
      <c r="AE58" s="19"/>
      <c r="AF58" s="19"/>
      <c r="AG58" s="19"/>
      <c r="AH58" s="19"/>
      <c r="AI58" s="19">
        <v>104.8</v>
      </c>
      <c r="AJ58" s="19">
        <v>0</v>
      </c>
      <c r="AK58" s="19"/>
      <c r="AL58" s="19"/>
      <c r="AM58" s="19"/>
      <c r="AN58" s="19">
        <v>6.5</v>
      </c>
      <c r="AO58" s="19">
        <v>146.1</v>
      </c>
      <c r="AP58" s="19">
        <v>36.200000000000003</v>
      </c>
      <c r="AQ58" s="19">
        <v>124</v>
      </c>
      <c r="AR58" s="19">
        <v>18.2</v>
      </c>
      <c r="AS58" s="19">
        <v>16.8</v>
      </c>
      <c r="AT58" s="19">
        <v>18.8</v>
      </c>
      <c r="AU58" s="19">
        <v>88.4</v>
      </c>
      <c r="AV58" s="19">
        <v>178.2</v>
      </c>
      <c r="AW58" s="19">
        <v>178.1</v>
      </c>
      <c r="AX58" s="19">
        <v>183.9</v>
      </c>
      <c r="AY58" s="19">
        <v>104.9</v>
      </c>
      <c r="AZ58" s="19">
        <v>11.5</v>
      </c>
      <c r="BA58" s="19">
        <v>27.4</v>
      </c>
      <c r="BB58" s="19">
        <v>4.0999999999999996</v>
      </c>
      <c r="BC58" s="19">
        <v>33.799999999999997</v>
      </c>
      <c r="BD58" s="19">
        <v>95.3</v>
      </c>
      <c r="BE58" s="19"/>
      <c r="BF58" s="19"/>
      <c r="BG58" s="19">
        <v>45.1</v>
      </c>
      <c r="BH58" s="19"/>
      <c r="BI58" s="19"/>
      <c r="BJ58" s="19">
        <v>47.2</v>
      </c>
      <c r="BK58" s="19"/>
      <c r="BL58" s="19"/>
      <c r="BM58" s="19"/>
      <c r="BN58" s="19">
        <v>88.8</v>
      </c>
      <c r="BO58" s="19">
        <v>174.2</v>
      </c>
      <c r="BP58" s="19">
        <v>171.8</v>
      </c>
      <c r="BQ58" s="19">
        <v>200</v>
      </c>
      <c r="BR58" s="19">
        <v>268</v>
      </c>
      <c r="BS58" s="19"/>
      <c r="BT58" s="19"/>
      <c r="BU58" s="19"/>
      <c r="BV58" s="19"/>
      <c r="BW58" s="19"/>
      <c r="BX58" s="19"/>
      <c r="BY58" s="19"/>
      <c r="BZ58" s="19"/>
      <c r="CA58" s="19">
        <v>0.9</v>
      </c>
      <c r="CB58" s="19">
        <v>130.5</v>
      </c>
      <c r="CC58" s="19">
        <v>67.599999999999994</v>
      </c>
      <c r="CD58" s="19">
        <v>61.6</v>
      </c>
      <c r="CE58" s="19">
        <v>65.5</v>
      </c>
      <c r="CF58" s="19">
        <v>29.8</v>
      </c>
      <c r="CG58" s="19"/>
      <c r="CH58" s="19"/>
      <c r="CI58" s="19"/>
      <c r="CJ58" s="19">
        <v>145.30000000000001</v>
      </c>
      <c r="CK58" s="19">
        <v>146.4</v>
      </c>
      <c r="CL58" s="19">
        <v>148.6</v>
      </c>
      <c r="CM58" s="19"/>
      <c r="CN58" s="19"/>
      <c r="CO58" s="19"/>
      <c r="CP58" s="19"/>
      <c r="CQ58" s="19"/>
      <c r="CR58" s="19">
        <v>213.8</v>
      </c>
      <c r="CS58" s="19">
        <v>102.3</v>
      </c>
      <c r="CT58" s="19">
        <v>6.1</v>
      </c>
      <c r="CU58" s="19">
        <v>2.7</v>
      </c>
      <c r="CV58" s="19">
        <v>9.6999999999999993</v>
      </c>
      <c r="CW58" s="19">
        <v>0</v>
      </c>
      <c r="CX58" s="19">
        <v>34.200000000000003</v>
      </c>
      <c r="CY58" s="19">
        <v>0</v>
      </c>
      <c r="CZ58" s="19">
        <v>0.4</v>
      </c>
      <c r="DA58" s="19">
        <v>0</v>
      </c>
      <c r="DB58" s="19"/>
      <c r="DC58" s="19">
        <v>9.9</v>
      </c>
      <c r="DD58" s="19"/>
      <c r="DE58" s="19">
        <v>0</v>
      </c>
      <c r="DF58" s="19">
        <v>1.2</v>
      </c>
      <c r="DG58" s="19">
        <v>1.7</v>
      </c>
      <c r="DH58" s="19">
        <v>2.6</v>
      </c>
      <c r="DI58" s="19">
        <v>17.399999999999999</v>
      </c>
      <c r="DJ58" s="19">
        <v>20</v>
      </c>
      <c r="DK58" s="19">
        <v>19.100000000000001</v>
      </c>
      <c r="DL58" s="19">
        <v>3.1</v>
      </c>
      <c r="DM58" s="19">
        <v>18.399999999999999</v>
      </c>
      <c r="DN58" s="19">
        <v>0</v>
      </c>
      <c r="DO58" s="19">
        <v>0</v>
      </c>
      <c r="DP58" s="19">
        <v>12.6</v>
      </c>
      <c r="DQ58" s="19">
        <v>51.2</v>
      </c>
      <c r="DR58" s="19">
        <v>0</v>
      </c>
      <c r="DS58" s="19">
        <v>2.1</v>
      </c>
      <c r="DT58" s="19">
        <v>13.5</v>
      </c>
      <c r="DU58" s="19">
        <v>2.7</v>
      </c>
      <c r="DV58" s="19"/>
      <c r="DW58" s="19">
        <v>5</v>
      </c>
      <c r="DX58" s="19">
        <v>6.7</v>
      </c>
      <c r="DY58" s="19">
        <v>14</v>
      </c>
      <c r="DZ58" s="19">
        <v>19</v>
      </c>
      <c r="EA58" s="19">
        <v>14.6</v>
      </c>
      <c r="EB58" s="19">
        <v>12.2</v>
      </c>
      <c r="EC58" s="19">
        <v>32.5</v>
      </c>
      <c r="ED58" s="19">
        <v>0</v>
      </c>
      <c r="EE58" s="19">
        <v>56</v>
      </c>
      <c r="EF58" s="19">
        <v>92.9</v>
      </c>
      <c r="EG58" s="19">
        <v>5.8</v>
      </c>
      <c r="EH58" s="19">
        <v>2.2000000000000002</v>
      </c>
      <c r="EI58" s="19">
        <v>13.3</v>
      </c>
      <c r="EJ58" s="19">
        <v>3.3</v>
      </c>
      <c r="EK58" s="19">
        <v>8</v>
      </c>
      <c r="EL58" s="19">
        <v>20.399999999999999</v>
      </c>
      <c r="EM58" s="19">
        <v>20.399999999999999</v>
      </c>
      <c r="EN58" s="19">
        <v>20.100000000000001</v>
      </c>
      <c r="EO58" s="19">
        <v>1.8</v>
      </c>
      <c r="EP58" s="19">
        <v>0</v>
      </c>
      <c r="EQ58" s="19">
        <v>0</v>
      </c>
      <c r="ER58" s="19">
        <v>0</v>
      </c>
      <c r="ES58" s="19">
        <v>0.6</v>
      </c>
      <c r="ET58" s="19">
        <v>38.799999999999997</v>
      </c>
      <c r="EU58" s="19">
        <v>26.1</v>
      </c>
      <c r="EV58" s="19">
        <v>0</v>
      </c>
      <c r="EW58" s="19">
        <v>1.6</v>
      </c>
      <c r="EX58" s="19">
        <v>2.2000000000000002</v>
      </c>
      <c r="EY58" s="19">
        <v>2.2000000000000002</v>
      </c>
      <c r="EZ58" s="19">
        <v>1.1000000000000001</v>
      </c>
      <c r="FA58" s="19">
        <v>0</v>
      </c>
      <c r="FB58" s="19"/>
      <c r="FC58" s="19">
        <v>18.399000000000001</v>
      </c>
      <c r="FD58" s="19">
        <v>8.6999999999999993</v>
      </c>
      <c r="FE58" s="19">
        <v>27.6</v>
      </c>
      <c r="FF58" s="19">
        <v>34.700000000000003</v>
      </c>
      <c r="FG58" s="19">
        <v>16.899999999999999</v>
      </c>
      <c r="FH58" s="19">
        <v>19.399999999999999</v>
      </c>
      <c r="FI58" s="19">
        <v>6.5</v>
      </c>
      <c r="FJ58" s="19"/>
      <c r="FK58" s="19"/>
      <c r="FL58" s="19">
        <v>6891.6989999999996</v>
      </c>
      <c r="FM58" s="15"/>
      <c r="FN58" s="19">
        <v>17.17719</v>
      </c>
      <c r="FO58" s="19">
        <v>8.0939999999999994</v>
      </c>
      <c r="FP58" s="19">
        <v>11.87</v>
      </c>
      <c r="FQ58" s="19">
        <v>13.2</v>
      </c>
      <c r="FR58" s="19">
        <v>26.767890000000001</v>
      </c>
      <c r="FS58" s="19">
        <v>18.93573</v>
      </c>
      <c r="FT58" s="19"/>
      <c r="FU58" s="19">
        <v>4.8230000000000004</v>
      </c>
      <c r="FV58" s="19">
        <v>100.86781000000001</v>
      </c>
    </row>
    <row r="59" spans="1:178" ht="25.05" customHeight="1" x14ac:dyDescent="0.3">
      <c r="A59" s="199" t="s">
        <v>838</v>
      </c>
      <c r="B59" s="200"/>
      <c r="C59" s="20">
        <v>4840.8500000000004</v>
      </c>
      <c r="D59" s="20">
        <v>14848.25</v>
      </c>
      <c r="E59" s="20">
        <v>5088.1499999999996</v>
      </c>
      <c r="F59" s="20">
        <v>0</v>
      </c>
      <c r="G59" s="20">
        <v>0</v>
      </c>
      <c r="H59" s="20">
        <v>2165.4499999999998</v>
      </c>
      <c r="I59" s="20">
        <v>3239.95</v>
      </c>
      <c r="J59" s="20">
        <v>0</v>
      </c>
      <c r="K59" s="20">
        <v>0</v>
      </c>
      <c r="L59" s="20">
        <v>4104.3999999999996</v>
      </c>
      <c r="M59" s="20">
        <v>4371.3999999999996</v>
      </c>
      <c r="N59" s="20">
        <v>4364.95</v>
      </c>
      <c r="O59" s="20">
        <v>6553.9</v>
      </c>
      <c r="P59" s="20">
        <v>0</v>
      </c>
      <c r="Q59" s="20">
        <v>0</v>
      </c>
      <c r="R59" s="20">
        <v>6120.55</v>
      </c>
      <c r="S59" s="20">
        <v>234.1</v>
      </c>
      <c r="T59" s="20">
        <v>0</v>
      </c>
      <c r="U59" s="20">
        <v>0</v>
      </c>
      <c r="V59" s="20">
        <v>0</v>
      </c>
      <c r="W59" s="20">
        <v>0</v>
      </c>
      <c r="X59" s="20">
        <v>4012.7</v>
      </c>
      <c r="Y59" s="20">
        <v>188.05</v>
      </c>
      <c r="Z59" s="20">
        <v>138.6</v>
      </c>
      <c r="AA59" s="20">
        <v>0</v>
      </c>
      <c r="AB59" s="20">
        <v>164</v>
      </c>
      <c r="AC59" s="20">
        <v>352.6</v>
      </c>
      <c r="AD59" s="20">
        <v>2266.15</v>
      </c>
      <c r="AE59" s="20">
        <v>0</v>
      </c>
      <c r="AF59" s="20">
        <v>0</v>
      </c>
      <c r="AG59" s="20">
        <v>0</v>
      </c>
      <c r="AH59" s="20">
        <v>0</v>
      </c>
      <c r="AI59" s="20">
        <v>2655.45</v>
      </c>
      <c r="AJ59" s="20">
        <v>1826.5</v>
      </c>
      <c r="AK59" s="20">
        <v>0</v>
      </c>
      <c r="AL59" s="20">
        <v>0</v>
      </c>
      <c r="AM59" s="20">
        <v>0</v>
      </c>
      <c r="AN59" s="20">
        <v>154.25</v>
      </c>
      <c r="AO59" s="20">
        <v>4060.7</v>
      </c>
      <c r="AP59" s="20">
        <v>828.85</v>
      </c>
      <c r="AQ59" s="20">
        <v>3326.8</v>
      </c>
      <c r="AR59" s="20">
        <v>444.55</v>
      </c>
      <c r="AS59" s="20">
        <v>407.9</v>
      </c>
      <c r="AT59" s="20">
        <v>451.2</v>
      </c>
      <c r="AU59" s="20">
        <v>2176.5500000000002</v>
      </c>
      <c r="AV59" s="20">
        <v>4382.25</v>
      </c>
      <c r="AW59" s="20">
        <v>4395.1000000000004</v>
      </c>
      <c r="AX59" s="20">
        <v>4434.3999999999996</v>
      </c>
      <c r="AY59" s="20">
        <v>2577.1999999999998</v>
      </c>
      <c r="AZ59" s="20">
        <v>311.05</v>
      </c>
      <c r="BA59" s="20">
        <v>726.9</v>
      </c>
      <c r="BB59" s="20">
        <v>98.4</v>
      </c>
      <c r="BC59" s="20">
        <v>790.25</v>
      </c>
      <c r="BD59" s="20">
        <v>1597</v>
      </c>
      <c r="BE59" s="20">
        <v>0</v>
      </c>
      <c r="BF59" s="20">
        <v>0</v>
      </c>
      <c r="BG59" s="20">
        <v>1658.25</v>
      </c>
      <c r="BH59" s="20">
        <v>0</v>
      </c>
      <c r="BI59" s="20">
        <v>0</v>
      </c>
      <c r="BJ59" s="20">
        <v>625.29999999999995</v>
      </c>
      <c r="BK59" s="20">
        <v>0</v>
      </c>
      <c r="BL59" s="20">
        <v>0</v>
      </c>
      <c r="BM59" s="20">
        <v>0</v>
      </c>
      <c r="BN59" s="20">
        <v>2205.25</v>
      </c>
      <c r="BO59" s="20">
        <v>4123.3500000000004</v>
      </c>
      <c r="BP59" s="20">
        <v>4064.9</v>
      </c>
      <c r="BQ59" s="20">
        <v>4797.3999999999996</v>
      </c>
      <c r="BR59" s="20">
        <v>6385.15</v>
      </c>
      <c r="BS59" s="20">
        <v>0</v>
      </c>
      <c r="BT59" s="20">
        <v>0</v>
      </c>
      <c r="BU59" s="20">
        <v>0</v>
      </c>
      <c r="BV59" s="20">
        <v>0</v>
      </c>
      <c r="BW59" s="20">
        <v>0</v>
      </c>
      <c r="BX59" s="20">
        <v>0</v>
      </c>
      <c r="BY59" s="20">
        <v>0</v>
      </c>
      <c r="BZ59" s="20">
        <v>0</v>
      </c>
      <c r="CA59" s="20">
        <v>22.05</v>
      </c>
      <c r="CB59" s="20">
        <v>3419.35</v>
      </c>
      <c r="CC59" s="20">
        <v>1771.85</v>
      </c>
      <c r="CD59" s="20">
        <v>1533.45</v>
      </c>
      <c r="CE59" s="20">
        <v>1505.55</v>
      </c>
      <c r="CF59" s="20">
        <v>717.9</v>
      </c>
      <c r="CG59" s="20">
        <v>0</v>
      </c>
      <c r="CH59" s="20">
        <v>0</v>
      </c>
      <c r="CI59" s="20">
        <v>0</v>
      </c>
      <c r="CJ59" s="20">
        <v>3457.95</v>
      </c>
      <c r="CK59" s="20">
        <v>3483.65</v>
      </c>
      <c r="CL59" s="20">
        <v>3559.1</v>
      </c>
      <c r="CM59" s="20">
        <v>0</v>
      </c>
      <c r="CN59" s="20">
        <v>0</v>
      </c>
      <c r="CO59" s="20">
        <v>0</v>
      </c>
      <c r="CP59" s="20">
        <v>0</v>
      </c>
      <c r="CQ59" s="20">
        <v>0</v>
      </c>
      <c r="CR59" s="20">
        <v>5093.45</v>
      </c>
      <c r="CS59" s="20">
        <v>2431.1999999999998</v>
      </c>
      <c r="CT59" s="20">
        <v>149.65</v>
      </c>
      <c r="CU59" s="20">
        <v>64.5</v>
      </c>
      <c r="CV59" s="20">
        <v>248.3</v>
      </c>
      <c r="CW59" s="20">
        <v>9</v>
      </c>
      <c r="CX59" s="20">
        <v>1253.3</v>
      </c>
      <c r="CY59" s="20">
        <v>610.25</v>
      </c>
      <c r="CZ59" s="20">
        <v>60.8</v>
      </c>
      <c r="DA59" s="20">
        <v>2.8</v>
      </c>
      <c r="DB59" s="20">
        <v>0</v>
      </c>
      <c r="DC59" s="20">
        <v>237.8</v>
      </c>
      <c r="DD59" s="20">
        <v>0</v>
      </c>
      <c r="DE59" s="20">
        <v>1409.95</v>
      </c>
      <c r="DF59" s="20">
        <v>28.45</v>
      </c>
      <c r="DG59" s="20">
        <v>53.55</v>
      </c>
      <c r="DH59" s="20">
        <v>59.9</v>
      </c>
      <c r="DI59" s="20">
        <v>95.2</v>
      </c>
      <c r="DJ59" s="20">
        <v>480</v>
      </c>
      <c r="DK59" s="20">
        <v>458.7</v>
      </c>
      <c r="DL59" s="20">
        <v>75.8</v>
      </c>
      <c r="DM59" s="20">
        <v>440.85</v>
      </c>
      <c r="DN59" s="20">
        <v>108.8</v>
      </c>
      <c r="DO59" s="20">
        <v>135.19999999999999</v>
      </c>
      <c r="DP59" s="20">
        <v>286.7</v>
      </c>
      <c r="DQ59" s="20">
        <v>959.25</v>
      </c>
      <c r="DR59" s="20">
        <v>129.9</v>
      </c>
      <c r="DS59" s="20">
        <v>54.7</v>
      </c>
      <c r="DT59" s="20">
        <v>384.7</v>
      </c>
      <c r="DU59" s="20">
        <v>58.05</v>
      </c>
      <c r="DV59" s="20">
        <v>0</v>
      </c>
      <c r="DW59" s="20">
        <v>133.19999999999999</v>
      </c>
      <c r="DX59" s="20">
        <v>153.30000000000001</v>
      </c>
      <c r="DY59" s="20">
        <v>370.9</v>
      </c>
      <c r="DZ59" s="20">
        <v>462.6</v>
      </c>
      <c r="EA59" s="20">
        <v>352.05</v>
      </c>
      <c r="EB59" s="20">
        <v>248.35</v>
      </c>
      <c r="EC59" s="20">
        <v>1221.1500000000001</v>
      </c>
      <c r="ED59" s="20">
        <v>275</v>
      </c>
      <c r="EE59" s="20">
        <v>1386.15</v>
      </c>
      <c r="EF59" s="20">
        <v>1753.4</v>
      </c>
      <c r="EG59" s="20">
        <v>217.85</v>
      </c>
      <c r="EH59" s="20">
        <v>154.19999999999999</v>
      </c>
      <c r="EI59" s="20">
        <v>392.55</v>
      </c>
      <c r="EJ59" s="20">
        <v>81.3</v>
      </c>
      <c r="EK59" s="20">
        <v>177.3</v>
      </c>
      <c r="EL59" s="20">
        <v>489.6</v>
      </c>
      <c r="EM59" s="20">
        <v>489.6</v>
      </c>
      <c r="EN59" s="20">
        <v>482.4</v>
      </c>
      <c r="EO59" s="20">
        <v>118.7</v>
      </c>
      <c r="EP59" s="20">
        <v>1766.55</v>
      </c>
      <c r="EQ59" s="20">
        <v>110.8</v>
      </c>
      <c r="ER59" s="20">
        <v>1116.3</v>
      </c>
      <c r="ES59" s="20">
        <v>14.4</v>
      </c>
      <c r="ET59" s="20">
        <v>1578.55</v>
      </c>
      <c r="EU59" s="20">
        <v>1649</v>
      </c>
      <c r="EV59" s="20">
        <v>850.95</v>
      </c>
      <c r="EW59" s="20">
        <v>35.450000000000003</v>
      </c>
      <c r="EX59" s="20">
        <v>52.4</v>
      </c>
      <c r="EY59" s="20">
        <v>49.2</v>
      </c>
      <c r="EZ59" s="20">
        <v>25</v>
      </c>
      <c r="FA59" s="20">
        <v>103.9</v>
      </c>
      <c r="FB59" s="20">
        <v>0</v>
      </c>
      <c r="FC59" s="20">
        <v>440.84350000000001</v>
      </c>
      <c r="FD59" s="20">
        <v>206.15</v>
      </c>
      <c r="FE59" s="20">
        <v>657.45</v>
      </c>
      <c r="FF59" s="20">
        <v>821.7</v>
      </c>
      <c r="FG59" s="20">
        <v>244</v>
      </c>
      <c r="FH59" s="20">
        <v>457.4</v>
      </c>
      <c r="FI59" s="20">
        <v>171.4</v>
      </c>
      <c r="FJ59" s="20">
        <v>0</v>
      </c>
      <c r="FK59" s="20">
        <v>0</v>
      </c>
      <c r="FL59" s="20">
        <v>176721.59349999999</v>
      </c>
      <c r="FM59" s="21"/>
      <c r="FN59" s="20">
        <v>387.01034499999997</v>
      </c>
      <c r="FO59" s="20">
        <v>167.84549999999999</v>
      </c>
      <c r="FP59" s="20">
        <v>225.99799999999999</v>
      </c>
      <c r="FQ59" s="20">
        <v>316.7</v>
      </c>
      <c r="FR59" s="20">
        <v>636.81912499999999</v>
      </c>
      <c r="FS59" s="20">
        <v>454.53443499999997</v>
      </c>
      <c r="FT59" s="20">
        <v>0</v>
      </c>
      <c r="FU59" s="20">
        <v>175.28200000000001</v>
      </c>
      <c r="FV59" s="20">
        <v>2364.1894050000001</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202" t="s">
        <v>839</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1"/>
      <c r="FN5" s="198" t="s">
        <v>556</v>
      </c>
      <c r="FO5" s="197"/>
      <c r="FP5" s="197"/>
      <c r="FQ5" s="197"/>
      <c r="FR5" s="197"/>
      <c r="FS5" s="197"/>
      <c r="FT5" s="197"/>
      <c r="FU5" s="197"/>
      <c r="FV5" s="197"/>
    </row>
    <row r="6" spans="1:178" ht="22.05" hidden="1" customHeight="1" x14ac:dyDescent="0.3">
      <c r="A6" s="201" t="s">
        <v>23</v>
      </c>
      <c r="B6" s="201"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201" t="s">
        <v>558</v>
      </c>
      <c r="FM6" s="1"/>
      <c r="FN6" s="10">
        <v>221</v>
      </c>
      <c r="FO6" s="10">
        <v>222</v>
      </c>
      <c r="FP6" s="10">
        <v>224</v>
      </c>
      <c r="FQ6" s="10">
        <v>2187</v>
      </c>
      <c r="FR6" s="10">
        <v>227</v>
      </c>
      <c r="FS6" s="10">
        <v>49400</v>
      </c>
      <c r="FT6" s="10">
        <v>199</v>
      </c>
      <c r="FU6" s="10">
        <v>200</v>
      </c>
      <c r="FV6" s="197" t="s">
        <v>559</v>
      </c>
    </row>
    <row r="7" spans="1:178" ht="15" hidden="1" customHeight="1" x14ac:dyDescent="0.3">
      <c r="A7" s="201"/>
      <c r="B7" s="201"/>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560</v>
      </c>
      <c r="BC7" s="9" t="s">
        <v>562</v>
      </c>
      <c r="BD7" s="9" t="s">
        <v>561</v>
      </c>
      <c r="BE7" s="9" t="s">
        <v>561</v>
      </c>
      <c r="BF7" s="9" t="s">
        <v>561</v>
      </c>
      <c r="BG7" s="9" t="s">
        <v>561</v>
      </c>
      <c r="BH7" s="9" t="s">
        <v>562</v>
      </c>
      <c r="BI7" s="9" t="s">
        <v>562</v>
      </c>
      <c r="BJ7" s="9" t="s">
        <v>562</v>
      </c>
      <c r="BK7" s="9" t="s">
        <v>560</v>
      </c>
      <c r="BL7" s="9" t="s">
        <v>560</v>
      </c>
      <c r="BM7" s="9" t="s">
        <v>560</v>
      </c>
      <c r="BN7" s="9" t="s">
        <v>561</v>
      </c>
      <c r="BO7" s="9" t="s">
        <v>561</v>
      </c>
      <c r="BP7" s="9" t="s">
        <v>561</v>
      </c>
      <c r="BQ7" s="9" t="s">
        <v>561</v>
      </c>
      <c r="BR7" s="9" t="s">
        <v>561</v>
      </c>
      <c r="BS7" s="9" t="s">
        <v>561</v>
      </c>
      <c r="BT7" s="9" t="s">
        <v>561</v>
      </c>
      <c r="BU7" s="9" t="s">
        <v>560</v>
      </c>
      <c r="BV7" s="9" t="s">
        <v>560</v>
      </c>
      <c r="BW7" s="9" t="s">
        <v>560</v>
      </c>
      <c r="BX7" s="9" t="s">
        <v>562</v>
      </c>
      <c r="BY7" s="9" t="s">
        <v>560</v>
      </c>
      <c r="BZ7" s="9" t="s">
        <v>561</v>
      </c>
      <c r="CA7" s="9" t="s">
        <v>562</v>
      </c>
      <c r="CB7" s="9" t="s">
        <v>561</v>
      </c>
      <c r="CC7" s="9" t="s">
        <v>561</v>
      </c>
      <c r="CD7" s="9" t="s">
        <v>561</v>
      </c>
      <c r="CE7" s="9" t="s">
        <v>561</v>
      </c>
      <c r="CF7" s="9" t="s">
        <v>561</v>
      </c>
      <c r="CG7" s="9" t="s">
        <v>561</v>
      </c>
      <c r="CH7" s="9" t="s">
        <v>561</v>
      </c>
      <c r="CI7" s="9" t="s">
        <v>561</v>
      </c>
      <c r="CJ7" s="9" t="s">
        <v>561</v>
      </c>
      <c r="CK7" s="9" t="s">
        <v>561</v>
      </c>
      <c r="CL7" s="9" t="s">
        <v>561</v>
      </c>
      <c r="CM7" s="9" t="s">
        <v>561</v>
      </c>
      <c r="CN7" s="9" t="s">
        <v>560</v>
      </c>
      <c r="CO7" s="9" t="s">
        <v>560</v>
      </c>
      <c r="CP7" s="9" t="s">
        <v>560</v>
      </c>
      <c r="CQ7" s="9" t="s">
        <v>560</v>
      </c>
      <c r="CR7" s="9" t="s">
        <v>561</v>
      </c>
      <c r="CS7" s="9" t="s">
        <v>561</v>
      </c>
      <c r="CT7" s="9" t="s">
        <v>561</v>
      </c>
      <c r="CU7" s="9" t="s">
        <v>561</v>
      </c>
      <c r="CV7" s="9" t="s">
        <v>562</v>
      </c>
      <c r="CW7" s="9" t="s">
        <v>561</v>
      </c>
      <c r="CX7" s="9" t="s">
        <v>561</v>
      </c>
      <c r="CY7" s="9" t="s">
        <v>560</v>
      </c>
      <c r="CZ7" s="9" t="s">
        <v>562</v>
      </c>
      <c r="DA7" s="9" t="s">
        <v>562</v>
      </c>
      <c r="DB7" s="9" t="s">
        <v>561</v>
      </c>
      <c r="DC7" s="9" t="s">
        <v>562</v>
      </c>
      <c r="DD7" s="9" t="s">
        <v>562</v>
      </c>
      <c r="DE7" s="9" t="s">
        <v>560</v>
      </c>
      <c r="DF7" s="9" t="s">
        <v>560</v>
      </c>
      <c r="DG7" s="9" t="s">
        <v>561</v>
      </c>
      <c r="DH7" s="9" t="s">
        <v>561</v>
      </c>
      <c r="DI7" s="9" t="s">
        <v>561</v>
      </c>
      <c r="DJ7" s="9" t="s">
        <v>562</v>
      </c>
      <c r="DK7" s="9" t="s">
        <v>562</v>
      </c>
      <c r="DL7" s="9" t="s">
        <v>561</v>
      </c>
      <c r="DM7" s="9" t="s">
        <v>561</v>
      </c>
      <c r="DN7" s="9" t="s">
        <v>560</v>
      </c>
      <c r="DO7" s="9" t="s">
        <v>560</v>
      </c>
      <c r="DP7" s="9" t="s">
        <v>561</v>
      </c>
      <c r="DQ7" s="9" t="s">
        <v>561</v>
      </c>
      <c r="DR7" s="9" t="s">
        <v>560</v>
      </c>
      <c r="DS7" s="9" t="s">
        <v>561</v>
      </c>
      <c r="DT7" s="9" t="s">
        <v>561</v>
      </c>
      <c r="DU7" s="9" t="s">
        <v>562</v>
      </c>
      <c r="DV7" s="9" t="s">
        <v>561</v>
      </c>
      <c r="DW7" s="9" t="s">
        <v>561</v>
      </c>
      <c r="DX7" s="9" t="s">
        <v>562</v>
      </c>
      <c r="DY7" s="9" t="s">
        <v>561</v>
      </c>
      <c r="DZ7" s="9" t="s">
        <v>561</v>
      </c>
      <c r="EA7" s="9" t="s">
        <v>561</v>
      </c>
      <c r="EB7" s="9" t="s">
        <v>562</v>
      </c>
      <c r="EC7" s="9" t="s">
        <v>562</v>
      </c>
      <c r="ED7" s="9" t="s">
        <v>560</v>
      </c>
      <c r="EE7" s="9" t="s">
        <v>561</v>
      </c>
      <c r="EF7" s="9" t="s">
        <v>561</v>
      </c>
      <c r="EG7" s="9" t="s">
        <v>561</v>
      </c>
      <c r="EH7" s="9" t="s">
        <v>561</v>
      </c>
      <c r="EI7" s="9" t="s">
        <v>561</v>
      </c>
      <c r="EJ7" s="9" t="s">
        <v>561</v>
      </c>
      <c r="EK7" s="9" t="s">
        <v>560</v>
      </c>
      <c r="EL7" s="9" t="s">
        <v>560</v>
      </c>
      <c r="EM7" s="9" t="s">
        <v>560</v>
      </c>
      <c r="EN7" s="9" t="s">
        <v>560</v>
      </c>
      <c r="EO7" s="9" t="s">
        <v>562</v>
      </c>
      <c r="EP7" s="9" t="s">
        <v>560</v>
      </c>
      <c r="EQ7" s="9" t="s">
        <v>560</v>
      </c>
      <c r="ER7" s="9" t="s">
        <v>560</v>
      </c>
      <c r="ES7" s="9" t="s">
        <v>561</v>
      </c>
      <c r="ET7" s="9" t="s">
        <v>561</v>
      </c>
      <c r="EU7" s="9" t="s">
        <v>561</v>
      </c>
      <c r="EV7" s="9" t="s">
        <v>560</v>
      </c>
      <c r="EW7" s="9" t="s">
        <v>561</v>
      </c>
      <c r="EX7" s="9" t="s">
        <v>561</v>
      </c>
      <c r="EY7" s="9" t="s">
        <v>561</v>
      </c>
      <c r="EZ7" s="9" t="s">
        <v>561</v>
      </c>
      <c r="FA7" s="9" t="s">
        <v>560</v>
      </c>
      <c r="FB7" s="9" t="s">
        <v>562</v>
      </c>
      <c r="FC7" s="9" t="s">
        <v>561</v>
      </c>
      <c r="FD7" s="9" t="s">
        <v>562</v>
      </c>
      <c r="FE7" s="9" t="s">
        <v>562</v>
      </c>
      <c r="FF7" s="9" t="s">
        <v>562</v>
      </c>
      <c r="FG7" s="9" t="s">
        <v>561</v>
      </c>
      <c r="FH7" s="9" t="s">
        <v>562</v>
      </c>
      <c r="FI7" s="9" t="s">
        <v>562</v>
      </c>
      <c r="FJ7" s="9" t="s">
        <v>562</v>
      </c>
      <c r="FK7" s="9" t="s">
        <v>563</v>
      </c>
      <c r="FL7" s="201"/>
      <c r="FM7" s="1"/>
      <c r="FN7" s="10" t="s">
        <v>562</v>
      </c>
      <c r="FO7" s="10" t="s">
        <v>561</v>
      </c>
      <c r="FP7" s="10" t="s">
        <v>562</v>
      </c>
      <c r="FQ7" s="10" t="s">
        <v>562</v>
      </c>
      <c r="FR7" s="10" t="s">
        <v>562</v>
      </c>
      <c r="FS7" s="10" t="s">
        <v>562</v>
      </c>
      <c r="FT7" s="10" t="s">
        <v>562</v>
      </c>
      <c r="FU7" s="10" t="s">
        <v>562</v>
      </c>
      <c r="FV7" s="197"/>
    </row>
    <row r="8" spans="1:178" ht="15" hidden="1" customHeight="1" x14ac:dyDescent="0.3">
      <c r="A8" s="201"/>
      <c r="B8" s="201"/>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565</v>
      </c>
      <c r="BI8" s="9" t="s">
        <v>565</v>
      </c>
      <c r="BJ8" s="9" t="s">
        <v>565</v>
      </c>
      <c r="BK8" s="9" t="s">
        <v>565</v>
      </c>
      <c r="BL8" s="9" t="s">
        <v>565</v>
      </c>
      <c r="BM8" s="9" t="s">
        <v>565</v>
      </c>
      <c r="BN8" s="9" t="s">
        <v>564</v>
      </c>
      <c r="BO8" s="9" t="s">
        <v>565</v>
      </c>
      <c r="BP8" s="9" t="s">
        <v>565</v>
      </c>
      <c r="BQ8" s="9" t="s">
        <v>565</v>
      </c>
      <c r="BR8" s="9" t="s">
        <v>565</v>
      </c>
      <c r="BS8" s="9" t="s">
        <v>565</v>
      </c>
      <c r="BT8" s="9" t="s">
        <v>565</v>
      </c>
      <c r="BU8" s="9" t="s">
        <v>565</v>
      </c>
      <c r="BV8" s="9" t="s">
        <v>565</v>
      </c>
      <c r="BW8" s="9" t="s">
        <v>565</v>
      </c>
      <c r="BX8" s="9" t="s">
        <v>564</v>
      </c>
      <c r="BY8" s="9" t="s">
        <v>565</v>
      </c>
      <c r="BZ8" s="9" t="s">
        <v>565</v>
      </c>
      <c r="CA8" s="9" t="s">
        <v>564</v>
      </c>
      <c r="CB8" s="9" t="s">
        <v>564</v>
      </c>
      <c r="CC8" s="9" t="s">
        <v>564</v>
      </c>
      <c r="CD8" s="9" t="s">
        <v>564</v>
      </c>
      <c r="CE8" s="9" t="s">
        <v>564</v>
      </c>
      <c r="CF8" s="9" t="s">
        <v>564</v>
      </c>
      <c r="CG8" s="9" t="s">
        <v>565</v>
      </c>
      <c r="CH8" s="9" t="s">
        <v>565</v>
      </c>
      <c r="CI8" s="9" t="s">
        <v>565</v>
      </c>
      <c r="CJ8" s="9" t="s">
        <v>565</v>
      </c>
      <c r="CK8" s="9" t="s">
        <v>565</v>
      </c>
      <c r="CL8" s="9" t="s">
        <v>565</v>
      </c>
      <c r="CM8" s="9" t="s">
        <v>565</v>
      </c>
      <c r="CN8" s="9" t="s">
        <v>565</v>
      </c>
      <c r="CO8" s="9" t="s">
        <v>565</v>
      </c>
      <c r="CP8" s="9" t="s">
        <v>565</v>
      </c>
      <c r="CQ8" s="9" t="s">
        <v>565</v>
      </c>
      <c r="CR8" s="9" t="s">
        <v>565</v>
      </c>
      <c r="CS8" s="9" t="s">
        <v>565</v>
      </c>
      <c r="CT8" s="9" t="s">
        <v>564</v>
      </c>
      <c r="CU8" s="9" t="s">
        <v>564</v>
      </c>
      <c r="CV8" s="9" t="s">
        <v>564</v>
      </c>
      <c r="CW8" s="9" t="s">
        <v>566</v>
      </c>
      <c r="CX8" s="9" t="s">
        <v>567</v>
      </c>
      <c r="CY8" s="9" t="s">
        <v>566</v>
      </c>
      <c r="CZ8" s="9" t="s">
        <v>567</v>
      </c>
      <c r="DA8" s="9" t="s">
        <v>566</v>
      </c>
      <c r="DB8" s="9" t="s">
        <v>564</v>
      </c>
      <c r="DC8" s="9" t="s">
        <v>564</v>
      </c>
      <c r="DD8" s="9" t="s">
        <v>564</v>
      </c>
      <c r="DE8" s="9" t="s">
        <v>566</v>
      </c>
      <c r="DF8" s="9" t="s">
        <v>564</v>
      </c>
      <c r="DG8" s="9" t="s">
        <v>564</v>
      </c>
      <c r="DH8" s="9" t="s">
        <v>564</v>
      </c>
      <c r="DI8" s="9" t="s">
        <v>564</v>
      </c>
      <c r="DJ8" s="9" t="s">
        <v>564</v>
      </c>
      <c r="DK8" s="9" t="s">
        <v>564</v>
      </c>
      <c r="DL8" s="9" t="s">
        <v>564</v>
      </c>
      <c r="DM8" s="9" t="s">
        <v>564</v>
      </c>
      <c r="DN8" s="9" t="s">
        <v>566</v>
      </c>
      <c r="DO8" s="9" t="s">
        <v>566</v>
      </c>
      <c r="DP8" s="9" t="s">
        <v>567</v>
      </c>
      <c r="DQ8" s="9" t="s">
        <v>567</v>
      </c>
      <c r="DR8" s="9" t="s">
        <v>566</v>
      </c>
      <c r="DS8" s="9" t="s">
        <v>564</v>
      </c>
      <c r="DT8" s="9" t="s">
        <v>564</v>
      </c>
      <c r="DU8" s="9" t="s">
        <v>564</v>
      </c>
      <c r="DV8" s="9" t="s">
        <v>564</v>
      </c>
      <c r="DW8" s="9" t="s">
        <v>564</v>
      </c>
      <c r="DX8" s="9" t="s">
        <v>564</v>
      </c>
      <c r="DY8" s="9" t="s">
        <v>564</v>
      </c>
      <c r="DZ8" s="9" t="s">
        <v>564</v>
      </c>
      <c r="EA8" s="9" t="s">
        <v>564</v>
      </c>
      <c r="EB8" s="9" t="s">
        <v>567</v>
      </c>
      <c r="EC8" s="9" t="s">
        <v>567</v>
      </c>
      <c r="ED8" s="9" t="s">
        <v>566</v>
      </c>
      <c r="EE8" s="9" t="s">
        <v>567</v>
      </c>
      <c r="EF8" s="9" t="s">
        <v>567</v>
      </c>
      <c r="EG8" s="9" t="s">
        <v>567</v>
      </c>
      <c r="EH8" s="9" t="s">
        <v>567</v>
      </c>
      <c r="EI8" s="9" t="s">
        <v>564</v>
      </c>
      <c r="EJ8" s="9" t="s">
        <v>564</v>
      </c>
      <c r="EK8" s="9" t="s">
        <v>564</v>
      </c>
      <c r="EL8" s="9" t="s">
        <v>564</v>
      </c>
      <c r="EM8" s="9" t="s">
        <v>564</v>
      </c>
      <c r="EN8" s="9" t="s">
        <v>564</v>
      </c>
      <c r="EO8" s="9" t="s">
        <v>567</v>
      </c>
      <c r="EP8" s="9" t="s">
        <v>566</v>
      </c>
      <c r="EQ8" s="9" t="s">
        <v>566</v>
      </c>
      <c r="ER8" s="9" t="s">
        <v>566</v>
      </c>
      <c r="ES8" s="9" t="s">
        <v>564</v>
      </c>
      <c r="ET8" s="9" t="s">
        <v>567</v>
      </c>
      <c r="EU8" s="9" t="s">
        <v>567</v>
      </c>
      <c r="EV8" s="9" t="s">
        <v>566</v>
      </c>
      <c r="EW8" s="9" t="s">
        <v>565</v>
      </c>
      <c r="EX8" s="9" t="s">
        <v>565</v>
      </c>
      <c r="EY8" s="9" t="s">
        <v>565</v>
      </c>
      <c r="EZ8" s="9" t="s">
        <v>565</v>
      </c>
      <c r="FA8" s="9" t="s">
        <v>566</v>
      </c>
      <c r="FB8" s="9" t="s">
        <v>564</v>
      </c>
      <c r="FC8" s="9" t="s">
        <v>564</v>
      </c>
      <c r="FD8" s="9" t="s">
        <v>565</v>
      </c>
      <c r="FE8" s="9" t="s">
        <v>565</v>
      </c>
      <c r="FF8" s="9" t="s">
        <v>565</v>
      </c>
      <c r="FG8" s="9" t="s">
        <v>565</v>
      </c>
      <c r="FH8" s="9" t="s">
        <v>565</v>
      </c>
      <c r="FI8" s="9" t="s">
        <v>565</v>
      </c>
      <c r="FJ8" s="9" t="s">
        <v>565</v>
      </c>
      <c r="FK8" s="9" t="s">
        <v>565</v>
      </c>
      <c r="FL8" s="201"/>
      <c r="FM8" s="1"/>
      <c r="FN8" s="10" t="s">
        <v>564</v>
      </c>
      <c r="FO8" s="10" t="s">
        <v>564</v>
      </c>
      <c r="FP8" s="10" t="s">
        <v>564</v>
      </c>
      <c r="FQ8" s="10" t="s">
        <v>564</v>
      </c>
      <c r="FR8" s="10" t="s">
        <v>565</v>
      </c>
      <c r="FS8" s="10" t="s">
        <v>565</v>
      </c>
      <c r="FT8" s="10" t="s">
        <v>564</v>
      </c>
      <c r="FU8" s="10" t="s">
        <v>564</v>
      </c>
      <c r="FV8" s="197"/>
    </row>
    <row r="9" spans="1:178" ht="40.049999999999997" customHeight="1" x14ac:dyDescent="0.3">
      <c r="A9" s="201"/>
      <c r="B9" s="201"/>
      <c r="C9" s="11" t="s">
        <v>568</v>
      </c>
      <c r="D9" s="11" t="s">
        <v>40</v>
      </c>
      <c r="E9" s="11" t="s">
        <v>40</v>
      </c>
      <c r="F9" s="11" t="s">
        <v>40</v>
      </c>
      <c r="G9" s="11" t="s">
        <v>40</v>
      </c>
      <c r="H9" s="11" t="s">
        <v>72</v>
      </c>
      <c r="I9" s="11" t="s">
        <v>72</v>
      </c>
      <c r="J9" s="11" t="s">
        <v>115</v>
      </c>
      <c r="K9" s="11" t="s">
        <v>115</v>
      </c>
      <c r="L9" s="11" t="s">
        <v>62</v>
      </c>
      <c r="M9" s="11" t="s">
        <v>62</v>
      </c>
      <c r="N9" s="11" t="s">
        <v>62</v>
      </c>
      <c r="O9" s="11" t="s">
        <v>62</v>
      </c>
      <c r="P9" s="11" t="s">
        <v>62</v>
      </c>
      <c r="Q9" s="11" t="s">
        <v>62</v>
      </c>
      <c r="R9" s="11" t="s">
        <v>62</v>
      </c>
      <c r="S9" s="11" t="s">
        <v>62</v>
      </c>
      <c r="T9" s="11" t="s">
        <v>569</v>
      </c>
      <c r="U9" s="11" t="s">
        <v>569</v>
      </c>
      <c r="V9" s="11" t="s">
        <v>569</v>
      </c>
      <c r="W9" s="11" t="s">
        <v>569</v>
      </c>
      <c r="X9" s="11" t="s">
        <v>570</v>
      </c>
      <c r="Y9" s="11" t="s">
        <v>214</v>
      </c>
      <c r="Z9" s="11" t="s">
        <v>214</v>
      </c>
      <c r="AA9" s="11" t="s">
        <v>214</v>
      </c>
      <c r="AB9" s="11" t="s">
        <v>35</v>
      </c>
      <c r="AC9" s="11" t="s">
        <v>35</v>
      </c>
      <c r="AD9" s="11" t="s">
        <v>35</v>
      </c>
      <c r="AE9" s="11" t="s">
        <v>35</v>
      </c>
      <c r="AF9" s="11" t="s">
        <v>35</v>
      </c>
      <c r="AG9" s="11" t="s">
        <v>35</v>
      </c>
      <c r="AH9" s="11" t="s">
        <v>35</v>
      </c>
      <c r="AI9" s="11" t="s">
        <v>571</v>
      </c>
      <c r="AJ9" s="11" t="s">
        <v>30</v>
      </c>
      <c r="AK9" s="11" t="s">
        <v>299</v>
      </c>
      <c r="AL9" s="11" t="s">
        <v>572</v>
      </c>
      <c r="AM9" s="11" t="s">
        <v>572</v>
      </c>
      <c r="AN9" s="11" t="s">
        <v>573</v>
      </c>
      <c r="AO9" s="11" t="s">
        <v>573</v>
      </c>
      <c r="AP9" s="11" t="s">
        <v>574</v>
      </c>
      <c r="AQ9" s="11" t="s">
        <v>575</v>
      </c>
      <c r="AR9" s="11" t="s">
        <v>575</v>
      </c>
      <c r="AS9" s="11" t="s">
        <v>576</v>
      </c>
      <c r="AT9" s="11" t="s">
        <v>577</v>
      </c>
      <c r="AU9" s="11" t="s">
        <v>578</v>
      </c>
      <c r="AV9" s="11" t="s">
        <v>59</v>
      </c>
      <c r="AW9" s="11" t="s">
        <v>59</v>
      </c>
      <c r="AX9" s="11" t="s">
        <v>59</v>
      </c>
      <c r="AY9" s="11" t="s">
        <v>109</v>
      </c>
      <c r="AZ9" s="11" t="s">
        <v>109</v>
      </c>
      <c r="BA9" s="11" t="s">
        <v>109</v>
      </c>
      <c r="BB9" s="11" t="s">
        <v>109</v>
      </c>
      <c r="BC9" s="11" t="s">
        <v>109</v>
      </c>
      <c r="BD9" s="11" t="s">
        <v>109</v>
      </c>
      <c r="BE9" s="11" t="s">
        <v>579</v>
      </c>
      <c r="BF9" s="11" t="s">
        <v>579</v>
      </c>
      <c r="BG9" s="11" t="s">
        <v>580</v>
      </c>
      <c r="BH9" s="11" t="s">
        <v>43</v>
      </c>
      <c r="BI9" s="11" t="s">
        <v>43</v>
      </c>
      <c r="BJ9" s="11" t="s">
        <v>43</v>
      </c>
      <c r="BK9" s="11" t="s">
        <v>50</v>
      </c>
      <c r="BL9" s="11" t="s">
        <v>50</v>
      </c>
      <c r="BM9" s="11" t="s">
        <v>50</v>
      </c>
      <c r="BN9" s="11" t="s">
        <v>50</v>
      </c>
      <c r="BO9" s="11" t="s">
        <v>50</v>
      </c>
      <c r="BP9" s="11" t="s">
        <v>50</v>
      </c>
      <c r="BQ9" s="11" t="s">
        <v>50</v>
      </c>
      <c r="BR9" s="11" t="s">
        <v>50</v>
      </c>
      <c r="BS9" s="11" t="s">
        <v>50</v>
      </c>
      <c r="BT9" s="11" t="s">
        <v>50</v>
      </c>
      <c r="BU9" s="11" t="s">
        <v>50</v>
      </c>
      <c r="BV9" s="11" t="s">
        <v>50</v>
      </c>
      <c r="BW9" s="11" t="s">
        <v>50</v>
      </c>
      <c r="BX9" s="11" t="s">
        <v>50</v>
      </c>
      <c r="BY9" s="11" t="s">
        <v>581</v>
      </c>
      <c r="BZ9" s="11" t="s">
        <v>581</v>
      </c>
      <c r="CA9" s="11" t="s">
        <v>582</v>
      </c>
      <c r="CB9" s="11" t="s">
        <v>95</v>
      </c>
      <c r="CC9" s="11" t="s">
        <v>95</v>
      </c>
      <c r="CD9" s="11" t="s">
        <v>95</v>
      </c>
      <c r="CE9" s="11" t="s">
        <v>95</v>
      </c>
      <c r="CF9" s="11" t="s">
        <v>95</v>
      </c>
      <c r="CG9" s="11" t="s">
        <v>95</v>
      </c>
      <c r="CH9" s="11" t="s">
        <v>95</v>
      </c>
      <c r="CI9" s="11" t="s">
        <v>95</v>
      </c>
      <c r="CJ9" s="11" t="s">
        <v>95</v>
      </c>
      <c r="CK9" s="11" t="s">
        <v>95</v>
      </c>
      <c r="CL9" s="11" t="s">
        <v>95</v>
      </c>
      <c r="CM9" s="11" t="s">
        <v>95</v>
      </c>
      <c r="CN9" s="11" t="s">
        <v>106</v>
      </c>
      <c r="CO9" s="11" t="s">
        <v>106</v>
      </c>
      <c r="CP9" s="11" t="s">
        <v>106</v>
      </c>
      <c r="CQ9" s="11" t="s">
        <v>106</v>
      </c>
      <c r="CR9" s="11" t="s">
        <v>112</v>
      </c>
      <c r="CS9" s="11" t="s">
        <v>112</v>
      </c>
      <c r="CT9" s="11" t="s">
        <v>583</v>
      </c>
      <c r="CU9" s="11" t="s">
        <v>583</v>
      </c>
      <c r="CV9" s="11" t="s">
        <v>584</v>
      </c>
      <c r="CW9" s="11" t="s">
        <v>585</v>
      </c>
      <c r="CX9" s="11" t="s">
        <v>586</v>
      </c>
      <c r="CY9" s="11" t="s">
        <v>587</v>
      </c>
      <c r="CZ9" s="11" t="s">
        <v>588</v>
      </c>
      <c r="DA9" s="11" t="s">
        <v>589</v>
      </c>
      <c r="DB9" s="11" t="s">
        <v>590</v>
      </c>
      <c r="DC9" s="11" t="s">
        <v>72</v>
      </c>
      <c r="DD9" s="11" t="s">
        <v>72</v>
      </c>
      <c r="DE9" s="11" t="s">
        <v>62</v>
      </c>
      <c r="DF9" s="11" t="s">
        <v>571</v>
      </c>
      <c r="DG9" s="11" t="s">
        <v>591</v>
      </c>
      <c r="DH9" s="11" t="s">
        <v>592</v>
      </c>
      <c r="DI9" s="11" t="s">
        <v>593</v>
      </c>
      <c r="DJ9" s="11" t="s">
        <v>594</v>
      </c>
      <c r="DK9" s="11" t="s">
        <v>595</v>
      </c>
      <c r="DL9" s="11" t="s">
        <v>596</v>
      </c>
      <c r="DM9" s="11" t="s">
        <v>597</v>
      </c>
      <c r="DN9" s="11" t="s">
        <v>598</v>
      </c>
      <c r="DO9" s="11" t="s">
        <v>599</v>
      </c>
      <c r="DP9" s="11" t="s">
        <v>600</v>
      </c>
      <c r="DQ9" s="11" t="s">
        <v>601</v>
      </c>
      <c r="DR9" s="11" t="s">
        <v>602</v>
      </c>
      <c r="DS9" s="11" t="s">
        <v>603</v>
      </c>
      <c r="DT9" s="11" t="s">
        <v>604</v>
      </c>
      <c r="DU9" s="11" t="s">
        <v>605</v>
      </c>
      <c r="DV9" s="11" t="s">
        <v>606</v>
      </c>
      <c r="DW9" s="11" t="s">
        <v>607</v>
      </c>
      <c r="DX9" s="11" t="s">
        <v>607</v>
      </c>
      <c r="DY9" s="11" t="s">
        <v>607</v>
      </c>
      <c r="DZ9" s="11" t="s">
        <v>607</v>
      </c>
      <c r="EA9" s="11" t="s">
        <v>608</v>
      </c>
      <c r="EB9" s="11" t="s">
        <v>609</v>
      </c>
      <c r="EC9" s="11" t="s">
        <v>609</v>
      </c>
      <c r="ED9" s="11" t="s">
        <v>50</v>
      </c>
      <c r="EE9" s="11" t="s">
        <v>50</v>
      </c>
      <c r="EF9" s="11" t="s">
        <v>50</v>
      </c>
      <c r="EG9" s="11" t="s">
        <v>50</v>
      </c>
      <c r="EH9" s="11" t="s">
        <v>50</v>
      </c>
      <c r="EI9" s="11" t="s">
        <v>610</v>
      </c>
      <c r="EJ9" s="11" t="s">
        <v>610</v>
      </c>
      <c r="EK9" s="11" t="s">
        <v>611</v>
      </c>
      <c r="EL9" s="11" t="s">
        <v>611</v>
      </c>
      <c r="EM9" s="11" t="s">
        <v>611</v>
      </c>
      <c r="EN9" s="11" t="s">
        <v>611</v>
      </c>
      <c r="EO9" s="11" t="s">
        <v>254</v>
      </c>
      <c r="EP9" s="11" t="s">
        <v>612</v>
      </c>
      <c r="EQ9" s="11" t="s">
        <v>613</v>
      </c>
      <c r="ER9" s="11" t="s">
        <v>95</v>
      </c>
      <c r="ES9" s="11" t="s">
        <v>95</v>
      </c>
      <c r="ET9" s="11" t="s">
        <v>95</v>
      </c>
      <c r="EU9" s="11" t="s">
        <v>95</v>
      </c>
      <c r="EV9" s="11" t="s">
        <v>95</v>
      </c>
      <c r="EW9" s="11" t="s">
        <v>330</v>
      </c>
      <c r="EX9" s="11" t="s">
        <v>330</v>
      </c>
      <c r="EY9" s="11" t="s">
        <v>330</v>
      </c>
      <c r="EZ9" s="11" t="s">
        <v>330</v>
      </c>
      <c r="FA9" s="11" t="s">
        <v>614</v>
      </c>
      <c r="FB9" s="11" t="s">
        <v>615</v>
      </c>
      <c r="FC9" s="11" t="s">
        <v>615</v>
      </c>
      <c r="FD9" s="11" t="s">
        <v>616</v>
      </c>
      <c r="FE9" s="11" t="s">
        <v>617</v>
      </c>
      <c r="FF9" s="11" t="s">
        <v>617</v>
      </c>
      <c r="FG9" s="11" t="s">
        <v>132</v>
      </c>
      <c r="FH9" s="11" t="s">
        <v>618</v>
      </c>
      <c r="FI9" s="11" t="s">
        <v>619</v>
      </c>
      <c r="FJ9" s="11" t="s">
        <v>143</v>
      </c>
      <c r="FK9" s="11" t="s">
        <v>620</v>
      </c>
      <c r="FL9" s="201"/>
      <c r="FM9" s="1"/>
      <c r="FN9" s="12" t="s">
        <v>621</v>
      </c>
      <c r="FO9" s="12" t="s">
        <v>224</v>
      </c>
      <c r="FP9" s="12" t="s">
        <v>622</v>
      </c>
      <c r="FQ9" s="12" t="s">
        <v>623</v>
      </c>
      <c r="FR9" s="12" t="s">
        <v>624</v>
      </c>
      <c r="FS9" s="12" t="s">
        <v>625</v>
      </c>
      <c r="FT9" s="12" t="s">
        <v>615</v>
      </c>
      <c r="FU9" s="12" t="s">
        <v>615</v>
      </c>
      <c r="FV9" s="197"/>
    </row>
    <row r="10" spans="1:178" ht="40.049999999999997" customHeight="1" x14ac:dyDescent="0.3">
      <c r="A10" s="201"/>
      <c r="B10" s="201"/>
      <c r="C10" s="9" t="s">
        <v>626</v>
      </c>
      <c r="D10" s="9" t="s">
        <v>627</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649</v>
      </c>
      <c r="AA10" s="9" t="s">
        <v>218</v>
      </c>
      <c r="AB10" s="9" t="s">
        <v>650</v>
      </c>
      <c r="AC10" s="9" t="s">
        <v>651</v>
      </c>
      <c r="AD10" s="9" t="s">
        <v>202</v>
      </c>
      <c r="AE10" s="9" t="s">
        <v>652</v>
      </c>
      <c r="AF10" s="9" t="s">
        <v>653</v>
      </c>
      <c r="AG10" s="9" t="s">
        <v>654</v>
      </c>
      <c r="AH10" s="9" t="s">
        <v>655</v>
      </c>
      <c r="AI10" s="9" t="s">
        <v>656</v>
      </c>
      <c r="AJ10" s="9" t="s">
        <v>657</v>
      </c>
      <c r="AK10" s="9" t="s">
        <v>300</v>
      </c>
      <c r="AL10" s="9" t="s">
        <v>658</v>
      </c>
      <c r="AM10" s="9" t="s">
        <v>659</v>
      </c>
      <c r="AN10" s="9" t="s">
        <v>660</v>
      </c>
      <c r="AO10" s="9" t="s">
        <v>661</v>
      </c>
      <c r="AP10" s="9" t="s">
        <v>574</v>
      </c>
      <c r="AQ10" s="9" t="s">
        <v>662</v>
      </c>
      <c r="AR10" s="9" t="s">
        <v>663</v>
      </c>
      <c r="AS10" s="9" t="s">
        <v>664</v>
      </c>
      <c r="AT10" s="9" t="s">
        <v>665</v>
      </c>
      <c r="AU10" s="9" t="s">
        <v>666</v>
      </c>
      <c r="AV10" s="9" t="s">
        <v>667</v>
      </c>
      <c r="AW10" s="9" t="s">
        <v>668</v>
      </c>
      <c r="AX10" s="9" t="s">
        <v>669</v>
      </c>
      <c r="AY10" s="9" t="s">
        <v>670</v>
      </c>
      <c r="AZ10" s="9" t="s">
        <v>473</v>
      </c>
      <c r="BA10" s="9" t="s">
        <v>671</v>
      </c>
      <c r="BB10" s="9" t="s">
        <v>672</v>
      </c>
      <c r="BC10" s="9" t="s">
        <v>673</v>
      </c>
      <c r="BD10" s="9" t="s">
        <v>674</v>
      </c>
      <c r="BE10" s="9" t="s">
        <v>675</v>
      </c>
      <c r="BF10" s="9" t="s">
        <v>676</v>
      </c>
      <c r="BG10" s="9" t="s">
        <v>677</v>
      </c>
      <c r="BH10" s="9" t="s">
        <v>678</v>
      </c>
      <c r="BI10" s="9" t="s">
        <v>679</v>
      </c>
      <c r="BJ10" s="9" t="s">
        <v>680</v>
      </c>
      <c r="BK10" s="9" t="s">
        <v>681</v>
      </c>
      <c r="BL10" s="9" t="s">
        <v>682</v>
      </c>
      <c r="BM10" s="9" t="s">
        <v>683</v>
      </c>
      <c r="BN10" s="9" t="s">
        <v>684</v>
      </c>
      <c r="BO10" s="9" t="s">
        <v>685</v>
      </c>
      <c r="BP10" s="9" t="s">
        <v>686</v>
      </c>
      <c r="BQ10" s="9" t="s">
        <v>687</v>
      </c>
      <c r="BR10" s="9" t="s">
        <v>688</v>
      </c>
      <c r="BS10" s="9" t="s">
        <v>689</v>
      </c>
      <c r="BT10" s="9" t="s">
        <v>690</v>
      </c>
      <c r="BU10" s="9" t="s">
        <v>691</v>
      </c>
      <c r="BV10" s="9" t="s">
        <v>692</v>
      </c>
      <c r="BW10" s="9" t="s">
        <v>693</v>
      </c>
      <c r="BX10" s="9" t="s">
        <v>694</v>
      </c>
      <c r="BY10" s="9" t="s">
        <v>695</v>
      </c>
      <c r="BZ10" s="9" t="s">
        <v>696</v>
      </c>
      <c r="CA10" s="9" t="s">
        <v>697</v>
      </c>
      <c r="CB10" s="9" t="s">
        <v>698</v>
      </c>
      <c r="CC10" s="9" t="s">
        <v>699</v>
      </c>
      <c r="CD10" s="9" t="s">
        <v>700</v>
      </c>
      <c r="CE10" s="9" t="s">
        <v>324</v>
      </c>
      <c r="CF10" s="9" t="s">
        <v>701</v>
      </c>
      <c r="CG10" s="9" t="s">
        <v>702</v>
      </c>
      <c r="CH10" s="9" t="s">
        <v>703</v>
      </c>
      <c r="CI10" s="9" t="s">
        <v>704</v>
      </c>
      <c r="CJ10" s="9" t="s">
        <v>705</v>
      </c>
      <c r="CK10" s="9" t="s">
        <v>706</v>
      </c>
      <c r="CL10" s="9" t="s">
        <v>707</v>
      </c>
      <c r="CM10" s="9" t="s">
        <v>708</v>
      </c>
      <c r="CN10" s="9" t="s">
        <v>709</v>
      </c>
      <c r="CO10" s="9" t="s">
        <v>710</v>
      </c>
      <c r="CP10" s="9" t="s">
        <v>711</v>
      </c>
      <c r="CQ10" s="9" t="s">
        <v>712</v>
      </c>
      <c r="CR10" s="9" t="s">
        <v>713</v>
      </c>
      <c r="CS10" s="9" t="s">
        <v>714</v>
      </c>
      <c r="CT10" s="9" t="s">
        <v>715</v>
      </c>
      <c r="CU10" s="9" t="s">
        <v>716</v>
      </c>
      <c r="CV10" s="9" t="s">
        <v>717</v>
      </c>
      <c r="CW10" s="9" t="s">
        <v>718</v>
      </c>
      <c r="CX10" s="9" t="s">
        <v>719</v>
      </c>
      <c r="CY10" s="9" t="s">
        <v>720</v>
      </c>
      <c r="CZ10" s="9" t="s">
        <v>721</v>
      </c>
      <c r="DA10" s="9" t="s">
        <v>722</v>
      </c>
      <c r="DB10" s="9" t="s">
        <v>723</v>
      </c>
      <c r="DC10" s="9" t="s">
        <v>724</v>
      </c>
      <c r="DD10" s="9" t="s">
        <v>725</v>
      </c>
      <c r="DE10" s="9" t="s">
        <v>726</v>
      </c>
      <c r="DF10" s="9" t="s">
        <v>727</v>
      </c>
      <c r="DG10" s="9" t="s">
        <v>728</v>
      </c>
      <c r="DH10" s="9" t="s">
        <v>729</v>
      </c>
      <c r="DI10" s="9" t="s">
        <v>730</v>
      </c>
      <c r="DJ10" s="9" t="s">
        <v>731</v>
      </c>
      <c r="DK10" s="9" t="s">
        <v>732</v>
      </c>
      <c r="DL10" s="9" t="s">
        <v>733</v>
      </c>
      <c r="DM10" s="9" t="s">
        <v>734</v>
      </c>
      <c r="DN10" s="9" t="s">
        <v>735</v>
      </c>
      <c r="DO10" s="9" t="s">
        <v>736</v>
      </c>
      <c r="DP10" s="9" t="s">
        <v>737</v>
      </c>
      <c r="DQ10" s="9" t="s">
        <v>738</v>
      </c>
      <c r="DR10" s="9" t="s">
        <v>739</v>
      </c>
      <c r="DS10" s="9" t="s">
        <v>740</v>
      </c>
      <c r="DT10" s="9" t="s">
        <v>741</v>
      </c>
      <c r="DU10" s="9" t="s">
        <v>742</v>
      </c>
      <c r="DV10" s="9" t="s">
        <v>743</v>
      </c>
      <c r="DW10" s="9" t="s">
        <v>744</v>
      </c>
      <c r="DX10" s="9" t="s">
        <v>745</v>
      </c>
      <c r="DY10" s="9" t="s">
        <v>746</v>
      </c>
      <c r="DZ10" s="9" t="s">
        <v>747</v>
      </c>
      <c r="EA10" s="9" t="s">
        <v>748</v>
      </c>
      <c r="EB10" s="9" t="s">
        <v>749</v>
      </c>
      <c r="EC10" s="9" t="s">
        <v>750</v>
      </c>
      <c r="ED10" s="9" t="s">
        <v>240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331</v>
      </c>
      <c r="EX10" s="9" t="s">
        <v>769</v>
      </c>
      <c r="EY10" s="9" t="s">
        <v>770</v>
      </c>
      <c r="EZ10" s="9" t="s">
        <v>771</v>
      </c>
      <c r="FA10" s="9" t="s">
        <v>772</v>
      </c>
      <c r="FB10" s="9" t="s">
        <v>773</v>
      </c>
      <c r="FC10" s="9" t="s">
        <v>774</v>
      </c>
      <c r="FD10" s="9" t="s">
        <v>775</v>
      </c>
      <c r="FE10" s="9" t="s">
        <v>776</v>
      </c>
      <c r="FF10" s="9" t="s">
        <v>777</v>
      </c>
      <c r="FG10" s="9" t="s">
        <v>133</v>
      </c>
      <c r="FH10" s="9" t="s">
        <v>778</v>
      </c>
      <c r="FI10" s="9" t="s">
        <v>779</v>
      </c>
      <c r="FJ10" s="9" t="s">
        <v>144</v>
      </c>
      <c r="FK10" s="9" t="s">
        <v>780</v>
      </c>
      <c r="FL10" s="201" t="s">
        <v>840</v>
      </c>
      <c r="FM10" s="1"/>
      <c r="FN10" s="10" t="s">
        <v>782</v>
      </c>
      <c r="FO10" s="10" t="s">
        <v>783</v>
      </c>
      <c r="FP10" s="10" t="s">
        <v>784</v>
      </c>
      <c r="FQ10" s="10" t="s">
        <v>785</v>
      </c>
      <c r="FR10" s="10" t="s">
        <v>786</v>
      </c>
      <c r="FS10" s="10" t="s">
        <v>787</v>
      </c>
      <c r="FT10" s="10" t="s">
        <v>788</v>
      </c>
      <c r="FU10" s="10" t="s">
        <v>789</v>
      </c>
      <c r="FV10" s="197" t="s">
        <v>840</v>
      </c>
    </row>
    <row r="11" spans="1:178" ht="24" customHeight="1" x14ac:dyDescent="0.3">
      <c r="A11" s="13" t="s">
        <v>27</v>
      </c>
      <c r="B11" s="13" t="s">
        <v>790</v>
      </c>
      <c r="C11" s="14">
        <v>31.3</v>
      </c>
      <c r="D11" s="14">
        <v>17.8</v>
      </c>
      <c r="E11" s="14">
        <v>12.8</v>
      </c>
      <c r="F11" s="14"/>
      <c r="G11" s="14"/>
      <c r="H11" s="14">
        <v>-19.2</v>
      </c>
      <c r="I11" s="14">
        <v>9.6</v>
      </c>
      <c r="J11" s="14"/>
      <c r="K11" s="14"/>
      <c r="L11" s="14">
        <v>-15.4</v>
      </c>
      <c r="M11" s="14">
        <v>-22</v>
      </c>
      <c r="N11" s="14">
        <v>-21.1</v>
      </c>
      <c r="O11" s="14">
        <v>29.8</v>
      </c>
      <c r="P11" s="14"/>
      <c r="Q11" s="14"/>
      <c r="R11" s="14">
        <v>51.4</v>
      </c>
      <c r="S11" s="14">
        <v>0</v>
      </c>
      <c r="T11" s="14"/>
      <c r="U11" s="14"/>
      <c r="V11" s="14"/>
      <c r="W11" s="14"/>
      <c r="X11" s="14">
        <v>0.3</v>
      </c>
      <c r="Y11" s="14">
        <v>0.8</v>
      </c>
      <c r="Z11" s="14">
        <v>0.7</v>
      </c>
      <c r="AA11" s="14"/>
      <c r="AB11" s="14">
        <v>-3.5</v>
      </c>
      <c r="AC11" s="14">
        <v>4.3</v>
      </c>
      <c r="AD11" s="14">
        <v>-1</v>
      </c>
      <c r="AE11" s="14"/>
      <c r="AF11" s="14"/>
      <c r="AG11" s="14"/>
      <c r="AH11" s="14"/>
      <c r="AI11" s="14">
        <v>5.5</v>
      </c>
      <c r="AJ11" s="14">
        <v>-8.6</v>
      </c>
      <c r="AK11" s="14"/>
      <c r="AL11" s="14"/>
      <c r="AM11" s="14"/>
      <c r="AN11" s="14">
        <v>-1.4</v>
      </c>
      <c r="AO11" s="14">
        <v>0</v>
      </c>
      <c r="AP11" s="14">
        <v>3.2</v>
      </c>
      <c r="AQ11" s="14">
        <v>14.7</v>
      </c>
      <c r="AR11" s="14">
        <v>0.9</v>
      </c>
      <c r="AS11" s="14">
        <v>0.8</v>
      </c>
      <c r="AT11" s="14">
        <v>2.6</v>
      </c>
      <c r="AU11" s="14">
        <v>1.3</v>
      </c>
      <c r="AV11" s="14">
        <v>6.9</v>
      </c>
      <c r="AW11" s="14">
        <v>-16.2</v>
      </c>
      <c r="AX11" s="14">
        <v>-46.3</v>
      </c>
      <c r="AY11" s="14">
        <v>2.2999999999999998</v>
      </c>
      <c r="AZ11" s="14">
        <v>2.9</v>
      </c>
      <c r="BA11" s="14">
        <v>-0.9</v>
      </c>
      <c r="BB11" s="14">
        <v>0.9</v>
      </c>
      <c r="BC11" s="14">
        <v>0.1</v>
      </c>
      <c r="BD11" s="14">
        <v>-0.5</v>
      </c>
      <c r="BE11" s="14"/>
      <c r="BF11" s="14"/>
      <c r="BG11" s="14">
        <v>-1.1000000000000001</v>
      </c>
      <c r="BH11" s="14"/>
      <c r="BI11" s="14"/>
      <c r="BJ11" s="14">
        <v>0</v>
      </c>
      <c r="BK11" s="14"/>
      <c r="BL11" s="14"/>
      <c r="BM11" s="14"/>
      <c r="BN11" s="14">
        <v>2.6</v>
      </c>
      <c r="BO11" s="14">
        <v>-35.299999999999997</v>
      </c>
      <c r="BP11" s="14">
        <v>-36.5</v>
      </c>
      <c r="BQ11" s="14">
        <v>-5.7</v>
      </c>
      <c r="BR11" s="14">
        <v>1.3</v>
      </c>
      <c r="BS11" s="14"/>
      <c r="BT11" s="14"/>
      <c r="BU11" s="14"/>
      <c r="BV11" s="14"/>
      <c r="BW11" s="14"/>
      <c r="BX11" s="14"/>
      <c r="BY11" s="14"/>
      <c r="BZ11" s="14"/>
      <c r="CA11" s="14">
        <v>-0.7</v>
      </c>
      <c r="CB11" s="14">
        <v>41.6</v>
      </c>
      <c r="CC11" s="14">
        <v>36.5</v>
      </c>
      <c r="CD11" s="14">
        <v>0</v>
      </c>
      <c r="CE11" s="14">
        <v>10.1</v>
      </c>
      <c r="CF11" s="14">
        <v>-0.2</v>
      </c>
      <c r="CG11" s="14"/>
      <c r="CH11" s="14"/>
      <c r="CI11" s="14"/>
      <c r="CJ11" s="14">
        <v>6.3</v>
      </c>
      <c r="CK11" s="14">
        <v>8.4</v>
      </c>
      <c r="CL11" s="14">
        <v>-31.8</v>
      </c>
      <c r="CM11" s="14"/>
      <c r="CN11" s="14"/>
      <c r="CO11" s="14"/>
      <c r="CP11" s="14"/>
      <c r="CQ11" s="14"/>
      <c r="CR11" s="14">
        <v>-8.6999999999999993</v>
      </c>
      <c r="CS11" s="14">
        <v>-8.1999999999999993</v>
      </c>
      <c r="CT11" s="14">
        <v>-2.9</v>
      </c>
      <c r="CU11" s="14">
        <v>0.4</v>
      </c>
      <c r="CV11" s="14">
        <v>0.8</v>
      </c>
      <c r="CW11" s="14"/>
      <c r="CX11" s="14">
        <v>-14.5</v>
      </c>
      <c r="CY11" s="14">
        <v>0</v>
      </c>
      <c r="CZ11" s="14"/>
      <c r="DA11" s="14"/>
      <c r="DB11" s="14"/>
      <c r="DC11" s="14">
        <v>0</v>
      </c>
      <c r="DD11" s="14"/>
      <c r="DE11" s="14">
        <v>0</v>
      </c>
      <c r="DF11" s="14">
        <v>0.3</v>
      </c>
      <c r="DG11" s="14">
        <v>0.1</v>
      </c>
      <c r="DH11" s="14">
        <v>1</v>
      </c>
      <c r="DI11" s="14">
        <v>0</v>
      </c>
      <c r="DJ11" s="14">
        <v>-1.9</v>
      </c>
      <c r="DK11" s="14">
        <v>0.3</v>
      </c>
      <c r="DL11" s="14">
        <v>0.5</v>
      </c>
      <c r="DM11" s="14"/>
      <c r="DN11" s="14">
        <v>0</v>
      </c>
      <c r="DO11" s="14">
        <v>0</v>
      </c>
      <c r="DP11" s="14">
        <v>-2.5</v>
      </c>
      <c r="DQ11" s="14">
        <v>1.1000000000000001</v>
      </c>
      <c r="DR11" s="14">
        <v>0</v>
      </c>
      <c r="DS11" s="14">
        <v>0</v>
      </c>
      <c r="DT11" s="14">
        <v>0.7</v>
      </c>
      <c r="DU11" s="14">
        <v>0.2</v>
      </c>
      <c r="DV11" s="14"/>
      <c r="DW11" s="14">
        <v>-1.4</v>
      </c>
      <c r="DX11" s="14">
        <v>0.4</v>
      </c>
      <c r="DY11" s="14">
        <v>2.6</v>
      </c>
      <c r="DZ11" s="14">
        <v>3.1</v>
      </c>
      <c r="EA11" s="14">
        <v>0.7</v>
      </c>
      <c r="EB11" s="14">
        <v>1</v>
      </c>
      <c r="EC11" s="14">
        <v>1.5</v>
      </c>
      <c r="ED11" s="14">
        <v>0</v>
      </c>
      <c r="EE11" s="14">
        <v>-5.4</v>
      </c>
      <c r="EF11" s="14">
        <v>-5.9</v>
      </c>
      <c r="EG11" s="14">
        <v>0</v>
      </c>
      <c r="EH11" s="14">
        <v>0</v>
      </c>
      <c r="EI11" s="14">
        <v>1.6</v>
      </c>
      <c r="EJ11" s="14">
        <v>-0.2</v>
      </c>
      <c r="EK11" s="14">
        <v>0</v>
      </c>
      <c r="EL11" s="14">
        <v>0.2</v>
      </c>
      <c r="EM11" s="14">
        <v>0.2</v>
      </c>
      <c r="EN11" s="14">
        <v>0.2</v>
      </c>
      <c r="EO11" s="14"/>
      <c r="EP11" s="14">
        <v>0</v>
      </c>
      <c r="EQ11" s="14">
        <v>0</v>
      </c>
      <c r="ER11" s="14">
        <v>0</v>
      </c>
      <c r="ES11" s="14">
        <v>-0.2</v>
      </c>
      <c r="ET11" s="14">
        <v>-17.7</v>
      </c>
      <c r="EU11" s="14">
        <v>0</v>
      </c>
      <c r="EV11" s="14">
        <v>0</v>
      </c>
      <c r="EW11" s="14">
        <v>0.7</v>
      </c>
      <c r="EX11" s="14">
        <v>0.6</v>
      </c>
      <c r="EY11" s="14">
        <v>0.7</v>
      </c>
      <c r="EZ11" s="14">
        <v>0.5</v>
      </c>
      <c r="FA11" s="14">
        <v>0</v>
      </c>
      <c r="FB11" s="14"/>
      <c r="FC11" s="14">
        <v>0.92100000000000004</v>
      </c>
      <c r="FD11" s="14">
        <v>2.1</v>
      </c>
      <c r="FE11" s="14">
        <v>10.199999999999999</v>
      </c>
      <c r="FF11" s="14">
        <v>0.1</v>
      </c>
      <c r="FG11" s="14">
        <v>0</v>
      </c>
      <c r="FH11" s="14">
        <v>0</v>
      </c>
      <c r="FI11" s="14">
        <v>2.5</v>
      </c>
      <c r="FJ11" s="14"/>
      <c r="FK11" s="14"/>
      <c r="FL11" s="14">
        <v>6.0209999999999999</v>
      </c>
      <c r="FM11" s="15"/>
      <c r="FN11" s="14">
        <v>2.2810600000000001</v>
      </c>
      <c r="FO11" s="14">
        <v>-4.0000000000000001E-3</v>
      </c>
      <c r="FP11" s="14">
        <v>2.2677499999999999</v>
      </c>
      <c r="FQ11" s="14">
        <v>1.7</v>
      </c>
      <c r="FR11" s="14">
        <v>0.29477999999999999</v>
      </c>
      <c r="FS11" s="14">
        <v>0.13872000000000001</v>
      </c>
      <c r="FT11" s="14"/>
      <c r="FU11" s="14">
        <v>2.5590000000000002</v>
      </c>
      <c r="FV11" s="14">
        <v>9.2373100000000008</v>
      </c>
    </row>
    <row r="12" spans="1:178" ht="24" customHeight="1" x14ac:dyDescent="0.3">
      <c r="A12" s="16" t="s">
        <v>27</v>
      </c>
      <c r="B12" s="16" t="s">
        <v>791</v>
      </c>
      <c r="C12" s="17">
        <v>31.9</v>
      </c>
      <c r="D12" s="17">
        <v>9.4</v>
      </c>
      <c r="E12" s="17">
        <v>12</v>
      </c>
      <c r="F12" s="17"/>
      <c r="G12" s="17"/>
      <c r="H12" s="17">
        <v>-20</v>
      </c>
      <c r="I12" s="17">
        <v>19.399999999999999</v>
      </c>
      <c r="J12" s="17"/>
      <c r="K12" s="17"/>
      <c r="L12" s="17">
        <v>-17.3</v>
      </c>
      <c r="M12" s="17">
        <v>-24.8</v>
      </c>
      <c r="N12" s="17">
        <v>-23.6</v>
      </c>
      <c r="O12" s="17">
        <v>30.7</v>
      </c>
      <c r="P12" s="17"/>
      <c r="Q12" s="17"/>
      <c r="R12" s="17">
        <v>41.9</v>
      </c>
      <c r="S12" s="17">
        <v>-0.1</v>
      </c>
      <c r="T12" s="17"/>
      <c r="U12" s="17"/>
      <c r="V12" s="17"/>
      <c r="W12" s="17"/>
      <c r="X12" s="17">
        <v>-0.2</v>
      </c>
      <c r="Y12" s="17">
        <v>0.8</v>
      </c>
      <c r="Z12" s="17">
        <v>0.7</v>
      </c>
      <c r="AA12" s="17"/>
      <c r="AB12" s="17">
        <v>-3.6</v>
      </c>
      <c r="AC12" s="17">
        <v>4.5</v>
      </c>
      <c r="AD12" s="17">
        <v>-1.4</v>
      </c>
      <c r="AE12" s="17"/>
      <c r="AF12" s="17"/>
      <c r="AG12" s="17"/>
      <c r="AH12" s="17"/>
      <c r="AI12" s="17">
        <v>4.5</v>
      </c>
      <c r="AJ12" s="17">
        <v>-6.5</v>
      </c>
      <c r="AK12" s="17"/>
      <c r="AL12" s="17"/>
      <c r="AM12" s="17"/>
      <c r="AN12" s="17">
        <v>-1.4</v>
      </c>
      <c r="AO12" s="17">
        <v>0</v>
      </c>
      <c r="AP12" s="17">
        <v>3.5</v>
      </c>
      <c r="AQ12" s="17">
        <v>13.5</v>
      </c>
      <c r="AR12" s="17">
        <v>1</v>
      </c>
      <c r="AS12" s="17">
        <v>0.8</v>
      </c>
      <c r="AT12" s="17">
        <v>2.6</v>
      </c>
      <c r="AU12" s="17">
        <v>1.5</v>
      </c>
      <c r="AV12" s="17">
        <v>7.1</v>
      </c>
      <c r="AW12" s="17">
        <v>-15.9</v>
      </c>
      <c r="AX12" s="17">
        <v>-46</v>
      </c>
      <c r="AY12" s="17">
        <v>3.3</v>
      </c>
      <c r="AZ12" s="17">
        <v>2.6</v>
      </c>
      <c r="BA12" s="17">
        <v>0.4</v>
      </c>
      <c r="BB12" s="17">
        <v>1</v>
      </c>
      <c r="BC12" s="17">
        <v>0.1</v>
      </c>
      <c r="BD12" s="17">
        <v>-2.8</v>
      </c>
      <c r="BE12" s="17"/>
      <c r="BF12" s="17"/>
      <c r="BG12" s="17">
        <v>-1.1000000000000001</v>
      </c>
      <c r="BH12" s="17"/>
      <c r="BI12" s="17"/>
      <c r="BJ12" s="17">
        <v>0</v>
      </c>
      <c r="BK12" s="17"/>
      <c r="BL12" s="17"/>
      <c r="BM12" s="17"/>
      <c r="BN12" s="17">
        <v>3.9</v>
      </c>
      <c r="BO12" s="17">
        <v>-35.700000000000003</v>
      </c>
      <c r="BP12" s="17">
        <v>-36.700000000000003</v>
      </c>
      <c r="BQ12" s="17">
        <v>-6.4</v>
      </c>
      <c r="BR12" s="17">
        <v>1.2</v>
      </c>
      <c r="BS12" s="17"/>
      <c r="BT12" s="17"/>
      <c r="BU12" s="17"/>
      <c r="BV12" s="17"/>
      <c r="BW12" s="17"/>
      <c r="BX12" s="17"/>
      <c r="BY12" s="17"/>
      <c r="BZ12" s="17"/>
      <c r="CA12" s="17">
        <v>-0.7</v>
      </c>
      <c r="CB12" s="17">
        <v>42</v>
      </c>
      <c r="CC12" s="17">
        <v>28</v>
      </c>
      <c r="CD12" s="17">
        <v>0</v>
      </c>
      <c r="CE12" s="17">
        <v>10.1</v>
      </c>
      <c r="CF12" s="17">
        <v>0</v>
      </c>
      <c r="CG12" s="17"/>
      <c r="CH12" s="17"/>
      <c r="CI12" s="17"/>
      <c r="CJ12" s="17">
        <v>5.9</v>
      </c>
      <c r="CK12" s="17">
        <v>8.1999999999999993</v>
      </c>
      <c r="CL12" s="17">
        <v>-32</v>
      </c>
      <c r="CM12" s="17"/>
      <c r="CN12" s="17"/>
      <c r="CO12" s="17"/>
      <c r="CP12" s="17"/>
      <c r="CQ12" s="17"/>
      <c r="CR12" s="17">
        <v>-10.9</v>
      </c>
      <c r="CS12" s="17">
        <v>-9.6</v>
      </c>
      <c r="CT12" s="17">
        <v>-2.9</v>
      </c>
      <c r="CU12" s="17">
        <v>0.4</v>
      </c>
      <c r="CV12" s="17">
        <v>0.8</v>
      </c>
      <c r="CW12" s="17"/>
      <c r="CX12" s="17">
        <v>-11.8</v>
      </c>
      <c r="CY12" s="17">
        <v>0</v>
      </c>
      <c r="CZ12" s="17"/>
      <c r="DA12" s="17"/>
      <c r="DB12" s="17"/>
      <c r="DC12" s="17">
        <v>0</v>
      </c>
      <c r="DD12" s="17"/>
      <c r="DE12" s="17">
        <v>0</v>
      </c>
      <c r="DF12" s="17">
        <v>0.3</v>
      </c>
      <c r="DG12" s="17">
        <v>0</v>
      </c>
      <c r="DH12" s="17">
        <v>1</v>
      </c>
      <c r="DI12" s="17">
        <v>0</v>
      </c>
      <c r="DJ12" s="17">
        <v>-1.9</v>
      </c>
      <c r="DK12" s="17">
        <v>0.2</v>
      </c>
      <c r="DL12" s="17">
        <v>0.5</v>
      </c>
      <c r="DM12" s="17"/>
      <c r="DN12" s="17">
        <v>0</v>
      </c>
      <c r="DO12" s="17">
        <v>0</v>
      </c>
      <c r="DP12" s="17">
        <v>-2.6</v>
      </c>
      <c r="DQ12" s="17">
        <v>0.4</v>
      </c>
      <c r="DR12" s="17">
        <v>0</v>
      </c>
      <c r="DS12" s="17">
        <v>0</v>
      </c>
      <c r="DT12" s="17">
        <v>0.6</v>
      </c>
      <c r="DU12" s="17">
        <v>0.2</v>
      </c>
      <c r="DV12" s="17"/>
      <c r="DW12" s="17">
        <v>-1.4</v>
      </c>
      <c r="DX12" s="17">
        <v>0.4</v>
      </c>
      <c r="DY12" s="17">
        <v>2.5</v>
      </c>
      <c r="DZ12" s="17">
        <v>3.1</v>
      </c>
      <c r="EA12" s="17">
        <v>0.7</v>
      </c>
      <c r="EB12" s="17">
        <v>1</v>
      </c>
      <c r="EC12" s="17">
        <v>1.5</v>
      </c>
      <c r="ED12" s="17">
        <v>0</v>
      </c>
      <c r="EE12" s="17">
        <v>-6.3</v>
      </c>
      <c r="EF12" s="17">
        <v>-6.8</v>
      </c>
      <c r="EG12" s="17">
        <v>0</v>
      </c>
      <c r="EH12" s="17">
        <v>0</v>
      </c>
      <c r="EI12" s="17">
        <v>1.6</v>
      </c>
      <c r="EJ12" s="17">
        <v>-0.2</v>
      </c>
      <c r="EK12" s="17">
        <v>0</v>
      </c>
      <c r="EL12" s="17">
        <v>0.2</v>
      </c>
      <c r="EM12" s="17">
        <v>0.2</v>
      </c>
      <c r="EN12" s="17">
        <v>0.2</v>
      </c>
      <c r="EO12" s="17"/>
      <c r="EP12" s="17">
        <v>0</v>
      </c>
      <c r="EQ12" s="17">
        <v>0</v>
      </c>
      <c r="ER12" s="17">
        <v>0</v>
      </c>
      <c r="ES12" s="17">
        <v>-0.2</v>
      </c>
      <c r="ET12" s="17">
        <v>-18.7</v>
      </c>
      <c r="EU12" s="17">
        <v>0</v>
      </c>
      <c r="EV12" s="17">
        <v>0</v>
      </c>
      <c r="EW12" s="17">
        <v>0.7</v>
      </c>
      <c r="EX12" s="17">
        <v>0.6</v>
      </c>
      <c r="EY12" s="17">
        <v>0.7</v>
      </c>
      <c r="EZ12" s="17">
        <v>0.5</v>
      </c>
      <c r="FA12" s="17">
        <v>0</v>
      </c>
      <c r="FB12" s="17"/>
      <c r="FC12" s="17">
        <v>0.88400000000000001</v>
      </c>
      <c r="FD12" s="17">
        <v>2</v>
      </c>
      <c r="FE12" s="17">
        <v>9.8000000000000007</v>
      </c>
      <c r="FF12" s="17">
        <v>0.6</v>
      </c>
      <c r="FG12" s="17">
        <v>0</v>
      </c>
      <c r="FH12" s="17">
        <v>0.8</v>
      </c>
      <c r="FI12" s="17">
        <v>2.9</v>
      </c>
      <c r="FJ12" s="17"/>
      <c r="FK12" s="17"/>
      <c r="FL12" s="17">
        <v>-21.716000000000001</v>
      </c>
      <c r="FM12" s="15"/>
      <c r="FN12" s="17">
        <v>2.4071699999999998</v>
      </c>
      <c r="FO12" s="17">
        <v>-6.5000000000000002E-2</v>
      </c>
      <c r="FP12" s="17">
        <v>2.2170000000000001</v>
      </c>
      <c r="FQ12" s="17">
        <v>1.7</v>
      </c>
      <c r="FR12" s="17">
        <v>0.29815000000000003</v>
      </c>
      <c r="FS12" s="17">
        <v>0.15418000000000001</v>
      </c>
      <c r="FT12" s="17"/>
      <c r="FU12" s="17">
        <v>2.5259999999999998</v>
      </c>
      <c r="FV12" s="17">
        <v>9.2375000000000007</v>
      </c>
    </row>
    <row r="13" spans="1:178" ht="24" customHeight="1" x14ac:dyDescent="0.3">
      <c r="A13" s="16" t="s">
        <v>27</v>
      </c>
      <c r="B13" s="16" t="s">
        <v>792</v>
      </c>
      <c r="C13" s="17">
        <v>30.6</v>
      </c>
      <c r="D13" s="17">
        <v>14.6</v>
      </c>
      <c r="E13" s="17">
        <v>12.3</v>
      </c>
      <c r="F13" s="17"/>
      <c r="G13" s="17"/>
      <c r="H13" s="17">
        <v>-21</v>
      </c>
      <c r="I13" s="17">
        <v>7.2</v>
      </c>
      <c r="J13" s="17"/>
      <c r="K13" s="17"/>
      <c r="L13" s="17">
        <v>-13.3</v>
      </c>
      <c r="M13" s="17">
        <v>-21.7</v>
      </c>
      <c r="N13" s="17">
        <v>-20.399999999999999</v>
      </c>
      <c r="O13" s="17">
        <v>34.799999999999997</v>
      </c>
      <c r="P13" s="17"/>
      <c r="Q13" s="17"/>
      <c r="R13" s="17">
        <v>38</v>
      </c>
      <c r="S13" s="17">
        <v>-0.1</v>
      </c>
      <c r="T13" s="17"/>
      <c r="U13" s="17"/>
      <c r="V13" s="17"/>
      <c r="W13" s="17"/>
      <c r="X13" s="17">
        <v>0</v>
      </c>
      <c r="Y13" s="17">
        <v>0.9</v>
      </c>
      <c r="Z13" s="17">
        <v>0.7</v>
      </c>
      <c r="AA13" s="17"/>
      <c r="AB13" s="17">
        <v>-3.5</v>
      </c>
      <c r="AC13" s="17">
        <v>4.5</v>
      </c>
      <c r="AD13" s="17">
        <v>-1.6</v>
      </c>
      <c r="AE13" s="17"/>
      <c r="AF13" s="17"/>
      <c r="AG13" s="17"/>
      <c r="AH13" s="17"/>
      <c r="AI13" s="17">
        <v>5.2</v>
      </c>
      <c r="AJ13" s="17">
        <v>-6.2</v>
      </c>
      <c r="AK13" s="17"/>
      <c r="AL13" s="17"/>
      <c r="AM13" s="17"/>
      <c r="AN13" s="17">
        <v>-1.4</v>
      </c>
      <c r="AO13" s="17">
        <v>0</v>
      </c>
      <c r="AP13" s="17">
        <v>3.6</v>
      </c>
      <c r="AQ13" s="17">
        <v>14.5</v>
      </c>
      <c r="AR13" s="17">
        <v>0.1</v>
      </c>
      <c r="AS13" s="17">
        <v>0.4</v>
      </c>
      <c r="AT13" s="17">
        <v>2.6</v>
      </c>
      <c r="AU13" s="17">
        <v>1.3</v>
      </c>
      <c r="AV13" s="17">
        <v>5.6</v>
      </c>
      <c r="AW13" s="17">
        <v>-17.399999999999999</v>
      </c>
      <c r="AX13" s="17">
        <v>-47.7</v>
      </c>
      <c r="AY13" s="17">
        <v>3.4</v>
      </c>
      <c r="AZ13" s="17">
        <v>2.6</v>
      </c>
      <c r="BA13" s="17">
        <v>-1.5</v>
      </c>
      <c r="BB13" s="17">
        <v>1</v>
      </c>
      <c r="BC13" s="17">
        <v>0</v>
      </c>
      <c r="BD13" s="17">
        <v>-4</v>
      </c>
      <c r="BE13" s="17"/>
      <c r="BF13" s="17"/>
      <c r="BG13" s="17">
        <v>-1.8</v>
      </c>
      <c r="BH13" s="17"/>
      <c r="BI13" s="17"/>
      <c r="BJ13" s="17">
        <v>0</v>
      </c>
      <c r="BK13" s="17"/>
      <c r="BL13" s="17"/>
      <c r="BM13" s="17"/>
      <c r="BN13" s="17">
        <v>2.9</v>
      </c>
      <c r="BO13" s="17">
        <v>-35.4</v>
      </c>
      <c r="BP13" s="17">
        <v>-36.6</v>
      </c>
      <c r="BQ13" s="17">
        <v>-5.9</v>
      </c>
      <c r="BR13" s="17">
        <v>0.2</v>
      </c>
      <c r="BS13" s="17"/>
      <c r="BT13" s="17"/>
      <c r="BU13" s="17"/>
      <c r="BV13" s="17"/>
      <c r="BW13" s="17"/>
      <c r="BX13" s="17"/>
      <c r="BY13" s="17"/>
      <c r="BZ13" s="17"/>
      <c r="CA13" s="17">
        <v>-0.7</v>
      </c>
      <c r="CB13" s="17">
        <v>20.6</v>
      </c>
      <c r="CC13" s="17">
        <v>20.3</v>
      </c>
      <c r="CD13" s="17">
        <v>0.4</v>
      </c>
      <c r="CE13" s="17">
        <v>10.199999999999999</v>
      </c>
      <c r="CF13" s="17">
        <v>0.1</v>
      </c>
      <c r="CG13" s="17"/>
      <c r="CH13" s="17"/>
      <c r="CI13" s="17"/>
      <c r="CJ13" s="17">
        <v>4.5999999999999996</v>
      </c>
      <c r="CK13" s="17">
        <v>6.5</v>
      </c>
      <c r="CL13" s="17">
        <v>-34.700000000000003</v>
      </c>
      <c r="CM13" s="17"/>
      <c r="CN13" s="17"/>
      <c r="CO13" s="17"/>
      <c r="CP13" s="17"/>
      <c r="CQ13" s="17"/>
      <c r="CR13" s="17">
        <v>-10.8</v>
      </c>
      <c r="CS13" s="17">
        <v>-9.5</v>
      </c>
      <c r="CT13" s="17">
        <v>-2.8</v>
      </c>
      <c r="CU13" s="17">
        <v>0.3</v>
      </c>
      <c r="CV13" s="17">
        <v>0.8</v>
      </c>
      <c r="CW13" s="17"/>
      <c r="CX13" s="17">
        <v>-13</v>
      </c>
      <c r="CY13" s="17">
        <v>0</v>
      </c>
      <c r="CZ13" s="17"/>
      <c r="DA13" s="17"/>
      <c r="DB13" s="17"/>
      <c r="DC13" s="17">
        <v>0</v>
      </c>
      <c r="DD13" s="17"/>
      <c r="DE13" s="17">
        <v>0</v>
      </c>
      <c r="DF13" s="17">
        <v>0.3</v>
      </c>
      <c r="DG13" s="17">
        <v>0.1</v>
      </c>
      <c r="DH13" s="17">
        <v>1</v>
      </c>
      <c r="DI13" s="17">
        <v>0</v>
      </c>
      <c r="DJ13" s="17">
        <v>-1.7</v>
      </c>
      <c r="DK13" s="17">
        <v>0.2</v>
      </c>
      <c r="DL13" s="17">
        <v>0.6</v>
      </c>
      <c r="DM13" s="17"/>
      <c r="DN13" s="17">
        <v>0</v>
      </c>
      <c r="DO13" s="17">
        <v>0</v>
      </c>
      <c r="DP13" s="17">
        <v>-3</v>
      </c>
      <c r="DQ13" s="17">
        <v>0.3</v>
      </c>
      <c r="DR13" s="17">
        <v>0</v>
      </c>
      <c r="DS13" s="17">
        <v>-0.3</v>
      </c>
      <c r="DT13" s="17">
        <v>0.6</v>
      </c>
      <c r="DU13" s="17">
        <v>0.2</v>
      </c>
      <c r="DV13" s="17"/>
      <c r="DW13" s="17">
        <v>-1.4</v>
      </c>
      <c r="DX13" s="17">
        <v>0.3</v>
      </c>
      <c r="DY13" s="17">
        <v>2.2000000000000002</v>
      </c>
      <c r="DZ13" s="17">
        <v>3.1</v>
      </c>
      <c r="EA13" s="17">
        <v>0.5</v>
      </c>
      <c r="EB13" s="17">
        <v>1</v>
      </c>
      <c r="EC13" s="17">
        <v>1.5</v>
      </c>
      <c r="ED13" s="17">
        <v>0</v>
      </c>
      <c r="EE13" s="17">
        <v>-4.2</v>
      </c>
      <c r="EF13" s="17">
        <v>-4.8</v>
      </c>
      <c r="EG13" s="17">
        <v>0</v>
      </c>
      <c r="EH13" s="17">
        <v>0</v>
      </c>
      <c r="EI13" s="17">
        <v>1.7</v>
      </c>
      <c r="EJ13" s="17">
        <v>-0.2</v>
      </c>
      <c r="EK13" s="17">
        <v>0.3</v>
      </c>
      <c r="EL13" s="17">
        <v>0.2</v>
      </c>
      <c r="EM13" s="17">
        <v>0.2</v>
      </c>
      <c r="EN13" s="17">
        <v>0.2</v>
      </c>
      <c r="EO13" s="17"/>
      <c r="EP13" s="17">
        <v>0</v>
      </c>
      <c r="EQ13" s="17">
        <v>0</v>
      </c>
      <c r="ER13" s="17">
        <v>0</v>
      </c>
      <c r="ES13" s="17">
        <v>-0.2</v>
      </c>
      <c r="ET13" s="17">
        <v>-17.7</v>
      </c>
      <c r="EU13" s="17">
        <v>0</v>
      </c>
      <c r="EV13" s="17">
        <v>0</v>
      </c>
      <c r="EW13" s="17">
        <v>0.7</v>
      </c>
      <c r="EX13" s="17">
        <v>0.6</v>
      </c>
      <c r="EY13" s="17">
        <v>0.7</v>
      </c>
      <c r="EZ13" s="17">
        <v>0.5</v>
      </c>
      <c r="FA13" s="17">
        <v>0</v>
      </c>
      <c r="FB13" s="17"/>
      <c r="FC13" s="17">
        <v>0.78500000000000003</v>
      </c>
      <c r="FD13" s="17">
        <v>1.7</v>
      </c>
      <c r="FE13" s="17">
        <v>9.6</v>
      </c>
      <c r="FF13" s="17">
        <v>0.5</v>
      </c>
      <c r="FG13" s="17">
        <v>0</v>
      </c>
      <c r="FH13" s="17">
        <v>0</v>
      </c>
      <c r="FI13" s="17">
        <v>3.2</v>
      </c>
      <c r="FJ13" s="17"/>
      <c r="FK13" s="17"/>
      <c r="FL13" s="17">
        <v>-60.914999999999999</v>
      </c>
      <c r="FM13" s="15"/>
      <c r="FN13" s="17">
        <v>2.2955800000000002</v>
      </c>
      <c r="FO13" s="17">
        <v>-0.17100000000000001</v>
      </c>
      <c r="FP13" s="17">
        <v>2.6432500000000001</v>
      </c>
      <c r="FQ13" s="17">
        <v>1.7</v>
      </c>
      <c r="FR13" s="17">
        <v>0.29322999999999999</v>
      </c>
      <c r="FS13" s="17">
        <v>0.24743000000000001</v>
      </c>
      <c r="FT13" s="17"/>
      <c r="FU13" s="17">
        <v>2.508</v>
      </c>
      <c r="FV13" s="17">
        <v>9.5164899999999992</v>
      </c>
    </row>
    <row r="14" spans="1:178" ht="24" customHeight="1" x14ac:dyDescent="0.3">
      <c r="A14" s="16" t="s">
        <v>27</v>
      </c>
      <c r="B14" s="16" t="s">
        <v>793</v>
      </c>
      <c r="C14" s="17">
        <v>32.5</v>
      </c>
      <c r="D14" s="17">
        <v>6.8</v>
      </c>
      <c r="E14" s="17">
        <v>11.8</v>
      </c>
      <c r="F14" s="17"/>
      <c r="G14" s="17"/>
      <c r="H14" s="17">
        <v>-21.4</v>
      </c>
      <c r="I14" s="17">
        <v>18.7</v>
      </c>
      <c r="J14" s="17"/>
      <c r="K14" s="17"/>
      <c r="L14" s="17">
        <v>-18.600000000000001</v>
      </c>
      <c r="M14" s="17">
        <v>-16.7</v>
      </c>
      <c r="N14" s="17">
        <v>-15.8</v>
      </c>
      <c r="O14" s="17">
        <v>26.9</v>
      </c>
      <c r="P14" s="17"/>
      <c r="Q14" s="17"/>
      <c r="R14" s="17">
        <v>24.4</v>
      </c>
      <c r="S14" s="17">
        <v>0.1</v>
      </c>
      <c r="T14" s="17"/>
      <c r="U14" s="17"/>
      <c r="V14" s="17"/>
      <c r="W14" s="17"/>
      <c r="X14" s="17">
        <v>-2.5</v>
      </c>
      <c r="Y14" s="17">
        <v>0.6</v>
      </c>
      <c r="Z14" s="17">
        <v>0.6</v>
      </c>
      <c r="AA14" s="17"/>
      <c r="AB14" s="17">
        <v>-3.6</v>
      </c>
      <c r="AC14" s="17">
        <v>4.4000000000000004</v>
      </c>
      <c r="AD14" s="17">
        <v>-2.9</v>
      </c>
      <c r="AE14" s="17"/>
      <c r="AF14" s="17"/>
      <c r="AG14" s="17"/>
      <c r="AH14" s="17"/>
      <c r="AI14" s="17">
        <v>4.8</v>
      </c>
      <c r="AJ14" s="17">
        <v>0</v>
      </c>
      <c r="AK14" s="17"/>
      <c r="AL14" s="17"/>
      <c r="AM14" s="17"/>
      <c r="AN14" s="17">
        <v>-1.5</v>
      </c>
      <c r="AO14" s="17">
        <v>0</v>
      </c>
      <c r="AP14" s="17">
        <v>3.4</v>
      </c>
      <c r="AQ14" s="17">
        <v>12.7</v>
      </c>
      <c r="AR14" s="17">
        <v>1.8</v>
      </c>
      <c r="AS14" s="17">
        <v>0.6</v>
      </c>
      <c r="AT14" s="17">
        <v>2.6</v>
      </c>
      <c r="AU14" s="17">
        <v>0.7</v>
      </c>
      <c r="AV14" s="17">
        <v>3.9</v>
      </c>
      <c r="AW14" s="17">
        <v>-19.2</v>
      </c>
      <c r="AX14" s="17">
        <v>-49.5</v>
      </c>
      <c r="AY14" s="17">
        <v>5.3</v>
      </c>
      <c r="AZ14" s="17">
        <v>4.2</v>
      </c>
      <c r="BA14" s="17">
        <v>-0.2</v>
      </c>
      <c r="BB14" s="17">
        <v>0.9</v>
      </c>
      <c r="BC14" s="17">
        <v>0</v>
      </c>
      <c r="BD14" s="17">
        <v>-0.3</v>
      </c>
      <c r="BE14" s="17"/>
      <c r="BF14" s="17"/>
      <c r="BG14" s="17">
        <v>-2.5</v>
      </c>
      <c r="BH14" s="17"/>
      <c r="BI14" s="17"/>
      <c r="BJ14" s="17">
        <v>0</v>
      </c>
      <c r="BK14" s="17"/>
      <c r="BL14" s="17"/>
      <c r="BM14" s="17"/>
      <c r="BN14" s="17">
        <v>-0.2</v>
      </c>
      <c r="BO14" s="17">
        <v>-37.299999999999997</v>
      </c>
      <c r="BP14" s="17">
        <v>-38.5</v>
      </c>
      <c r="BQ14" s="17">
        <v>-7.8</v>
      </c>
      <c r="BR14" s="17">
        <v>-0.3</v>
      </c>
      <c r="BS14" s="17"/>
      <c r="BT14" s="17"/>
      <c r="BU14" s="17"/>
      <c r="BV14" s="17"/>
      <c r="BW14" s="17"/>
      <c r="BX14" s="17"/>
      <c r="BY14" s="17"/>
      <c r="BZ14" s="17"/>
      <c r="CA14" s="17">
        <v>-0.7</v>
      </c>
      <c r="CB14" s="17">
        <v>20</v>
      </c>
      <c r="CC14" s="17">
        <v>19.7</v>
      </c>
      <c r="CD14" s="17">
        <v>-0.5</v>
      </c>
      <c r="CE14" s="17">
        <v>10.199999999999999</v>
      </c>
      <c r="CF14" s="17">
        <v>0</v>
      </c>
      <c r="CG14" s="17"/>
      <c r="CH14" s="17"/>
      <c r="CI14" s="17"/>
      <c r="CJ14" s="17">
        <v>2.9</v>
      </c>
      <c r="CK14" s="17">
        <v>4.8</v>
      </c>
      <c r="CL14" s="17">
        <v>-37.299999999999997</v>
      </c>
      <c r="CM14" s="17"/>
      <c r="CN14" s="17"/>
      <c r="CO14" s="17"/>
      <c r="CP14" s="17"/>
      <c r="CQ14" s="17"/>
      <c r="CR14" s="17">
        <v>-13</v>
      </c>
      <c r="CS14" s="17">
        <v>-10.8</v>
      </c>
      <c r="CT14" s="17">
        <v>-3</v>
      </c>
      <c r="CU14" s="17">
        <v>0.3</v>
      </c>
      <c r="CV14" s="17">
        <v>0.8</v>
      </c>
      <c r="CW14" s="17"/>
      <c r="CX14" s="17">
        <v>-10.6</v>
      </c>
      <c r="CY14" s="17">
        <v>0</v>
      </c>
      <c r="CZ14" s="17"/>
      <c r="DA14" s="17"/>
      <c r="DB14" s="17"/>
      <c r="DC14" s="17">
        <v>-0.1</v>
      </c>
      <c r="DD14" s="17"/>
      <c r="DE14" s="17">
        <v>0</v>
      </c>
      <c r="DF14" s="17">
        <v>0.3</v>
      </c>
      <c r="DG14" s="17">
        <v>0</v>
      </c>
      <c r="DH14" s="17">
        <v>1</v>
      </c>
      <c r="DI14" s="17">
        <v>0</v>
      </c>
      <c r="DJ14" s="17">
        <v>-1.9</v>
      </c>
      <c r="DK14" s="17">
        <v>0.2</v>
      </c>
      <c r="DL14" s="17">
        <v>0.6</v>
      </c>
      <c r="DM14" s="17"/>
      <c r="DN14" s="17">
        <v>0</v>
      </c>
      <c r="DO14" s="17">
        <v>0</v>
      </c>
      <c r="DP14" s="17">
        <v>-3.4</v>
      </c>
      <c r="DQ14" s="17">
        <v>-0.1</v>
      </c>
      <c r="DR14" s="17">
        <v>0</v>
      </c>
      <c r="DS14" s="17">
        <v>0.2</v>
      </c>
      <c r="DT14" s="17">
        <v>0.6</v>
      </c>
      <c r="DU14" s="17">
        <v>0.2</v>
      </c>
      <c r="DV14" s="17"/>
      <c r="DW14" s="17">
        <v>-1.4</v>
      </c>
      <c r="DX14" s="17">
        <v>0.3</v>
      </c>
      <c r="DY14" s="17">
        <v>2.2999999999999998</v>
      </c>
      <c r="DZ14" s="17">
        <v>3.1</v>
      </c>
      <c r="EA14" s="17">
        <v>0.5</v>
      </c>
      <c r="EB14" s="17">
        <v>1</v>
      </c>
      <c r="EC14" s="17">
        <v>1.5</v>
      </c>
      <c r="ED14" s="17">
        <v>0</v>
      </c>
      <c r="EE14" s="17">
        <v>-9.1</v>
      </c>
      <c r="EF14" s="17">
        <v>-9.8000000000000007</v>
      </c>
      <c r="EG14" s="17">
        <v>0</v>
      </c>
      <c r="EH14" s="17">
        <v>0</v>
      </c>
      <c r="EI14" s="17">
        <v>2.4</v>
      </c>
      <c r="EJ14" s="17">
        <v>-0.2</v>
      </c>
      <c r="EK14" s="17">
        <v>1.5</v>
      </c>
      <c r="EL14" s="17">
        <v>0.2</v>
      </c>
      <c r="EM14" s="17">
        <v>0.2</v>
      </c>
      <c r="EN14" s="17">
        <v>0.2</v>
      </c>
      <c r="EO14" s="17"/>
      <c r="EP14" s="17">
        <v>0</v>
      </c>
      <c r="EQ14" s="17">
        <v>0</v>
      </c>
      <c r="ER14" s="17">
        <v>0</v>
      </c>
      <c r="ES14" s="17">
        <v>-0.2</v>
      </c>
      <c r="ET14" s="17">
        <v>-18.399999999999999</v>
      </c>
      <c r="EU14" s="17">
        <v>0</v>
      </c>
      <c r="EV14" s="17">
        <v>0</v>
      </c>
      <c r="EW14" s="17">
        <v>0.7</v>
      </c>
      <c r="EX14" s="17">
        <v>0.6</v>
      </c>
      <c r="EY14" s="17">
        <v>0.7</v>
      </c>
      <c r="EZ14" s="17">
        <v>0.5</v>
      </c>
      <c r="FA14" s="17">
        <v>0</v>
      </c>
      <c r="FB14" s="17"/>
      <c r="FC14" s="17">
        <v>0.75700000000000001</v>
      </c>
      <c r="FD14" s="17">
        <v>1.9</v>
      </c>
      <c r="FE14" s="17">
        <v>9.5</v>
      </c>
      <c r="FF14" s="17">
        <v>0.1</v>
      </c>
      <c r="FG14" s="17">
        <v>0</v>
      </c>
      <c r="FH14" s="17">
        <v>0</v>
      </c>
      <c r="FI14" s="17">
        <v>3.1</v>
      </c>
      <c r="FJ14" s="17"/>
      <c r="FK14" s="17"/>
      <c r="FL14" s="17">
        <v>-98.742999999999995</v>
      </c>
      <c r="FM14" s="15"/>
      <c r="FN14" s="17">
        <v>2.19523</v>
      </c>
      <c r="FO14" s="17">
        <v>-0.20300000000000001</v>
      </c>
      <c r="FP14" s="17">
        <v>2.819</v>
      </c>
      <c r="FQ14" s="17">
        <v>1.7</v>
      </c>
      <c r="FR14" s="17">
        <v>0.29094999999999999</v>
      </c>
      <c r="FS14" s="17">
        <v>0.19914999999999999</v>
      </c>
      <c r="FT14" s="17"/>
      <c r="FU14" s="17">
        <v>2.58</v>
      </c>
      <c r="FV14" s="17">
        <v>9.5813299999999995</v>
      </c>
    </row>
    <row r="15" spans="1:178" ht="24" customHeight="1" x14ac:dyDescent="0.3">
      <c r="A15" s="16" t="s">
        <v>27</v>
      </c>
      <c r="B15" s="16" t="s">
        <v>794</v>
      </c>
      <c r="C15" s="17">
        <v>33.700000000000003</v>
      </c>
      <c r="D15" s="17">
        <v>4.5999999999999996</v>
      </c>
      <c r="E15" s="17">
        <v>11.1</v>
      </c>
      <c r="F15" s="17"/>
      <c r="G15" s="17"/>
      <c r="H15" s="17">
        <v>-19</v>
      </c>
      <c r="I15" s="17">
        <v>14.7</v>
      </c>
      <c r="J15" s="17"/>
      <c r="K15" s="17"/>
      <c r="L15" s="17">
        <v>-23</v>
      </c>
      <c r="M15" s="17">
        <v>-25.7</v>
      </c>
      <c r="N15" s="17">
        <v>-24.6</v>
      </c>
      <c r="O15" s="17">
        <v>28</v>
      </c>
      <c r="P15" s="17"/>
      <c r="Q15" s="17"/>
      <c r="R15" s="17">
        <v>19.399999999999999</v>
      </c>
      <c r="S15" s="17">
        <v>0</v>
      </c>
      <c r="T15" s="17"/>
      <c r="U15" s="17"/>
      <c r="V15" s="17"/>
      <c r="W15" s="17"/>
      <c r="X15" s="17">
        <v>0.7</v>
      </c>
      <c r="Y15" s="17">
        <v>0.9</v>
      </c>
      <c r="Z15" s="17">
        <v>0.5</v>
      </c>
      <c r="AA15" s="17"/>
      <c r="AB15" s="17">
        <v>-3.5</v>
      </c>
      <c r="AC15" s="17">
        <v>4.3</v>
      </c>
      <c r="AD15" s="17">
        <v>-2.2000000000000002</v>
      </c>
      <c r="AE15" s="17"/>
      <c r="AF15" s="17"/>
      <c r="AG15" s="17"/>
      <c r="AH15" s="17"/>
      <c r="AI15" s="17">
        <v>5.6</v>
      </c>
      <c r="AJ15" s="17">
        <v>0</v>
      </c>
      <c r="AK15" s="17"/>
      <c r="AL15" s="17"/>
      <c r="AM15" s="17"/>
      <c r="AN15" s="17">
        <v>-1.5</v>
      </c>
      <c r="AO15" s="17">
        <v>0</v>
      </c>
      <c r="AP15" s="17">
        <v>3.4</v>
      </c>
      <c r="AQ15" s="17">
        <v>11.8</v>
      </c>
      <c r="AR15" s="17">
        <v>-0.2</v>
      </c>
      <c r="AS15" s="17">
        <v>0.8</v>
      </c>
      <c r="AT15" s="17">
        <v>2.6</v>
      </c>
      <c r="AU15" s="17">
        <v>1.3</v>
      </c>
      <c r="AV15" s="17">
        <v>5.6</v>
      </c>
      <c r="AW15" s="17">
        <v>-17.3</v>
      </c>
      <c r="AX15" s="17">
        <v>-48.3</v>
      </c>
      <c r="AY15" s="17">
        <v>4.7</v>
      </c>
      <c r="AZ15" s="17">
        <v>3.1</v>
      </c>
      <c r="BA15" s="17">
        <v>-1.6</v>
      </c>
      <c r="BB15" s="17">
        <v>1</v>
      </c>
      <c r="BC15" s="17">
        <v>-0.1</v>
      </c>
      <c r="BD15" s="17">
        <v>-4.2</v>
      </c>
      <c r="BE15" s="17"/>
      <c r="BF15" s="17"/>
      <c r="BG15" s="17">
        <v>-2.5</v>
      </c>
      <c r="BH15" s="17"/>
      <c r="BI15" s="17"/>
      <c r="BJ15" s="17">
        <v>0</v>
      </c>
      <c r="BK15" s="17"/>
      <c r="BL15" s="17"/>
      <c r="BM15" s="17"/>
      <c r="BN15" s="17">
        <v>1.7</v>
      </c>
      <c r="BO15" s="17">
        <v>-36.6</v>
      </c>
      <c r="BP15" s="17">
        <v>-38</v>
      </c>
      <c r="BQ15" s="17">
        <v>-7.5</v>
      </c>
      <c r="BR15" s="17">
        <v>-1.1000000000000001</v>
      </c>
      <c r="BS15" s="17"/>
      <c r="BT15" s="17"/>
      <c r="BU15" s="17"/>
      <c r="BV15" s="17"/>
      <c r="BW15" s="17"/>
      <c r="BX15" s="17"/>
      <c r="BY15" s="17"/>
      <c r="BZ15" s="17"/>
      <c r="CA15" s="17">
        <v>-0.7</v>
      </c>
      <c r="CB15" s="17">
        <v>21.1</v>
      </c>
      <c r="CC15" s="17">
        <v>19.899999999999999</v>
      </c>
      <c r="CD15" s="17">
        <v>-0.4</v>
      </c>
      <c r="CE15" s="17">
        <v>10.199999999999999</v>
      </c>
      <c r="CF15" s="17">
        <v>-0.1</v>
      </c>
      <c r="CG15" s="17"/>
      <c r="CH15" s="17"/>
      <c r="CI15" s="17"/>
      <c r="CJ15" s="17">
        <v>3</v>
      </c>
      <c r="CK15" s="17">
        <v>6.1</v>
      </c>
      <c r="CL15" s="17">
        <v>-36.1</v>
      </c>
      <c r="CM15" s="17"/>
      <c r="CN15" s="17"/>
      <c r="CO15" s="17"/>
      <c r="CP15" s="17"/>
      <c r="CQ15" s="17"/>
      <c r="CR15" s="17">
        <v>-12.9</v>
      </c>
      <c r="CS15" s="17">
        <v>-10.7</v>
      </c>
      <c r="CT15" s="17">
        <v>-3</v>
      </c>
      <c r="CU15" s="17">
        <v>0.3</v>
      </c>
      <c r="CV15" s="17">
        <v>0.8</v>
      </c>
      <c r="CW15" s="17"/>
      <c r="CX15" s="17">
        <v>-13.8</v>
      </c>
      <c r="CY15" s="17">
        <v>0</v>
      </c>
      <c r="CZ15" s="17"/>
      <c r="DA15" s="17"/>
      <c r="DB15" s="17"/>
      <c r="DC15" s="17">
        <v>0</v>
      </c>
      <c r="DD15" s="17"/>
      <c r="DE15" s="17">
        <v>0</v>
      </c>
      <c r="DF15" s="17">
        <v>0.3</v>
      </c>
      <c r="DG15" s="17">
        <v>0</v>
      </c>
      <c r="DH15" s="17">
        <v>1</v>
      </c>
      <c r="DI15" s="17">
        <v>0</v>
      </c>
      <c r="DJ15" s="17">
        <v>-2</v>
      </c>
      <c r="DK15" s="17">
        <v>0.2</v>
      </c>
      <c r="DL15" s="17">
        <v>0.5</v>
      </c>
      <c r="DM15" s="17"/>
      <c r="DN15" s="17">
        <v>0</v>
      </c>
      <c r="DO15" s="17">
        <v>0</v>
      </c>
      <c r="DP15" s="17">
        <v>-3.3</v>
      </c>
      <c r="DQ15" s="17">
        <v>1.8</v>
      </c>
      <c r="DR15" s="17">
        <v>0</v>
      </c>
      <c r="DS15" s="17">
        <v>0.1</v>
      </c>
      <c r="DT15" s="17">
        <v>0.6</v>
      </c>
      <c r="DU15" s="17">
        <v>0.2</v>
      </c>
      <c r="DV15" s="17"/>
      <c r="DW15" s="17">
        <v>-1.4</v>
      </c>
      <c r="DX15" s="17">
        <v>0.4</v>
      </c>
      <c r="DY15" s="17">
        <v>2.8</v>
      </c>
      <c r="DZ15" s="17">
        <v>3.1</v>
      </c>
      <c r="EA15" s="17">
        <v>0.5</v>
      </c>
      <c r="EB15" s="17">
        <v>1</v>
      </c>
      <c r="EC15" s="17">
        <v>1.5</v>
      </c>
      <c r="ED15" s="17">
        <v>0</v>
      </c>
      <c r="EE15" s="17">
        <v>-9.3000000000000007</v>
      </c>
      <c r="EF15" s="17">
        <v>-10.1</v>
      </c>
      <c r="EG15" s="17">
        <v>0</v>
      </c>
      <c r="EH15" s="17">
        <v>0</v>
      </c>
      <c r="EI15" s="17">
        <v>2.6</v>
      </c>
      <c r="EJ15" s="17">
        <v>-0.2</v>
      </c>
      <c r="EK15" s="17">
        <v>1.7</v>
      </c>
      <c r="EL15" s="17">
        <v>0.2</v>
      </c>
      <c r="EM15" s="17">
        <v>0.2</v>
      </c>
      <c r="EN15" s="17">
        <v>0.2</v>
      </c>
      <c r="EO15" s="17"/>
      <c r="EP15" s="17">
        <v>0</v>
      </c>
      <c r="EQ15" s="17">
        <v>0</v>
      </c>
      <c r="ER15" s="17">
        <v>0</v>
      </c>
      <c r="ES15" s="17">
        <v>-0.2</v>
      </c>
      <c r="ET15" s="17">
        <v>-18.399999999999999</v>
      </c>
      <c r="EU15" s="17">
        <v>0</v>
      </c>
      <c r="EV15" s="17">
        <v>0</v>
      </c>
      <c r="EW15" s="17">
        <v>0.7</v>
      </c>
      <c r="EX15" s="17">
        <v>0.6</v>
      </c>
      <c r="EY15" s="17">
        <v>0.7</v>
      </c>
      <c r="EZ15" s="17">
        <v>0.5</v>
      </c>
      <c r="FA15" s="17">
        <v>0</v>
      </c>
      <c r="FB15" s="17"/>
      <c r="FC15" s="17">
        <v>0.73499999999999999</v>
      </c>
      <c r="FD15" s="17">
        <v>2.1</v>
      </c>
      <c r="FE15" s="17">
        <v>14.2</v>
      </c>
      <c r="FF15" s="17">
        <v>0.5</v>
      </c>
      <c r="FG15" s="17">
        <v>0</v>
      </c>
      <c r="FH15" s="17">
        <v>0.7</v>
      </c>
      <c r="FI15" s="17">
        <v>1.8</v>
      </c>
      <c r="FJ15" s="17"/>
      <c r="FK15" s="17"/>
      <c r="FL15" s="17">
        <v>-117.16500000000001</v>
      </c>
      <c r="FM15" s="15"/>
      <c r="FN15" s="17">
        <v>2.1252499999999999</v>
      </c>
      <c r="FO15" s="17">
        <v>-0.153</v>
      </c>
      <c r="FP15" s="17">
        <v>3.1512500000000001</v>
      </c>
      <c r="FQ15" s="17">
        <v>1.9</v>
      </c>
      <c r="FR15" s="17">
        <v>0.28593000000000002</v>
      </c>
      <c r="FS15" s="17">
        <v>0.11735</v>
      </c>
      <c r="FT15" s="17"/>
      <c r="FU15" s="17">
        <v>2.4889999999999999</v>
      </c>
      <c r="FV15" s="17">
        <v>9.9157799999999998</v>
      </c>
    </row>
    <row r="16" spans="1:178" ht="24" customHeight="1" x14ac:dyDescent="0.3">
      <c r="A16" s="16" t="s">
        <v>27</v>
      </c>
      <c r="B16" s="16" t="s">
        <v>795</v>
      </c>
      <c r="C16" s="17">
        <v>30.1</v>
      </c>
      <c r="D16" s="17">
        <v>-0.5</v>
      </c>
      <c r="E16" s="17">
        <v>10.8</v>
      </c>
      <c r="F16" s="17"/>
      <c r="G16" s="17"/>
      <c r="H16" s="17">
        <v>-21.5</v>
      </c>
      <c r="I16" s="17">
        <v>2.2999999999999998</v>
      </c>
      <c r="J16" s="17"/>
      <c r="K16" s="17"/>
      <c r="L16" s="17">
        <v>-21.4</v>
      </c>
      <c r="M16" s="17">
        <v>-27.9</v>
      </c>
      <c r="N16" s="17">
        <v>-27</v>
      </c>
      <c r="O16" s="17">
        <v>26</v>
      </c>
      <c r="P16" s="17"/>
      <c r="Q16" s="17"/>
      <c r="R16" s="17">
        <v>28.8</v>
      </c>
      <c r="S16" s="17">
        <v>-0.1</v>
      </c>
      <c r="T16" s="17"/>
      <c r="U16" s="17"/>
      <c r="V16" s="17"/>
      <c r="W16" s="17"/>
      <c r="X16" s="17">
        <v>-4.8</v>
      </c>
      <c r="Y16" s="17">
        <v>1.5</v>
      </c>
      <c r="Z16" s="17">
        <v>0.7</v>
      </c>
      <c r="AA16" s="17"/>
      <c r="AB16" s="17">
        <v>-3.4</v>
      </c>
      <c r="AC16" s="17">
        <v>2.5</v>
      </c>
      <c r="AD16" s="17">
        <v>-2.2000000000000002</v>
      </c>
      <c r="AE16" s="17"/>
      <c r="AF16" s="17"/>
      <c r="AG16" s="17"/>
      <c r="AH16" s="17"/>
      <c r="AI16" s="17">
        <v>5.0999999999999996</v>
      </c>
      <c r="AJ16" s="17">
        <v>0</v>
      </c>
      <c r="AK16" s="17"/>
      <c r="AL16" s="17"/>
      <c r="AM16" s="17"/>
      <c r="AN16" s="17">
        <v>-1.5</v>
      </c>
      <c r="AO16" s="17">
        <v>0</v>
      </c>
      <c r="AP16" s="17">
        <v>3.3</v>
      </c>
      <c r="AQ16" s="17">
        <v>12.1</v>
      </c>
      <c r="AR16" s="17">
        <v>1.3</v>
      </c>
      <c r="AS16" s="17">
        <v>0.8</v>
      </c>
      <c r="AT16" s="17">
        <v>2.6</v>
      </c>
      <c r="AU16" s="17">
        <v>0.2</v>
      </c>
      <c r="AV16" s="17">
        <v>2.2000000000000002</v>
      </c>
      <c r="AW16" s="17">
        <v>-20.9</v>
      </c>
      <c r="AX16" s="17">
        <v>-50.8</v>
      </c>
      <c r="AY16" s="17">
        <v>1.9</v>
      </c>
      <c r="AZ16" s="17">
        <v>1.9</v>
      </c>
      <c r="BA16" s="17">
        <v>-2.6</v>
      </c>
      <c r="BB16" s="17">
        <v>1</v>
      </c>
      <c r="BC16" s="17">
        <v>0</v>
      </c>
      <c r="BD16" s="17">
        <v>-0.9</v>
      </c>
      <c r="BE16" s="17"/>
      <c r="BF16" s="17"/>
      <c r="BG16" s="17">
        <v>-3.2</v>
      </c>
      <c r="BH16" s="17"/>
      <c r="BI16" s="17"/>
      <c r="BJ16" s="17">
        <v>0</v>
      </c>
      <c r="BK16" s="17"/>
      <c r="BL16" s="17"/>
      <c r="BM16" s="17"/>
      <c r="BN16" s="17">
        <v>0.1</v>
      </c>
      <c r="BO16" s="17">
        <v>-37.9</v>
      </c>
      <c r="BP16" s="17">
        <v>-39.200000000000003</v>
      </c>
      <c r="BQ16" s="17">
        <v>-9</v>
      </c>
      <c r="BR16" s="17">
        <v>-2.2999999999999998</v>
      </c>
      <c r="BS16" s="17"/>
      <c r="BT16" s="17"/>
      <c r="BU16" s="17"/>
      <c r="BV16" s="17"/>
      <c r="BW16" s="17"/>
      <c r="BX16" s="17"/>
      <c r="BY16" s="17"/>
      <c r="BZ16" s="17"/>
      <c r="CA16" s="17">
        <v>-0.7</v>
      </c>
      <c r="CB16" s="17">
        <v>20.6</v>
      </c>
      <c r="CC16" s="17">
        <v>19.7</v>
      </c>
      <c r="CD16" s="17">
        <v>-0.3</v>
      </c>
      <c r="CE16" s="17">
        <v>10.9</v>
      </c>
      <c r="CF16" s="17">
        <v>-0.1</v>
      </c>
      <c r="CG16" s="17"/>
      <c r="CH16" s="17"/>
      <c r="CI16" s="17"/>
      <c r="CJ16" s="17">
        <v>0.3</v>
      </c>
      <c r="CK16" s="17">
        <v>2.5</v>
      </c>
      <c r="CL16" s="17">
        <v>-40.200000000000003</v>
      </c>
      <c r="CM16" s="17"/>
      <c r="CN16" s="17"/>
      <c r="CO16" s="17"/>
      <c r="CP16" s="17"/>
      <c r="CQ16" s="17"/>
      <c r="CR16" s="17">
        <v>-13.2</v>
      </c>
      <c r="CS16" s="17">
        <v>-10.9</v>
      </c>
      <c r="CT16" s="17">
        <v>-2.9</v>
      </c>
      <c r="CU16" s="17">
        <v>0.4</v>
      </c>
      <c r="CV16" s="17">
        <v>0.8</v>
      </c>
      <c r="CW16" s="17"/>
      <c r="CX16" s="17">
        <v>-17.5</v>
      </c>
      <c r="CY16" s="17">
        <v>0</v>
      </c>
      <c r="CZ16" s="17"/>
      <c r="DA16" s="17"/>
      <c r="DB16" s="17"/>
      <c r="DC16" s="17">
        <v>0</v>
      </c>
      <c r="DD16" s="17"/>
      <c r="DE16" s="17">
        <v>0</v>
      </c>
      <c r="DF16" s="17">
        <v>0.3</v>
      </c>
      <c r="DG16" s="17">
        <v>-0.1</v>
      </c>
      <c r="DH16" s="17">
        <v>1</v>
      </c>
      <c r="DI16" s="17">
        <v>0</v>
      </c>
      <c r="DJ16" s="17">
        <v>-1.8</v>
      </c>
      <c r="DK16" s="17">
        <v>0.1</v>
      </c>
      <c r="DL16" s="17">
        <v>0.5</v>
      </c>
      <c r="DM16" s="17"/>
      <c r="DN16" s="17">
        <v>0</v>
      </c>
      <c r="DO16" s="17">
        <v>0</v>
      </c>
      <c r="DP16" s="17">
        <v>-3.3</v>
      </c>
      <c r="DQ16" s="17">
        <v>0.8</v>
      </c>
      <c r="DR16" s="17">
        <v>0</v>
      </c>
      <c r="DS16" s="17">
        <v>-0.1</v>
      </c>
      <c r="DT16" s="17">
        <v>0.6</v>
      </c>
      <c r="DU16" s="17">
        <v>0.2</v>
      </c>
      <c r="DV16" s="17"/>
      <c r="DW16" s="17">
        <v>-1.5</v>
      </c>
      <c r="DX16" s="17">
        <v>0.4</v>
      </c>
      <c r="DY16" s="17">
        <v>2.4</v>
      </c>
      <c r="DZ16" s="17">
        <v>3</v>
      </c>
      <c r="EA16" s="17">
        <v>0.5</v>
      </c>
      <c r="EB16" s="17">
        <v>1</v>
      </c>
      <c r="EC16" s="17">
        <v>1.5</v>
      </c>
      <c r="ED16" s="17">
        <v>0</v>
      </c>
      <c r="EE16" s="17">
        <v>-9.4</v>
      </c>
      <c r="EF16" s="17">
        <v>-9.9</v>
      </c>
      <c r="EG16" s="17">
        <v>0</v>
      </c>
      <c r="EH16" s="17">
        <v>0</v>
      </c>
      <c r="EI16" s="17">
        <v>2.6</v>
      </c>
      <c r="EJ16" s="17">
        <v>-0.2</v>
      </c>
      <c r="EK16" s="17">
        <v>1.7</v>
      </c>
      <c r="EL16" s="17">
        <v>0.2</v>
      </c>
      <c r="EM16" s="17">
        <v>0.2</v>
      </c>
      <c r="EN16" s="17">
        <v>0.2</v>
      </c>
      <c r="EO16" s="17"/>
      <c r="EP16" s="17">
        <v>0</v>
      </c>
      <c r="EQ16" s="17">
        <v>0</v>
      </c>
      <c r="ER16" s="17">
        <v>0</v>
      </c>
      <c r="ES16" s="17">
        <v>-0.2</v>
      </c>
      <c r="ET16" s="17">
        <v>-18.2</v>
      </c>
      <c r="EU16" s="17">
        <v>0</v>
      </c>
      <c r="EV16" s="17">
        <v>0</v>
      </c>
      <c r="EW16" s="17">
        <v>0.7</v>
      </c>
      <c r="EX16" s="17">
        <v>0.6</v>
      </c>
      <c r="EY16" s="17">
        <v>0.7</v>
      </c>
      <c r="EZ16" s="17">
        <v>0.5</v>
      </c>
      <c r="FA16" s="17">
        <v>0</v>
      </c>
      <c r="FB16" s="17"/>
      <c r="FC16" s="17">
        <v>0.68400000000000005</v>
      </c>
      <c r="FD16" s="17">
        <v>2.1</v>
      </c>
      <c r="FE16" s="17">
        <v>14.2</v>
      </c>
      <c r="FF16" s="17">
        <v>0</v>
      </c>
      <c r="FG16" s="17">
        <v>0</v>
      </c>
      <c r="FH16" s="17">
        <v>0.8</v>
      </c>
      <c r="FI16" s="17">
        <v>2.9</v>
      </c>
      <c r="FJ16" s="17"/>
      <c r="FK16" s="17"/>
      <c r="FL16" s="17">
        <v>-176.816</v>
      </c>
      <c r="FM16" s="15"/>
      <c r="FN16" s="17">
        <v>1.99464</v>
      </c>
      <c r="FO16" s="17">
        <v>-0.20100000000000001</v>
      </c>
      <c r="FP16" s="17">
        <v>3.03925</v>
      </c>
      <c r="FQ16" s="17">
        <v>1.9</v>
      </c>
      <c r="FR16" s="17">
        <v>0.28691</v>
      </c>
      <c r="FS16" s="17">
        <v>0.20516000000000001</v>
      </c>
      <c r="FT16" s="17"/>
      <c r="FU16" s="17">
        <v>2.4420000000000002</v>
      </c>
      <c r="FV16" s="17">
        <v>9.6669599999999996</v>
      </c>
    </row>
    <row r="17" spans="1:178" ht="24" customHeight="1" x14ac:dyDescent="0.3">
      <c r="A17" s="16" t="s">
        <v>27</v>
      </c>
      <c r="B17" s="16" t="s">
        <v>796</v>
      </c>
      <c r="C17" s="17">
        <v>31.4</v>
      </c>
      <c r="D17" s="17">
        <v>10.5</v>
      </c>
      <c r="E17" s="17">
        <v>12.6</v>
      </c>
      <c r="F17" s="17"/>
      <c r="G17" s="17"/>
      <c r="H17" s="17">
        <v>-17.7</v>
      </c>
      <c r="I17" s="17">
        <v>16.899999999999999</v>
      </c>
      <c r="J17" s="17"/>
      <c r="K17" s="17"/>
      <c r="L17" s="17">
        <v>-16.5</v>
      </c>
      <c r="M17" s="17">
        <v>-13.7</v>
      </c>
      <c r="N17" s="17">
        <v>-12.5</v>
      </c>
      <c r="O17" s="17">
        <v>31.1</v>
      </c>
      <c r="P17" s="17"/>
      <c r="Q17" s="17"/>
      <c r="R17" s="17">
        <v>14.4</v>
      </c>
      <c r="S17" s="17">
        <v>0.2</v>
      </c>
      <c r="T17" s="17"/>
      <c r="U17" s="17"/>
      <c r="V17" s="17"/>
      <c r="W17" s="17"/>
      <c r="X17" s="17">
        <v>-2.9</v>
      </c>
      <c r="Y17" s="17">
        <v>0.7</v>
      </c>
      <c r="Z17" s="17">
        <v>0.7</v>
      </c>
      <c r="AA17" s="17"/>
      <c r="AB17" s="17">
        <v>-3.4</v>
      </c>
      <c r="AC17" s="17">
        <v>2.5</v>
      </c>
      <c r="AD17" s="17">
        <v>-2.4</v>
      </c>
      <c r="AE17" s="17"/>
      <c r="AF17" s="17"/>
      <c r="AG17" s="17"/>
      <c r="AH17" s="17"/>
      <c r="AI17" s="17">
        <v>5</v>
      </c>
      <c r="AJ17" s="17">
        <v>0</v>
      </c>
      <c r="AK17" s="17"/>
      <c r="AL17" s="17"/>
      <c r="AM17" s="17"/>
      <c r="AN17" s="17">
        <v>-1.5</v>
      </c>
      <c r="AO17" s="17">
        <v>0</v>
      </c>
      <c r="AP17" s="17">
        <v>2.7</v>
      </c>
      <c r="AQ17" s="17">
        <v>12.7</v>
      </c>
      <c r="AR17" s="17">
        <v>0.8</v>
      </c>
      <c r="AS17" s="17">
        <v>0.6</v>
      </c>
      <c r="AT17" s="17">
        <v>2.6</v>
      </c>
      <c r="AU17" s="17">
        <v>2</v>
      </c>
      <c r="AV17" s="17">
        <v>9</v>
      </c>
      <c r="AW17" s="17">
        <v>-32</v>
      </c>
      <c r="AX17" s="17">
        <v>-44.7</v>
      </c>
      <c r="AY17" s="17">
        <v>5</v>
      </c>
      <c r="AZ17" s="17">
        <v>4.4000000000000004</v>
      </c>
      <c r="BA17" s="17">
        <v>2.2000000000000002</v>
      </c>
      <c r="BB17" s="17">
        <v>0.9</v>
      </c>
      <c r="BC17" s="17">
        <v>-0.1</v>
      </c>
      <c r="BD17" s="17">
        <v>2.1</v>
      </c>
      <c r="BE17" s="17"/>
      <c r="BF17" s="17"/>
      <c r="BG17" s="17">
        <v>-2.9</v>
      </c>
      <c r="BH17" s="17"/>
      <c r="BI17" s="17"/>
      <c r="BJ17" s="17">
        <v>0</v>
      </c>
      <c r="BK17" s="17"/>
      <c r="BL17" s="17"/>
      <c r="BM17" s="17"/>
      <c r="BN17" s="17">
        <v>-0.3</v>
      </c>
      <c r="BO17" s="17">
        <v>-37</v>
      </c>
      <c r="BP17" s="17">
        <v>-38.200000000000003</v>
      </c>
      <c r="BQ17" s="17">
        <v>-7.2</v>
      </c>
      <c r="BR17" s="17">
        <v>-0.8</v>
      </c>
      <c r="BS17" s="17"/>
      <c r="BT17" s="17"/>
      <c r="BU17" s="17"/>
      <c r="BV17" s="17"/>
      <c r="BW17" s="17"/>
      <c r="BX17" s="17"/>
      <c r="BY17" s="17"/>
      <c r="BZ17" s="17"/>
      <c r="CA17" s="17">
        <v>-0.7</v>
      </c>
      <c r="CB17" s="17">
        <v>20.399999999999999</v>
      </c>
      <c r="CC17" s="17">
        <v>19.899999999999999</v>
      </c>
      <c r="CD17" s="17">
        <v>-0.5</v>
      </c>
      <c r="CE17" s="17">
        <v>10.199999999999999</v>
      </c>
      <c r="CF17" s="17">
        <v>-0.1</v>
      </c>
      <c r="CG17" s="17"/>
      <c r="CH17" s="17"/>
      <c r="CI17" s="17"/>
      <c r="CJ17" s="17">
        <v>6</v>
      </c>
      <c r="CK17" s="17">
        <v>7.5</v>
      </c>
      <c r="CL17" s="17">
        <v>-32.799999999999997</v>
      </c>
      <c r="CM17" s="17"/>
      <c r="CN17" s="17"/>
      <c r="CO17" s="17"/>
      <c r="CP17" s="17"/>
      <c r="CQ17" s="17"/>
      <c r="CR17" s="17">
        <v>-13.1</v>
      </c>
      <c r="CS17" s="17">
        <v>-10.8</v>
      </c>
      <c r="CT17" s="17">
        <v>-3</v>
      </c>
      <c r="CU17" s="17">
        <v>0.4</v>
      </c>
      <c r="CV17" s="17">
        <v>0.7</v>
      </c>
      <c r="CW17" s="17"/>
      <c r="CX17" s="17">
        <v>-18.3</v>
      </c>
      <c r="CY17" s="17">
        <v>0</v>
      </c>
      <c r="CZ17" s="17"/>
      <c r="DA17" s="17"/>
      <c r="DB17" s="17"/>
      <c r="DC17" s="17">
        <v>0</v>
      </c>
      <c r="DD17" s="17"/>
      <c r="DE17" s="17">
        <v>0</v>
      </c>
      <c r="DF17" s="17">
        <v>0.3</v>
      </c>
      <c r="DG17" s="17">
        <v>0</v>
      </c>
      <c r="DH17" s="17">
        <v>1</v>
      </c>
      <c r="DI17" s="17">
        <v>0</v>
      </c>
      <c r="DJ17" s="17">
        <v>-2</v>
      </c>
      <c r="DK17" s="17">
        <v>0.1</v>
      </c>
      <c r="DL17" s="17">
        <v>0.5</v>
      </c>
      <c r="DM17" s="17"/>
      <c r="DN17" s="17">
        <v>0</v>
      </c>
      <c r="DO17" s="17">
        <v>0</v>
      </c>
      <c r="DP17" s="17">
        <v>-3.3</v>
      </c>
      <c r="DQ17" s="17">
        <v>0.6</v>
      </c>
      <c r="DR17" s="17">
        <v>0</v>
      </c>
      <c r="DS17" s="17">
        <v>0.2</v>
      </c>
      <c r="DT17" s="17">
        <v>0.5</v>
      </c>
      <c r="DU17" s="17">
        <v>0.2</v>
      </c>
      <c r="DV17" s="17"/>
      <c r="DW17" s="17">
        <v>-1.4</v>
      </c>
      <c r="DX17" s="17">
        <v>0.4</v>
      </c>
      <c r="DY17" s="17">
        <v>2.1</v>
      </c>
      <c r="DZ17" s="17">
        <v>3</v>
      </c>
      <c r="EA17" s="17">
        <v>0.5</v>
      </c>
      <c r="EB17" s="17">
        <v>1</v>
      </c>
      <c r="EC17" s="17">
        <v>1.5</v>
      </c>
      <c r="ED17" s="17">
        <v>0</v>
      </c>
      <c r="EE17" s="17">
        <v>-7.4</v>
      </c>
      <c r="EF17" s="17">
        <v>-8.1</v>
      </c>
      <c r="EG17" s="17">
        <v>0</v>
      </c>
      <c r="EH17" s="17">
        <v>0</v>
      </c>
      <c r="EI17" s="17">
        <v>2.6</v>
      </c>
      <c r="EJ17" s="17">
        <v>-0.2</v>
      </c>
      <c r="EK17" s="17">
        <v>1.6</v>
      </c>
      <c r="EL17" s="17">
        <v>0.2</v>
      </c>
      <c r="EM17" s="17">
        <v>0.2</v>
      </c>
      <c r="EN17" s="17">
        <v>0.2</v>
      </c>
      <c r="EO17" s="17"/>
      <c r="EP17" s="17">
        <v>0</v>
      </c>
      <c r="EQ17" s="17">
        <v>0</v>
      </c>
      <c r="ER17" s="17">
        <v>0</v>
      </c>
      <c r="ES17" s="17">
        <v>-0.2</v>
      </c>
      <c r="ET17" s="17">
        <v>-18.600000000000001</v>
      </c>
      <c r="EU17" s="17">
        <v>0</v>
      </c>
      <c r="EV17" s="17">
        <v>0</v>
      </c>
      <c r="EW17" s="17">
        <v>0.7</v>
      </c>
      <c r="EX17" s="17">
        <v>0.6</v>
      </c>
      <c r="EY17" s="17">
        <v>0.7</v>
      </c>
      <c r="EZ17" s="17">
        <v>0.5</v>
      </c>
      <c r="FA17" s="17">
        <v>0</v>
      </c>
      <c r="FB17" s="17"/>
      <c r="FC17" s="17">
        <v>0.754</v>
      </c>
      <c r="FD17" s="17">
        <v>2</v>
      </c>
      <c r="FE17" s="17">
        <v>14.8</v>
      </c>
      <c r="FF17" s="17">
        <v>0.1</v>
      </c>
      <c r="FG17" s="17">
        <v>0</v>
      </c>
      <c r="FH17" s="17">
        <v>0.9</v>
      </c>
      <c r="FI17" s="17">
        <v>2.1</v>
      </c>
      <c r="FJ17" s="17"/>
      <c r="FK17" s="17"/>
      <c r="FL17" s="17">
        <v>-78.346000000000004</v>
      </c>
      <c r="FM17" s="15"/>
      <c r="FN17" s="17">
        <v>1.92554</v>
      </c>
      <c r="FO17" s="17">
        <v>-0.17499999999999999</v>
      </c>
      <c r="FP17" s="17">
        <v>2.7077499999999999</v>
      </c>
      <c r="FQ17" s="17">
        <v>1.7</v>
      </c>
      <c r="FR17" s="17">
        <v>0.29000999999999999</v>
      </c>
      <c r="FS17" s="17">
        <v>0.19575999999999999</v>
      </c>
      <c r="FT17" s="17"/>
      <c r="FU17" s="17">
        <v>2.5169999999999999</v>
      </c>
      <c r="FV17" s="17">
        <v>9.1610600000000009</v>
      </c>
    </row>
    <row r="18" spans="1:178" ht="24" customHeight="1" x14ac:dyDescent="0.3">
      <c r="A18" s="18" t="s">
        <v>27</v>
      </c>
      <c r="B18" s="18" t="s">
        <v>797</v>
      </c>
      <c r="C18" s="19">
        <v>30.7</v>
      </c>
      <c r="D18" s="19">
        <v>6.6</v>
      </c>
      <c r="E18" s="19">
        <v>10.7</v>
      </c>
      <c r="F18" s="19"/>
      <c r="G18" s="19"/>
      <c r="H18" s="19">
        <v>-17.8</v>
      </c>
      <c r="I18" s="19">
        <v>21.2</v>
      </c>
      <c r="J18" s="19"/>
      <c r="K18" s="19"/>
      <c r="L18" s="19">
        <v>-16.2</v>
      </c>
      <c r="M18" s="19">
        <v>-17.7</v>
      </c>
      <c r="N18" s="19">
        <v>-16.8</v>
      </c>
      <c r="O18" s="19">
        <v>31.2</v>
      </c>
      <c r="P18" s="19"/>
      <c r="Q18" s="19"/>
      <c r="R18" s="19">
        <v>14.6</v>
      </c>
      <c r="S18" s="19">
        <v>0.1</v>
      </c>
      <c r="T18" s="19"/>
      <c r="U18" s="19"/>
      <c r="V18" s="19"/>
      <c r="W18" s="19"/>
      <c r="X18" s="19">
        <v>-2.1</v>
      </c>
      <c r="Y18" s="19">
        <v>0.6</v>
      </c>
      <c r="Z18" s="19">
        <v>0.7</v>
      </c>
      <c r="AA18" s="19"/>
      <c r="AB18" s="19">
        <v>-3.4</v>
      </c>
      <c r="AC18" s="19">
        <v>2.5</v>
      </c>
      <c r="AD18" s="19">
        <v>-2.2999999999999998</v>
      </c>
      <c r="AE18" s="19"/>
      <c r="AF18" s="19"/>
      <c r="AG18" s="19"/>
      <c r="AH18" s="19"/>
      <c r="AI18" s="19">
        <v>4.5999999999999996</v>
      </c>
      <c r="AJ18" s="19">
        <v>0</v>
      </c>
      <c r="AK18" s="19"/>
      <c r="AL18" s="19"/>
      <c r="AM18" s="19"/>
      <c r="AN18" s="19">
        <v>-1.6</v>
      </c>
      <c r="AO18" s="19">
        <v>0</v>
      </c>
      <c r="AP18" s="19">
        <v>2.5</v>
      </c>
      <c r="AQ18" s="19">
        <v>13.1</v>
      </c>
      <c r="AR18" s="19">
        <v>0.8</v>
      </c>
      <c r="AS18" s="19">
        <v>0.9</v>
      </c>
      <c r="AT18" s="19">
        <v>2.6</v>
      </c>
      <c r="AU18" s="19">
        <v>1.5</v>
      </c>
      <c r="AV18" s="19">
        <v>9.6999999999999993</v>
      </c>
      <c r="AW18" s="19">
        <v>-31.3</v>
      </c>
      <c r="AX18" s="19">
        <v>-44</v>
      </c>
      <c r="AY18" s="19">
        <v>2.2999999999999998</v>
      </c>
      <c r="AZ18" s="19">
        <v>3.8</v>
      </c>
      <c r="BA18" s="19">
        <v>2.2999999999999998</v>
      </c>
      <c r="BB18" s="19">
        <v>1</v>
      </c>
      <c r="BC18" s="19">
        <v>0</v>
      </c>
      <c r="BD18" s="19">
        <v>0.1</v>
      </c>
      <c r="BE18" s="19"/>
      <c r="BF18" s="19"/>
      <c r="BG18" s="19">
        <v>-2.9</v>
      </c>
      <c r="BH18" s="19"/>
      <c r="BI18" s="19"/>
      <c r="BJ18" s="19">
        <v>0</v>
      </c>
      <c r="BK18" s="19"/>
      <c r="BL18" s="19"/>
      <c r="BM18" s="19"/>
      <c r="BN18" s="19">
        <v>1</v>
      </c>
      <c r="BO18" s="19">
        <v>-36.4</v>
      </c>
      <c r="BP18" s="19">
        <v>-37.700000000000003</v>
      </c>
      <c r="BQ18" s="19">
        <v>-7</v>
      </c>
      <c r="BR18" s="19">
        <v>0.3</v>
      </c>
      <c r="BS18" s="19"/>
      <c r="BT18" s="19"/>
      <c r="BU18" s="19"/>
      <c r="BV18" s="19"/>
      <c r="BW18" s="19"/>
      <c r="BX18" s="19"/>
      <c r="BY18" s="19"/>
      <c r="BZ18" s="19"/>
      <c r="CA18" s="19">
        <v>-0.7</v>
      </c>
      <c r="CB18" s="19">
        <v>20.6</v>
      </c>
      <c r="CC18" s="19">
        <v>20.399999999999999</v>
      </c>
      <c r="CD18" s="19">
        <v>0.1</v>
      </c>
      <c r="CE18" s="19">
        <v>10.199999999999999</v>
      </c>
      <c r="CF18" s="19">
        <v>0</v>
      </c>
      <c r="CG18" s="19"/>
      <c r="CH18" s="19"/>
      <c r="CI18" s="19"/>
      <c r="CJ18" s="19">
        <v>6.6</v>
      </c>
      <c r="CK18" s="19">
        <v>8.6999999999999993</v>
      </c>
      <c r="CL18" s="19">
        <v>-31.7</v>
      </c>
      <c r="CM18" s="19"/>
      <c r="CN18" s="19"/>
      <c r="CO18" s="19"/>
      <c r="CP18" s="19"/>
      <c r="CQ18" s="19"/>
      <c r="CR18" s="19">
        <v>-12.9</v>
      </c>
      <c r="CS18" s="19">
        <v>-10.7</v>
      </c>
      <c r="CT18" s="19">
        <v>-2.9</v>
      </c>
      <c r="CU18" s="19">
        <v>0.4</v>
      </c>
      <c r="CV18" s="19">
        <v>0.8</v>
      </c>
      <c r="CW18" s="19"/>
      <c r="CX18" s="19">
        <v>-18</v>
      </c>
      <c r="CY18" s="19">
        <v>0</v>
      </c>
      <c r="CZ18" s="19"/>
      <c r="DA18" s="19"/>
      <c r="DB18" s="19"/>
      <c r="DC18" s="19">
        <v>-0.1</v>
      </c>
      <c r="DD18" s="19"/>
      <c r="DE18" s="19">
        <v>0</v>
      </c>
      <c r="DF18" s="19">
        <v>0.3</v>
      </c>
      <c r="DG18" s="19">
        <v>0.1</v>
      </c>
      <c r="DH18" s="19">
        <v>1</v>
      </c>
      <c r="DI18" s="19">
        <v>0</v>
      </c>
      <c r="DJ18" s="19">
        <v>-1.7</v>
      </c>
      <c r="DK18" s="19">
        <v>0.1</v>
      </c>
      <c r="DL18" s="19">
        <v>0.5</v>
      </c>
      <c r="DM18" s="19"/>
      <c r="DN18" s="19">
        <v>0</v>
      </c>
      <c r="DO18" s="19">
        <v>0</v>
      </c>
      <c r="DP18" s="19">
        <v>-3.2</v>
      </c>
      <c r="DQ18" s="19">
        <v>0.5</v>
      </c>
      <c r="DR18" s="19">
        <v>0</v>
      </c>
      <c r="DS18" s="19">
        <v>0.1</v>
      </c>
      <c r="DT18" s="19">
        <v>0.6</v>
      </c>
      <c r="DU18" s="19">
        <v>0.2</v>
      </c>
      <c r="DV18" s="19"/>
      <c r="DW18" s="19">
        <v>-1.4</v>
      </c>
      <c r="DX18" s="19">
        <v>0.4</v>
      </c>
      <c r="DY18" s="19">
        <v>2.2000000000000002</v>
      </c>
      <c r="DZ18" s="19">
        <v>3.1</v>
      </c>
      <c r="EA18" s="19">
        <v>0.7</v>
      </c>
      <c r="EB18" s="19">
        <v>1</v>
      </c>
      <c r="EC18" s="19">
        <v>1.5</v>
      </c>
      <c r="ED18" s="19">
        <v>0</v>
      </c>
      <c r="EE18" s="19">
        <v>-8.3000000000000007</v>
      </c>
      <c r="EF18" s="19">
        <v>-9.3000000000000007</v>
      </c>
      <c r="EG18" s="19">
        <v>0</v>
      </c>
      <c r="EH18" s="19">
        <v>0</v>
      </c>
      <c r="EI18" s="19">
        <v>2.6</v>
      </c>
      <c r="EJ18" s="19">
        <v>-0.2</v>
      </c>
      <c r="EK18" s="19">
        <v>1.6</v>
      </c>
      <c r="EL18" s="19">
        <v>0.2</v>
      </c>
      <c r="EM18" s="19">
        <v>0.2</v>
      </c>
      <c r="EN18" s="19">
        <v>0.2</v>
      </c>
      <c r="EO18" s="19"/>
      <c r="EP18" s="19">
        <v>0</v>
      </c>
      <c r="EQ18" s="19">
        <v>0</v>
      </c>
      <c r="ER18" s="19">
        <v>0</v>
      </c>
      <c r="ES18" s="19">
        <v>-0.2</v>
      </c>
      <c r="ET18" s="19">
        <v>-18.8</v>
      </c>
      <c r="EU18" s="19">
        <v>0</v>
      </c>
      <c r="EV18" s="19">
        <v>0</v>
      </c>
      <c r="EW18" s="19">
        <v>0.7</v>
      </c>
      <c r="EX18" s="19">
        <v>0.6</v>
      </c>
      <c r="EY18" s="19">
        <v>0.7</v>
      </c>
      <c r="EZ18" s="19">
        <v>0.5</v>
      </c>
      <c r="FA18" s="19">
        <v>0</v>
      </c>
      <c r="FB18" s="19"/>
      <c r="FC18" s="19">
        <v>0.84</v>
      </c>
      <c r="FD18" s="19">
        <v>1.9</v>
      </c>
      <c r="FE18" s="19">
        <v>14.8</v>
      </c>
      <c r="FF18" s="19">
        <v>0.2</v>
      </c>
      <c r="FG18" s="19">
        <v>0</v>
      </c>
      <c r="FH18" s="19">
        <v>0.9</v>
      </c>
      <c r="FI18" s="19">
        <v>1.7</v>
      </c>
      <c r="FJ18" s="19"/>
      <c r="FK18" s="19"/>
      <c r="FL18" s="19">
        <v>-84.16</v>
      </c>
      <c r="FM18" s="15"/>
      <c r="FN18" s="19">
        <v>1.8768800000000001</v>
      </c>
      <c r="FO18" s="19">
        <v>-0.17899999999999999</v>
      </c>
      <c r="FP18" s="19">
        <v>2.6167500000000001</v>
      </c>
      <c r="FQ18" s="19">
        <v>1.8</v>
      </c>
      <c r="FR18" s="19">
        <v>0.28938000000000003</v>
      </c>
      <c r="FS18" s="19">
        <v>0.24177000000000001</v>
      </c>
      <c r="FT18" s="19"/>
      <c r="FU18" s="19">
        <v>2.5609999999999999</v>
      </c>
      <c r="FV18" s="19">
        <v>9.2067800000000002</v>
      </c>
    </row>
    <row r="19" spans="1:178" ht="24" customHeight="1" x14ac:dyDescent="0.3">
      <c r="A19" s="13" t="s">
        <v>27</v>
      </c>
      <c r="B19" s="13" t="s">
        <v>798</v>
      </c>
      <c r="C19" s="14">
        <v>30.9</v>
      </c>
      <c r="D19" s="14">
        <v>5.7</v>
      </c>
      <c r="E19" s="14">
        <v>12.1</v>
      </c>
      <c r="F19" s="14"/>
      <c r="G19" s="14"/>
      <c r="H19" s="14">
        <v>-19.399999999999999</v>
      </c>
      <c r="I19" s="14">
        <v>5.2</v>
      </c>
      <c r="J19" s="14"/>
      <c r="K19" s="14"/>
      <c r="L19" s="14">
        <v>-17.8</v>
      </c>
      <c r="M19" s="14">
        <v>-16.899999999999999</v>
      </c>
      <c r="N19" s="14">
        <v>-16.5</v>
      </c>
      <c r="O19" s="14">
        <v>33.200000000000003</v>
      </c>
      <c r="P19" s="14"/>
      <c r="Q19" s="14"/>
      <c r="R19" s="14">
        <v>16.899999999999999</v>
      </c>
      <c r="S19" s="14">
        <v>0</v>
      </c>
      <c r="T19" s="14"/>
      <c r="U19" s="14"/>
      <c r="V19" s="14"/>
      <c r="W19" s="14"/>
      <c r="X19" s="14">
        <v>-3</v>
      </c>
      <c r="Y19" s="14">
        <v>0.8</v>
      </c>
      <c r="Z19" s="14">
        <v>0.7</v>
      </c>
      <c r="AA19" s="14"/>
      <c r="AB19" s="14">
        <v>-3.4</v>
      </c>
      <c r="AC19" s="14">
        <v>2.7</v>
      </c>
      <c r="AD19" s="14">
        <v>-1.7</v>
      </c>
      <c r="AE19" s="14"/>
      <c r="AF19" s="14"/>
      <c r="AG19" s="14"/>
      <c r="AH19" s="14"/>
      <c r="AI19" s="14">
        <v>4.3</v>
      </c>
      <c r="AJ19" s="14">
        <v>0</v>
      </c>
      <c r="AK19" s="14"/>
      <c r="AL19" s="14"/>
      <c r="AM19" s="14"/>
      <c r="AN19" s="14">
        <v>-1.6</v>
      </c>
      <c r="AO19" s="14">
        <v>0</v>
      </c>
      <c r="AP19" s="14">
        <v>2.2999999999999998</v>
      </c>
      <c r="AQ19" s="14">
        <v>11.4</v>
      </c>
      <c r="AR19" s="14">
        <v>0.1</v>
      </c>
      <c r="AS19" s="14">
        <v>0.8</v>
      </c>
      <c r="AT19" s="14">
        <v>2.6</v>
      </c>
      <c r="AU19" s="14">
        <v>1.7</v>
      </c>
      <c r="AV19" s="14">
        <v>9.4</v>
      </c>
      <c r="AW19" s="14">
        <v>-31.4</v>
      </c>
      <c r="AX19" s="14">
        <v>-44.1</v>
      </c>
      <c r="AY19" s="14">
        <v>0.4</v>
      </c>
      <c r="AZ19" s="14">
        <v>3.8</v>
      </c>
      <c r="BA19" s="14">
        <v>0.1</v>
      </c>
      <c r="BB19" s="14">
        <v>0.9</v>
      </c>
      <c r="BC19" s="14">
        <v>0</v>
      </c>
      <c r="BD19" s="14">
        <v>-0.1</v>
      </c>
      <c r="BE19" s="14"/>
      <c r="BF19" s="14"/>
      <c r="BG19" s="14">
        <v>-2.9</v>
      </c>
      <c r="BH19" s="14"/>
      <c r="BI19" s="14"/>
      <c r="BJ19" s="14">
        <v>0</v>
      </c>
      <c r="BK19" s="14"/>
      <c r="BL19" s="14"/>
      <c r="BM19" s="14"/>
      <c r="BN19" s="14">
        <v>0</v>
      </c>
      <c r="BO19" s="14">
        <v>-36.6</v>
      </c>
      <c r="BP19" s="14">
        <v>-37.700000000000003</v>
      </c>
      <c r="BQ19" s="14">
        <v>-7.2</v>
      </c>
      <c r="BR19" s="14">
        <v>-0.1</v>
      </c>
      <c r="BS19" s="14"/>
      <c r="BT19" s="14"/>
      <c r="BU19" s="14"/>
      <c r="BV19" s="14"/>
      <c r="BW19" s="14"/>
      <c r="BX19" s="14"/>
      <c r="BY19" s="14"/>
      <c r="BZ19" s="14"/>
      <c r="CA19" s="14">
        <v>-0.7</v>
      </c>
      <c r="CB19" s="14">
        <v>20.8</v>
      </c>
      <c r="CC19" s="14">
        <v>19.7</v>
      </c>
      <c r="CD19" s="14">
        <v>-1.2</v>
      </c>
      <c r="CE19" s="14">
        <v>10.199999999999999</v>
      </c>
      <c r="CF19" s="14">
        <v>0.1</v>
      </c>
      <c r="CG19" s="14"/>
      <c r="CH19" s="14"/>
      <c r="CI19" s="14"/>
      <c r="CJ19" s="14">
        <v>6.9</v>
      </c>
      <c r="CK19" s="14">
        <v>8.6</v>
      </c>
      <c r="CL19" s="14">
        <v>-31.2</v>
      </c>
      <c r="CM19" s="14"/>
      <c r="CN19" s="14"/>
      <c r="CO19" s="14"/>
      <c r="CP19" s="14"/>
      <c r="CQ19" s="14"/>
      <c r="CR19" s="14">
        <v>-11.7</v>
      </c>
      <c r="CS19" s="14">
        <v>-10.1</v>
      </c>
      <c r="CT19" s="14">
        <v>-2.9</v>
      </c>
      <c r="CU19" s="14">
        <v>0.4</v>
      </c>
      <c r="CV19" s="14">
        <v>0.8</v>
      </c>
      <c r="CW19" s="14"/>
      <c r="CX19" s="14">
        <v>-16.100000000000001</v>
      </c>
      <c r="CY19" s="14">
        <v>0</v>
      </c>
      <c r="CZ19" s="14"/>
      <c r="DA19" s="14"/>
      <c r="DB19" s="14"/>
      <c r="DC19" s="14">
        <v>0</v>
      </c>
      <c r="DD19" s="14"/>
      <c r="DE19" s="14">
        <v>0</v>
      </c>
      <c r="DF19" s="14">
        <v>0.3</v>
      </c>
      <c r="DG19" s="14">
        <v>0</v>
      </c>
      <c r="DH19" s="14">
        <v>1</v>
      </c>
      <c r="DI19" s="14">
        <v>0</v>
      </c>
      <c r="DJ19" s="14">
        <v>-2.1</v>
      </c>
      <c r="DK19" s="14">
        <v>0.2</v>
      </c>
      <c r="DL19" s="14">
        <v>0.5</v>
      </c>
      <c r="DM19" s="14"/>
      <c r="DN19" s="14">
        <v>0</v>
      </c>
      <c r="DO19" s="14">
        <v>0</v>
      </c>
      <c r="DP19" s="14">
        <v>-3</v>
      </c>
      <c r="DQ19" s="14">
        <v>0.2</v>
      </c>
      <c r="DR19" s="14">
        <v>0</v>
      </c>
      <c r="DS19" s="14">
        <v>0.2</v>
      </c>
      <c r="DT19" s="14">
        <v>0.6</v>
      </c>
      <c r="DU19" s="14">
        <v>0.2</v>
      </c>
      <c r="DV19" s="14"/>
      <c r="DW19" s="14">
        <v>-1.4</v>
      </c>
      <c r="DX19" s="14">
        <v>0.5</v>
      </c>
      <c r="DY19" s="14">
        <v>2.4</v>
      </c>
      <c r="DZ19" s="14">
        <v>3.1</v>
      </c>
      <c r="EA19" s="14">
        <v>0.7</v>
      </c>
      <c r="EB19" s="14">
        <v>1</v>
      </c>
      <c r="EC19" s="14">
        <v>1.5</v>
      </c>
      <c r="ED19" s="14">
        <v>0</v>
      </c>
      <c r="EE19" s="14">
        <v>-7</v>
      </c>
      <c r="EF19" s="14">
        <v>-7.9</v>
      </c>
      <c r="EG19" s="14">
        <v>0</v>
      </c>
      <c r="EH19" s="14">
        <v>0</v>
      </c>
      <c r="EI19" s="14">
        <v>2.6</v>
      </c>
      <c r="EJ19" s="14">
        <v>-0.2</v>
      </c>
      <c r="EK19" s="14">
        <v>1.7</v>
      </c>
      <c r="EL19" s="14">
        <v>0.2</v>
      </c>
      <c r="EM19" s="14">
        <v>0.2</v>
      </c>
      <c r="EN19" s="14">
        <v>0.2</v>
      </c>
      <c r="EO19" s="14"/>
      <c r="EP19" s="14">
        <v>0</v>
      </c>
      <c r="EQ19" s="14">
        <v>0</v>
      </c>
      <c r="ER19" s="14">
        <v>0</v>
      </c>
      <c r="ES19" s="14">
        <v>-0.2</v>
      </c>
      <c r="ET19" s="14">
        <v>-18.7</v>
      </c>
      <c r="EU19" s="14">
        <v>0</v>
      </c>
      <c r="EV19" s="14">
        <v>0</v>
      </c>
      <c r="EW19" s="14">
        <v>0.7</v>
      </c>
      <c r="EX19" s="14">
        <v>0.6</v>
      </c>
      <c r="EY19" s="14">
        <v>0.7</v>
      </c>
      <c r="EZ19" s="14">
        <v>0.5</v>
      </c>
      <c r="FA19" s="14">
        <v>0</v>
      </c>
      <c r="FB19" s="14"/>
      <c r="FC19" s="14">
        <v>0.89</v>
      </c>
      <c r="FD19" s="14">
        <v>2</v>
      </c>
      <c r="FE19" s="14">
        <v>15</v>
      </c>
      <c r="FF19" s="14">
        <v>0.3</v>
      </c>
      <c r="FG19" s="14">
        <v>0</v>
      </c>
      <c r="FH19" s="14">
        <v>1</v>
      </c>
      <c r="FI19" s="14">
        <v>1.8</v>
      </c>
      <c r="FJ19" s="14"/>
      <c r="FK19" s="14"/>
      <c r="FL19" s="14">
        <v>-100.51</v>
      </c>
      <c r="FM19" s="15"/>
      <c r="FN19" s="14">
        <v>1.89957</v>
      </c>
      <c r="FO19" s="14">
        <v>-0.11700000000000001</v>
      </c>
      <c r="FP19" s="14">
        <v>2.8014999999999999</v>
      </c>
      <c r="FQ19" s="14">
        <v>1.8</v>
      </c>
      <c r="FR19" s="14">
        <v>0.28888000000000003</v>
      </c>
      <c r="FS19" s="14">
        <v>0.26451000000000002</v>
      </c>
      <c r="FT19" s="14"/>
      <c r="FU19" s="14">
        <v>2.4369999999999998</v>
      </c>
      <c r="FV19" s="14">
        <v>9.3744599999999991</v>
      </c>
    </row>
    <row r="20" spans="1:178" ht="24" customHeight="1" x14ac:dyDescent="0.3">
      <c r="A20" s="16" t="s">
        <v>27</v>
      </c>
      <c r="B20" s="16" t="s">
        <v>799</v>
      </c>
      <c r="C20" s="17">
        <v>31.8</v>
      </c>
      <c r="D20" s="17">
        <v>8.9</v>
      </c>
      <c r="E20" s="17">
        <v>11.7</v>
      </c>
      <c r="F20" s="17"/>
      <c r="G20" s="17"/>
      <c r="H20" s="17">
        <v>-17.600000000000001</v>
      </c>
      <c r="I20" s="17">
        <v>10.199999999999999</v>
      </c>
      <c r="J20" s="17"/>
      <c r="K20" s="17"/>
      <c r="L20" s="17">
        <v>-13.7</v>
      </c>
      <c r="M20" s="17">
        <v>-13.4</v>
      </c>
      <c r="N20" s="17">
        <v>-12.3</v>
      </c>
      <c r="O20" s="17">
        <v>34.200000000000003</v>
      </c>
      <c r="P20" s="17"/>
      <c r="Q20" s="17"/>
      <c r="R20" s="17">
        <v>15.7</v>
      </c>
      <c r="S20" s="17">
        <v>0.1</v>
      </c>
      <c r="T20" s="17"/>
      <c r="U20" s="17"/>
      <c r="V20" s="17"/>
      <c r="W20" s="17"/>
      <c r="X20" s="17">
        <v>-1.2</v>
      </c>
      <c r="Y20" s="17">
        <v>1</v>
      </c>
      <c r="Z20" s="17">
        <v>0.9</v>
      </c>
      <c r="AA20" s="17"/>
      <c r="AB20" s="17">
        <v>-3.4</v>
      </c>
      <c r="AC20" s="17">
        <v>2.7</v>
      </c>
      <c r="AD20" s="17">
        <v>-0.8</v>
      </c>
      <c r="AE20" s="17"/>
      <c r="AF20" s="17"/>
      <c r="AG20" s="17"/>
      <c r="AH20" s="17"/>
      <c r="AI20" s="17">
        <v>4.9000000000000004</v>
      </c>
      <c r="AJ20" s="17">
        <v>0</v>
      </c>
      <c r="AK20" s="17"/>
      <c r="AL20" s="17"/>
      <c r="AM20" s="17"/>
      <c r="AN20" s="17">
        <v>-1.6</v>
      </c>
      <c r="AO20" s="17">
        <v>0</v>
      </c>
      <c r="AP20" s="17">
        <v>2.2999999999999998</v>
      </c>
      <c r="AQ20" s="17">
        <v>13.3</v>
      </c>
      <c r="AR20" s="17">
        <v>1.1000000000000001</v>
      </c>
      <c r="AS20" s="17">
        <v>0.3</v>
      </c>
      <c r="AT20" s="17">
        <v>2.6</v>
      </c>
      <c r="AU20" s="17">
        <v>0.1</v>
      </c>
      <c r="AV20" s="17">
        <v>10.3</v>
      </c>
      <c r="AW20" s="17">
        <v>-30.7</v>
      </c>
      <c r="AX20" s="17">
        <v>-43.6</v>
      </c>
      <c r="AY20" s="17">
        <v>2.7</v>
      </c>
      <c r="AZ20" s="17">
        <v>4.0999999999999996</v>
      </c>
      <c r="BA20" s="17">
        <v>2.1</v>
      </c>
      <c r="BB20" s="17">
        <v>0.9</v>
      </c>
      <c r="BC20" s="17">
        <v>-0.1</v>
      </c>
      <c r="BD20" s="17">
        <v>1.1000000000000001</v>
      </c>
      <c r="BE20" s="17"/>
      <c r="BF20" s="17"/>
      <c r="BG20" s="17">
        <v>-2.9</v>
      </c>
      <c r="BH20" s="17"/>
      <c r="BI20" s="17"/>
      <c r="BJ20" s="17">
        <v>0</v>
      </c>
      <c r="BK20" s="17"/>
      <c r="BL20" s="17"/>
      <c r="BM20" s="17"/>
      <c r="BN20" s="17">
        <v>-1.6</v>
      </c>
      <c r="BO20" s="17">
        <v>-35.799999999999997</v>
      </c>
      <c r="BP20" s="17">
        <v>-37</v>
      </c>
      <c r="BQ20" s="17">
        <v>-5.9</v>
      </c>
      <c r="BR20" s="17">
        <v>2.4</v>
      </c>
      <c r="BS20" s="17"/>
      <c r="BT20" s="17"/>
      <c r="BU20" s="17"/>
      <c r="BV20" s="17"/>
      <c r="BW20" s="17"/>
      <c r="BX20" s="17"/>
      <c r="BY20" s="17"/>
      <c r="BZ20" s="17"/>
      <c r="CA20" s="17">
        <v>-0.7</v>
      </c>
      <c r="CB20" s="17">
        <v>20.6</v>
      </c>
      <c r="CC20" s="17">
        <v>20.5</v>
      </c>
      <c r="CD20" s="17">
        <v>0</v>
      </c>
      <c r="CE20" s="17">
        <v>10.199999999999999</v>
      </c>
      <c r="CF20" s="17">
        <v>0.1</v>
      </c>
      <c r="CG20" s="17"/>
      <c r="CH20" s="17"/>
      <c r="CI20" s="17"/>
      <c r="CJ20" s="17">
        <v>8</v>
      </c>
      <c r="CK20" s="17">
        <v>9.1999999999999993</v>
      </c>
      <c r="CL20" s="17">
        <v>-30.7</v>
      </c>
      <c r="CM20" s="17"/>
      <c r="CN20" s="17"/>
      <c r="CO20" s="17"/>
      <c r="CP20" s="17"/>
      <c r="CQ20" s="17"/>
      <c r="CR20" s="17">
        <v>-10.8</v>
      </c>
      <c r="CS20" s="17">
        <v>-9.5</v>
      </c>
      <c r="CT20" s="17">
        <v>-3</v>
      </c>
      <c r="CU20" s="17">
        <v>0.3</v>
      </c>
      <c r="CV20" s="17">
        <v>0.8</v>
      </c>
      <c r="CW20" s="17"/>
      <c r="CX20" s="17">
        <v>-17.7</v>
      </c>
      <c r="CY20" s="17">
        <v>0</v>
      </c>
      <c r="CZ20" s="17"/>
      <c r="DA20" s="17"/>
      <c r="DB20" s="17"/>
      <c r="DC20" s="17">
        <v>0</v>
      </c>
      <c r="DD20" s="17"/>
      <c r="DE20" s="17">
        <v>-0.1</v>
      </c>
      <c r="DF20" s="17">
        <v>0.3</v>
      </c>
      <c r="DG20" s="17">
        <v>0.1</v>
      </c>
      <c r="DH20" s="17">
        <v>0.9</v>
      </c>
      <c r="DI20" s="17">
        <v>0</v>
      </c>
      <c r="DJ20" s="17">
        <v>-2.4</v>
      </c>
      <c r="DK20" s="17">
        <v>0.1</v>
      </c>
      <c r="DL20" s="17">
        <v>0.6</v>
      </c>
      <c r="DM20" s="17"/>
      <c r="DN20" s="17">
        <v>0</v>
      </c>
      <c r="DO20" s="17">
        <v>0</v>
      </c>
      <c r="DP20" s="17">
        <v>-2.9</v>
      </c>
      <c r="DQ20" s="17">
        <v>0.3</v>
      </c>
      <c r="DR20" s="17">
        <v>0.2</v>
      </c>
      <c r="DS20" s="17">
        <v>0</v>
      </c>
      <c r="DT20" s="17">
        <v>0.6</v>
      </c>
      <c r="DU20" s="17">
        <v>0.2</v>
      </c>
      <c r="DV20" s="17"/>
      <c r="DW20" s="17">
        <v>-1.4</v>
      </c>
      <c r="DX20" s="17">
        <v>0.5</v>
      </c>
      <c r="DY20" s="17">
        <v>2.2000000000000002</v>
      </c>
      <c r="DZ20" s="17">
        <v>3.1</v>
      </c>
      <c r="EA20" s="17">
        <v>0.7</v>
      </c>
      <c r="EB20" s="17">
        <v>1</v>
      </c>
      <c r="EC20" s="17">
        <v>1.5</v>
      </c>
      <c r="ED20" s="17">
        <v>0.3</v>
      </c>
      <c r="EE20" s="17">
        <v>-6.6</v>
      </c>
      <c r="EF20" s="17">
        <v>-8.1999999999999993</v>
      </c>
      <c r="EG20" s="17">
        <v>0</v>
      </c>
      <c r="EH20" s="17">
        <v>0</v>
      </c>
      <c r="EI20" s="17">
        <v>2.6</v>
      </c>
      <c r="EJ20" s="17">
        <v>-0.2</v>
      </c>
      <c r="EK20" s="17">
        <v>1.8</v>
      </c>
      <c r="EL20" s="17">
        <v>0.2</v>
      </c>
      <c r="EM20" s="17">
        <v>0.2</v>
      </c>
      <c r="EN20" s="17">
        <v>0.2</v>
      </c>
      <c r="EO20" s="17"/>
      <c r="EP20" s="17">
        <v>0</v>
      </c>
      <c r="EQ20" s="17">
        <v>0</v>
      </c>
      <c r="ER20" s="17">
        <v>0</v>
      </c>
      <c r="ES20" s="17">
        <v>-0.2</v>
      </c>
      <c r="ET20" s="17">
        <v>-17.600000000000001</v>
      </c>
      <c r="EU20" s="17">
        <v>0</v>
      </c>
      <c r="EV20" s="17">
        <v>-0.1</v>
      </c>
      <c r="EW20" s="17">
        <v>0.7</v>
      </c>
      <c r="EX20" s="17">
        <v>0.6</v>
      </c>
      <c r="EY20" s="17">
        <v>0.7</v>
      </c>
      <c r="EZ20" s="17">
        <v>0.5</v>
      </c>
      <c r="FA20" s="17">
        <v>0</v>
      </c>
      <c r="FB20" s="17"/>
      <c r="FC20" s="17">
        <v>0.91700000000000004</v>
      </c>
      <c r="FD20" s="17">
        <v>1.7</v>
      </c>
      <c r="FE20" s="17">
        <v>15.1</v>
      </c>
      <c r="FF20" s="17">
        <v>0</v>
      </c>
      <c r="FG20" s="17">
        <v>0</v>
      </c>
      <c r="FH20" s="17">
        <v>0.9</v>
      </c>
      <c r="FI20" s="17">
        <v>2.5</v>
      </c>
      <c r="FJ20" s="17"/>
      <c r="FK20" s="17"/>
      <c r="FL20" s="17">
        <v>-57.383000000000003</v>
      </c>
      <c r="FM20" s="15"/>
      <c r="FN20" s="17">
        <v>1.6970799999999999</v>
      </c>
      <c r="FO20" s="17">
        <v>0.109</v>
      </c>
      <c r="FP20" s="17">
        <v>2.794</v>
      </c>
      <c r="FQ20" s="17">
        <v>1.8</v>
      </c>
      <c r="FR20" s="17">
        <v>0.29404999999999998</v>
      </c>
      <c r="FS20" s="17">
        <v>0.23835000000000001</v>
      </c>
      <c r="FT20" s="17"/>
      <c r="FU20" s="17">
        <v>2.46</v>
      </c>
      <c r="FV20" s="17">
        <v>9.3924800000000008</v>
      </c>
    </row>
    <row r="21" spans="1:178" ht="24" customHeight="1" x14ac:dyDescent="0.3">
      <c r="A21" s="16" t="s">
        <v>27</v>
      </c>
      <c r="B21" s="16" t="s">
        <v>800</v>
      </c>
      <c r="C21" s="17">
        <v>32.1</v>
      </c>
      <c r="D21" s="17">
        <v>14</v>
      </c>
      <c r="E21" s="17">
        <v>12.5</v>
      </c>
      <c r="F21" s="17"/>
      <c r="G21" s="17"/>
      <c r="H21" s="17">
        <v>-17</v>
      </c>
      <c r="I21" s="17">
        <v>21.1</v>
      </c>
      <c r="J21" s="17"/>
      <c r="K21" s="17"/>
      <c r="L21" s="17">
        <v>-13.4</v>
      </c>
      <c r="M21" s="17">
        <v>-14.6</v>
      </c>
      <c r="N21" s="17">
        <v>-12</v>
      </c>
      <c r="O21" s="17">
        <v>36.1</v>
      </c>
      <c r="P21" s="17"/>
      <c r="Q21" s="17"/>
      <c r="R21" s="17">
        <v>21.8</v>
      </c>
      <c r="S21" s="17">
        <v>0</v>
      </c>
      <c r="T21" s="17"/>
      <c r="U21" s="17"/>
      <c r="V21" s="17"/>
      <c r="W21" s="17"/>
      <c r="X21" s="17">
        <v>-0.6</v>
      </c>
      <c r="Y21" s="17">
        <v>0.8</v>
      </c>
      <c r="Z21" s="17">
        <v>0.9</v>
      </c>
      <c r="AA21" s="17"/>
      <c r="AB21" s="17">
        <v>-3.4</v>
      </c>
      <c r="AC21" s="17">
        <v>2.7</v>
      </c>
      <c r="AD21" s="17">
        <v>-1.1000000000000001</v>
      </c>
      <c r="AE21" s="17"/>
      <c r="AF21" s="17"/>
      <c r="AG21" s="17"/>
      <c r="AH21" s="17"/>
      <c r="AI21" s="17">
        <v>4.8</v>
      </c>
      <c r="AJ21" s="17">
        <v>0</v>
      </c>
      <c r="AK21" s="17"/>
      <c r="AL21" s="17"/>
      <c r="AM21" s="17"/>
      <c r="AN21" s="17">
        <v>-1.5</v>
      </c>
      <c r="AO21" s="17">
        <v>0</v>
      </c>
      <c r="AP21" s="17">
        <v>2.5</v>
      </c>
      <c r="AQ21" s="17">
        <v>12.6</v>
      </c>
      <c r="AR21" s="17">
        <v>0.4</v>
      </c>
      <c r="AS21" s="17">
        <v>-0.4</v>
      </c>
      <c r="AT21" s="17">
        <v>2.6</v>
      </c>
      <c r="AU21" s="17">
        <v>1.2</v>
      </c>
      <c r="AV21" s="17">
        <v>14.4</v>
      </c>
      <c r="AW21" s="17">
        <v>-26.7</v>
      </c>
      <c r="AX21" s="17">
        <v>-39.4</v>
      </c>
      <c r="AY21" s="17">
        <v>4.0999999999999996</v>
      </c>
      <c r="AZ21" s="17">
        <v>3.3</v>
      </c>
      <c r="BA21" s="17">
        <v>2.9</v>
      </c>
      <c r="BB21" s="17">
        <v>0.9</v>
      </c>
      <c r="BC21" s="17">
        <v>0</v>
      </c>
      <c r="BD21" s="17">
        <v>-1.4</v>
      </c>
      <c r="BE21" s="17"/>
      <c r="BF21" s="17"/>
      <c r="BG21" s="17">
        <v>-1.1000000000000001</v>
      </c>
      <c r="BH21" s="17"/>
      <c r="BI21" s="17"/>
      <c r="BJ21" s="17">
        <v>0</v>
      </c>
      <c r="BK21" s="17"/>
      <c r="BL21" s="17"/>
      <c r="BM21" s="17"/>
      <c r="BN21" s="17">
        <v>0.3</v>
      </c>
      <c r="BO21" s="17">
        <v>-33.799999999999997</v>
      </c>
      <c r="BP21" s="17">
        <v>-35.1</v>
      </c>
      <c r="BQ21" s="17">
        <v>-4.2</v>
      </c>
      <c r="BR21" s="17">
        <v>2.6</v>
      </c>
      <c r="BS21" s="17"/>
      <c r="BT21" s="17"/>
      <c r="BU21" s="17"/>
      <c r="BV21" s="17"/>
      <c r="BW21" s="17"/>
      <c r="BX21" s="17"/>
      <c r="BY21" s="17"/>
      <c r="BZ21" s="17"/>
      <c r="CA21" s="17">
        <v>-0.7</v>
      </c>
      <c r="CB21" s="17">
        <v>20.7</v>
      </c>
      <c r="CC21" s="17">
        <v>20</v>
      </c>
      <c r="CD21" s="17">
        <v>-0.2</v>
      </c>
      <c r="CE21" s="17">
        <v>10.199999999999999</v>
      </c>
      <c r="CF21" s="17">
        <v>0</v>
      </c>
      <c r="CG21" s="17"/>
      <c r="CH21" s="17"/>
      <c r="CI21" s="17"/>
      <c r="CJ21" s="17">
        <v>12.9</v>
      </c>
      <c r="CK21" s="17">
        <v>14.8</v>
      </c>
      <c r="CL21" s="17">
        <v>-22.7</v>
      </c>
      <c r="CM21" s="17"/>
      <c r="CN21" s="17"/>
      <c r="CO21" s="17"/>
      <c r="CP21" s="17"/>
      <c r="CQ21" s="17"/>
      <c r="CR21" s="17">
        <v>-8.8000000000000007</v>
      </c>
      <c r="CS21" s="17">
        <v>-8.4</v>
      </c>
      <c r="CT21" s="17">
        <v>-3</v>
      </c>
      <c r="CU21" s="17">
        <v>0.3</v>
      </c>
      <c r="CV21" s="17">
        <v>0.8</v>
      </c>
      <c r="CW21" s="17"/>
      <c r="CX21" s="17">
        <v>-19.3</v>
      </c>
      <c r="CY21" s="17">
        <v>0.1</v>
      </c>
      <c r="CZ21" s="17"/>
      <c r="DA21" s="17"/>
      <c r="DB21" s="17"/>
      <c r="DC21" s="17">
        <v>-0.1</v>
      </c>
      <c r="DD21" s="17"/>
      <c r="DE21" s="17">
        <v>-0.2</v>
      </c>
      <c r="DF21" s="17">
        <v>0.3</v>
      </c>
      <c r="DG21" s="17">
        <v>0.1</v>
      </c>
      <c r="DH21" s="17">
        <v>0.9</v>
      </c>
      <c r="DI21" s="17">
        <v>0</v>
      </c>
      <c r="DJ21" s="17">
        <v>-1.9</v>
      </c>
      <c r="DK21" s="17">
        <v>0.2</v>
      </c>
      <c r="DL21" s="17">
        <v>0.5</v>
      </c>
      <c r="DM21" s="17"/>
      <c r="DN21" s="17">
        <v>0</v>
      </c>
      <c r="DO21" s="17">
        <v>0</v>
      </c>
      <c r="DP21" s="17">
        <v>-2.8</v>
      </c>
      <c r="DQ21" s="17">
        <v>0.5</v>
      </c>
      <c r="DR21" s="17">
        <v>0.7</v>
      </c>
      <c r="DS21" s="17">
        <v>0.1</v>
      </c>
      <c r="DT21" s="17">
        <v>0.6</v>
      </c>
      <c r="DU21" s="17">
        <v>0.2</v>
      </c>
      <c r="DV21" s="17"/>
      <c r="DW21" s="17">
        <v>-1.6</v>
      </c>
      <c r="DX21" s="17">
        <v>0.6</v>
      </c>
      <c r="DY21" s="17">
        <v>2.4</v>
      </c>
      <c r="DZ21" s="17">
        <v>3.1</v>
      </c>
      <c r="EA21" s="17">
        <v>0.9</v>
      </c>
      <c r="EB21" s="17">
        <v>1</v>
      </c>
      <c r="EC21" s="17">
        <v>1.5</v>
      </c>
      <c r="ED21" s="17">
        <v>-0.2</v>
      </c>
      <c r="EE21" s="17">
        <v>-5.8</v>
      </c>
      <c r="EF21" s="17">
        <v>-7.9</v>
      </c>
      <c r="EG21" s="17">
        <v>0</v>
      </c>
      <c r="EH21" s="17">
        <v>0</v>
      </c>
      <c r="EI21" s="17">
        <v>2.5</v>
      </c>
      <c r="EJ21" s="17">
        <v>-0.2</v>
      </c>
      <c r="EK21" s="17">
        <v>1.8</v>
      </c>
      <c r="EL21" s="17">
        <v>0.2</v>
      </c>
      <c r="EM21" s="17">
        <v>0.2</v>
      </c>
      <c r="EN21" s="17">
        <v>0.2</v>
      </c>
      <c r="EO21" s="17"/>
      <c r="EP21" s="17">
        <v>1.3</v>
      </c>
      <c r="EQ21" s="17">
        <v>0</v>
      </c>
      <c r="ER21" s="17">
        <v>2.2000000000000002</v>
      </c>
      <c r="ES21" s="17">
        <v>-0.2</v>
      </c>
      <c r="ET21" s="17">
        <v>-17.600000000000001</v>
      </c>
      <c r="EU21" s="17">
        <v>0.1</v>
      </c>
      <c r="EV21" s="17">
        <v>-2.1</v>
      </c>
      <c r="EW21" s="17">
        <v>0.7</v>
      </c>
      <c r="EX21" s="17">
        <v>0.6</v>
      </c>
      <c r="EY21" s="17">
        <v>0.7</v>
      </c>
      <c r="EZ21" s="17">
        <v>0.5</v>
      </c>
      <c r="FA21" s="17">
        <v>0</v>
      </c>
      <c r="FB21" s="17"/>
      <c r="FC21" s="17">
        <v>1.0369999999999999</v>
      </c>
      <c r="FD21" s="17">
        <v>2</v>
      </c>
      <c r="FE21" s="17">
        <v>15</v>
      </c>
      <c r="FF21" s="17">
        <v>0.2</v>
      </c>
      <c r="FG21" s="17">
        <v>0</v>
      </c>
      <c r="FH21" s="17">
        <v>1.1000000000000001</v>
      </c>
      <c r="FI21" s="17">
        <v>2.6</v>
      </c>
      <c r="FJ21" s="17"/>
      <c r="FK21" s="17"/>
      <c r="FL21" s="17">
        <v>11.537000000000001</v>
      </c>
      <c r="FM21" s="15"/>
      <c r="FN21" s="17">
        <v>1.9226399999999999</v>
      </c>
      <c r="FO21" s="17">
        <v>9.0999999999999998E-2</v>
      </c>
      <c r="FP21" s="17">
        <v>2.3572500000000001</v>
      </c>
      <c r="FQ21" s="17">
        <v>1.9</v>
      </c>
      <c r="FR21" s="17">
        <v>0.29380000000000001</v>
      </c>
      <c r="FS21" s="17">
        <v>0.16732</v>
      </c>
      <c r="FT21" s="17"/>
      <c r="FU21" s="17">
        <v>2.4279999999999999</v>
      </c>
      <c r="FV21" s="17">
        <v>9.1600099999999998</v>
      </c>
    </row>
    <row r="22" spans="1:178" ht="24" customHeight="1" x14ac:dyDescent="0.3">
      <c r="A22" s="16" t="s">
        <v>27</v>
      </c>
      <c r="B22" s="16" t="s">
        <v>801</v>
      </c>
      <c r="C22" s="17">
        <v>28.2</v>
      </c>
      <c r="D22" s="17">
        <v>1.4</v>
      </c>
      <c r="E22" s="17">
        <v>10.1</v>
      </c>
      <c r="F22" s="17"/>
      <c r="G22" s="17"/>
      <c r="H22" s="17">
        <v>-17.5</v>
      </c>
      <c r="I22" s="17">
        <v>6.3</v>
      </c>
      <c r="J22" s="17"/>
      <c r="K22" s="17"/>
      <c r="L22" s="17">
        <v>-13.5</v>
      </c>
      <c r="M22" s="17">
        <v>-21.9</v>
      </c>
      <c r="N22" s="17">
        <v>-20.8</v>
      </c>
      <c r="O22" s="17">
        <v>33.299999999999997</v>
      </c>
      <c r="P22" s="17"/>
      <c r="Q22" s="17"/>
      <c r="R22" s="17">
        <v>19.399999999999999</v>
      </c>
      <c r="S22" s="17">
        <v>-0.1</v>
      </c>
      <c r="T22" s="17"/>
      <c r="U22" s="17"/>
      <c r="V22" s="17"/>
      <c r="W22" s="17"/>
      <c r="X22" s="17">
        <v>-2.7</v>
      </c>
      <c r="Y22" s="17">
        <v>0.9</v>
      </c>
      <c r="Z22" s="17">
        <v>0.9</v>
      </c>
      <c r="AA22" s="17"/>
      <c r="AB22" s="17">
        <v>-3.4</v>
      </c>
      <c r="AC22" s="17">
        <v>3</v>
      </c>
      <c r="AD22" s="17">
        <v>-2.1</v>
      </c>
      <c r="AE22" s="17"/>
      <c r="AF22" s="17"/>
      <c r="AG22" s="17"/>
      <c r="AH22" s="17"/>
      <c r="AI22" s="17">
        <v>4.7</v>
      </c>
      <c r="AJ22" s="17">
        <v>0</v>
      </c>
      <c r="AK22" s="17"/>
      <c r="AL22" s="17"/>
      <c r="AM22" s="17"/>
      <c r="AN22" s="17">
        <v>-1.5</v>
      </c>
      <c r="AO22" s="17">
        <v>0</v>
      </c>
      <c r="AP22" s="17">
        <v>2.7</v>
      </c>
      <c r="AQ22" s="17">
        <v>12.8</v>
      </c>
      <c r="AR22" s="17">
        <v>0.9</v>
      </c>
      <c r="AS22" s="17">
        <v>-1.3</v>
      </c>
      <c r="AT22" s="17">
        <v>2.6</v>
      </c>
      <c r="AU22" s="17">
        <v>1.2</v>
      </c>
      <c r="AV22" s="17">
        <v>10.3</v>
      </c>
      <c r="AW22" s="17">
        <v>-24.8</v>
      </c>
      <c r="AX22" s="17">
        <v>-42.9</v>
      </c>
      <c r="AY22" s="17">
        <v>0.6</v>
      </c>
      <c r="AZ22" s="17">
        <v>-0.4</v>
      </c>
      <c r="BA22" s="17">
        <v>1.2</v>
      </c>
      <c r="BB22" s="17">
        <v>1</v>
      </c>
      <c r="BC22" s="17">
        <v>0.1</v>
      </c>
      <c r="BD22" s="17">
        <v>-3.2</v>
      </c>
      <c r="BE22" s="17"/>
      <c r="BF22" s="17"/>
      <c r="BG22" s="17">
        <v>-2.5</v>
      </c>
      <c r="BH22" s="17"/>
      <c r="BI22" s="17"/>
      <c r="BJ22" s="17">
        <v>0</v>
      </c>
      <c r="BK22" s="17"/>
      <c r="BL22" s="17"/>
      <c r="BM22" s="17"/>
      <c r="BN22" s="17">
        <v>1.8</v>
      </c>
      <c r="BO22" s="17">
        <v>-35.700000000000003</v>
      </c>
      <c r="BP22" s="17">
        <v>-36.9</v>
      </c>
      <c r="BQ22" s="17">
        <v>-6.4</v>
      </c>
      <c r="BR22" s="17">
        <v>0.3</v>
      </c>
      <c r="BS22" s="17"/>
      <c r="BT22" s="17"/>
      <c r="BU22" s="17"/>
      <c r="BV22" s="17"/>
      <c r="BW22" s="17"/>
      <c r="BX22" s="17"/>
      <c r="BY22" s="17"/>
      <c r="BZ22" s="17"/>
      <c r="CA22" s="17">
        <v>-0.7</v>
      </c>
      <c r="CB22" s="17">
        <v>21</v>
      </c>
      <c r="CC22" s="17">
        <v>20.399999999999999</v>
      </c>
      <c r="CD22" s="17">
        <v>0.3</v>
      </c>
      <c r="CE22" s="17">
        <v>10.199999999999999</v>
      </c>
      <c r="CF22" s="17">
        <v>0</v>
      </c>
      <c r="CG22" s="17"/>
      <c r="CH22" s="17"/>
      <c r="CI22" s="17"/>
      <c r="CJ22" s="17">
        <v>9</v>
      </c>
      <c r="CK22" s="17">
        <v>10.8</v>
      </c>
      <c r="CL22" s="17">
        <v>-28.4</v>
      </c>
      <c r="CM22" s="17"/>
      <c r="CN22" s="17"/>
      <c r="CO22" s="17"/>
      <c r="CP22" s="17"/>
      <c r="CQ22" s="17"/>
      <c r="CR22" s="17">
        <v>-10.6</v>
      </c>
      <c r="CS22" s="17">
        <v>-9.5</v>
      </c>
      <c r="CT22" s="17">
        <v>-2.8</v>
      </c>
      <c r="CU22" s="17">
        <v>0.3</v>
      </c>
      <c r="CV22" s="17">
        <v>0.8</v>
      </c>
      <c r="CW22" s="17"/>
      <c r="CX22" s="17">
        <v>-16.899999999999999</v>
      </c>
      <c r="CY22" s="17">
        <v>0.2</v>
      </c>
      <c r="CZ22" s="17"/>
      <c r="DA22" s="17"/>
      <c r="DB22" s="17"/>
      <c r="DC22" s="17">
        <v>0</v>
      </c>
      <c r="DD22" s="17"/>
      <c r="DE22" s="17">
        <v>0.5</v>
      </c>
      <c r="DF22" s="17">
        <v>0.3</v>
      </c>
      <c r="DG22" s="17">
        <v>0.1</v>
      </c>
      <c r="DH22" s="17">
        <v>0.9</v>
      </c>
      <c r="DI22" s="17">
        <v>0</v>
      </c>
      <c r="DJ22" s="17">
        <v>-2.2000000000000002</v>
      </c>
      <c r="DK22" s="17">
        <v>0.1</v>
      </c>
      <c r="DL22" s="17">
        <v>0.5</v>
      </c>
      <c r="DM22" s="17"/>
      <c r="DN22" s="17">
        <v>0</v>
      </c>
      <c r="DO22" s="17">
        <v>0</v>
      </c>
      <c r="DP22" s="17">
        <v>-3.4</v>
      </c>
      <c r="DQ22" s="17">
        <v>0.3</v>
      </c>
      <c r="DR22" s="17">
        <v>0.4</v>
      </c>
      <c r="DS22" s="17">
        <v>0</v>
      </c>
      <c r="DT22" s="17">
        <v>0.5</v>
      </c>
      <c r="DU22" s="17">
        <v>0.2</v>
      </c>
      <c r="DV22" s="17"/>
      <c r="DW22" s="17">
        <v>-1.8</v>
      </c>
      <c r="DX22" s="17">
        <v>0.5</v>
      </c>
      <c r="DY22" s="17">
        <v>2.2000000000000002</v>
      </c>
      <c r="DZ22" s="17">
        <v>3</v>
      </c>
      <c r="EA22" s="17">
        <v>0.8</v>
      </c>
      <c r="EB22" s="17">
        <v>1</v>
      </c>
      <c r="EC22" s="17">
        <v>1.5</v>
      </c>
      <c r="ED22" s="17">
        <v>-0.1</v>
      </c>
      <c r="EE22" s="17">
        <v>-7.8</v>
      </c>
      <c r="EF22" s="17">
        <v>-9</v>
      </c>
      <c r="EG22" s="17">
        <v>0</v>
      </c>
      <c r="EH22" s="17">
        <v>0</v>
      </c>
      <c r="EI22" s="17">
        <v>2.5</v>
      </c>
      <c r="EJ22" s="17">
        <v>-0.2</v>
      </c>
      <c r="EK22" s="17">
        <v>1.7</v>
      </c>
      <c r="EL22" s="17">
        <v>0.2</v>
      </c>
      <c r="EM22" s="17">
        <v>0.2</v>
      </c>
      <c r="EN22" s="17">
        <v>0.2</v>
      </c>
      <c r="EO22" s="17"/>
      <c r="EP22" s="17">
        <v>2.4</v>
      </c>
      <c r="EQ22" s="17">
        <v>0</v>
      </c>
      <c r="ER22" s="17">
        <v>2.2000000000000002</v>
      </c>
      <c r="ES22" s="17">
        <v>-0.2</v>
      </c>
      <c r="ET22" s="17">
        <v>-19.5</v>
      </c>
      <c r="EU22" s="17">
        <v>0</v>
      </c>
      <c r="EV22" s="17">
        <v>-10.5</v>
      </c>
      <c r="EW22" s="17">
        <v>0.7</v>
      </c>
      <c r="EX22" s="17">
        <v>0.6</v>
      </c>
      <c r="EY22" s="17">
        <v>0.7</v>
      </c>
      <c r="EZ22" s="17">
        <v>0.5</v>
      </c>
      <c r="FA22" s="17">
        <v>0</v>
      </c>
      <c r="FB22" s="17"/>
      <c r="FC22" s="17">
        <v>1.0149999999999999</v>
      </c>
      <c r="FD22" s="17">
        <v>2.1</v>
      </c>
      <c r="FE22" s="17">
        <v>15.3</v>
      </c>
      <c r="FF22" s="17">
        <v>0.3</v>
      </c>
      <c r="FG22" s="17">
        <v>0</v>
      </c>
      <c r="FH22" s="17">
        <v>1.4</v>
      </c>
      <c r="FI22" s="17">
        <v>2.9</v>
      </c>
      <c r="FJ22" s="17"/>
      <c r="FK22" s="17"/>
      <c r="FL22" s="17">
        <v>-96.784999999999997</v>
      </c>
      <c r="FM22" s="15"/>
      <c r="FN22" s="17">
        <v>1.8526400000000001</v>
      </c>
      <c r="FO22" s="17">
        <v>-0.158</v>
      </c>
      <c r="FP22" s="17">
        <v>2.1982499999999998</v>
      </c>
      <c r="FQ22" s="17">
        <v>1.7</v>
      </c>
      <c r="FR22" s="17">
        <v>0.29818</v>
      </c>
      <c r="FS22" s="17">
        <v>0.22247</v>
      </c>
      <c r="FT22" s="17"/>
      <c r="FU22" s="17">
        <v>2.5049999999999999</v>
      </c>
      <c r="FV22" s="17">
        <v>8.6185399999999994</v>
      </c>
    </row>
    <row r="23" spans="1:178" ht="24" customHeight="1" x14ac:dyDescent="0.3">
      <c r="A23" s="16" t="s">
        <v>27</v>
      </c>
      <c r="B23" s="16" t="s">
        <v>802</v>
      </c>
      <c r="C23" s="17">
        <v>28</v>
      </c>
      <c r="D23" s="17">
        <v>15.7</v>
      </c>
      <c r="E23" s="17">
        <v>11.3</v>
      </c>
      <c r="F23" s="17"/>
      <c r="G23" s="17"/>
      <c r="H23" s="17">
        <v>-10.8</v>
      </c>
      <c r="I23" s="17">
        <v>24.4</v>
      </c>
      <c r="J23" s="17"/>
      <c r="K23" s="17"/>
      <c r="L23" s="17">
        <v>-6.2</v>
      </c>
      <c r="M23" s="17">
        <v>-15.6</v>
      </c>
      <c r="N23" s="17">
        <v>-16.8</v>
      </c>
      <c r="O23" s="17">
        <v>46.4</v>
      </c>
      <c r="P23" s="17"/>
      <c r="Q23" s="17"/>
      <c r="R23" s="17">
        <v>21.4</v>
      </c>
      <c r="S23" s="17">
        <v>-0.1</v>
      </c>
      <c r="T23" s="17"/>
      <c r="U23" s="17"/>
      <c r="V23" s="17"/>
      <c r="W23" s="17"/>
      <c r="X23" s="17">
        <v>-3.7</v>
      </c>
      <c r="Y23" s="17">
        <v>1</v>
      </c>
      <c r="Z23" s="17">
        <v>0.8</v>
      </c>
      <c r="AA23" s="17"/>
      <c r="AB23" s="17">
        <v>-3.4</v>
      </c>
      <c r="AC23" s="17">
        <v>3.4</v>
      </c>
      <c r="AD23" s="17">
        <v>-1.8</v>
      </c>
      <c r="AE23" s="17"/>
      <c r="AF23" s="17"/>
      <c r="AG23" s="17"/>
      <c r="AH23" s="17"/>
      <c r="AI23" s="17">
        <v>5.2</v>
      </c>
      <c r="AJ23" s="17">
        <v>0</v>
      </c>
      <c r="AK23" s="17"/>
      <c r="AL23" s="17"/>
      <c r="AM23" s="17"/>
      <c r="AN23" s="17">
        <v>-1.3</v>
      </c>
      <c r="AO23" s="17">
        <v>0</v>
      </c>
      <c r="AP23" s="17">
        <v>3.3</v>
      </c>
      <c r="AQ23" s="17">
        <v>14.4</v>
      </c>
      <c r="AR23" s="17">
        <v>0.4</v>
      </c>
      <c r="AS23" s="17">
        <v>-1.5</v>
      </c>
      <c r="AT23" s="17">
        <v>2.6</v>
      </c>
      <c r="AU23" s="17">
        <v>0.9</v>
      </c>
      <c r="AV23" s="17">
        <v>18</v>
      </c>
      <c r="AW23" s="17">
        <v>-17.3</v>
      </c>
      <c r="AX23" s="17">
        <v>-34.700000000000003</v>
      </c>
      <c r="AY23" s="17">
        <v>-1.2</v>
      </c>
      <c r="AZ23" s="17">
        <v>0</v>
      </c>
      <c r="BA23" s="17">
        <v>2.7</v>
      </c>
      <c r="BB23" s="17">
        <v>0.9</v>
      </c>
      <c r="BC23" s="17">
        <v>0.1</v>
      </c>
      <c r="BD23" s="17">
        <v>-4.7</v>
      </c>
      <c r="BE23" s="17"/>
      <c r="BF23" s="17"/>
      <c r="BG23" s="17">
        <v>-0.7</v>
      </c>
      <c r="BH23" s="17"/>
      <c r="BI23" s="17"/>
      <c r="BJ23" s="17">
        <v>0</v>
      </c>
      <c r="BK23" s="17"/>
      <c r="BL23" s="17"/>
      <c r="BM23" s="17"/>
      <c r="BN23" s="17">
        <v>5.3</v>
      </c>
      <c r="BO23" s="17">
        <v>-31.3</v>
      </c>
      <c r="BP23" s="17">
        <v>-32.299999999999997</v>
      </c>
      <c r="BQ23" s="17">
        <v>-1.3</v>
      </c>
      <c r="BR23" s="17">
        <v>6.4</v>
      </c>
      <c r="BS23" s="17"/>
      <c r="BT23" s="17"/>
      <c r="BU23" s="17"/>
      <c r="BV23" s="17"/>
      <c r="BW23" s="17"/>
      <c r="BX23" s="17"/>
      <c r="BY23" s="17"/>
      <c r="BZ23" s="17"/>
      <c r="CA23" s="17">
        <v>-0.7</v>
      </c>
      <c r="CB23" s="17">
        <v>21.5</v>
      </c>
      <c r="CC23" s="17">
        <v>20.2</v>
      </c>
      <c r="CD23" s="17">
        <v>1.6</v>
      </c>
      <c r="CE23" s="17">
        <v>11.2</v>
      </c>
      <c r="CF23" s="17">
        <v>-0.2</v>
      </c>
      <c r="CG23" s="17"/>
      <c r="CH23" s="17"/>
      <c r="CI23" s="17"/>
      <c r="CJ23" s="17">
        <v>17.399999999999999</v>
      </c>
      <c r="CK23" s="17">
        <v>20.100000000000001</v>
      </c>
      <c r="CL23" s="17">
        <v>-14.9</v>
      </c>
      <c r="CM23" s="17"/>
      <c r="CN23" s="17"/>
      <c r="CO23" s="17"/>
      <c r="CP23" s="17"/>
      <c r="CQ23" s="17"/>
      <c r="CR23" s="17">
        <v>-7.4</v>
      </c>
      <c r="CS23" s="17">
        <v>-7.5</v>
      </c>
      <c r="CT23" s="17">
        <v>-2.2999999999999998</v>
      </c>
      <c r="CU23" s="17">
        <v>0.5</v>
      </c>
      <c r="CV23" s="17">
        <v>0.8</v>
      </c>
      <c r="CW23" s="17"/>
      <c r="CX23" s="17">
        <v>-15.7</v>
      </c>
      <c r="CY23" s="17">
        <v>0.3</v>
      </c>
      <c r="CZ23" s="17"/>
      <c r="DA23" s="17"/>
      <c r="DB23" s="17"/>
      <c r="DC23" s="17">
        <v>-0.1</v>
      </c>
      <c r="DD23" s="17"/>
      <c r="DE23" s="17">
        <v>1.2</v>
      </c>
      <c r="DF23" s="17">
        <v>0.3</v>
      </c>
      <c r="DG23" s="17">
        <v>0.1</v>
      </c>
      <c r="DH23" s="17">
        <v>1</v>
      </c>
      <c r="DI23" s="17">
        <v>0</v>
      </c>
      <c r="DJ23" s="17">
        <v>-0.6</v>
      </c>
      <c r="DK23" s="17">
        <v>0.3</v>
      </c>
      <c r="DL23" s="17">
        <v>0.5</v>
      </c>
      <c r="DM23" s="17"/>
      <c r="DN23" s="17">
        <v>-0.1</v>
      </c>
      <c r="DO23" s="17">
        <v>0</v>
      </c>
      <c r="DP23" s="17">
        <v>-3.4</v>
      </c>
      <c r="DQ23" s="17">
        <v>0.4</v>
      </c>
      <c r="DR23" s="17">
        <v>0.2</v>
      </c>
      <c r="DS23" s="17">
        <v>0</v>
      </c>
      <c r="DT23" s="17">
        <v>0.6</v>
      </c>
      <c r="DU23" s="17">
        <v>0.2</v>
      </c>
      <c r="DV23" s="17"/>
      <c r="DW23" s="17">
        <v>-2</v>
      </c>
      <c r="DX23" s="17">
        <v>0.3</v>
      </c>
      <c r="DY23" s="17">
        <v>2</v>
      </c>
      <c r="DZ23" s="17">
        <v>3.2</v>
      </c>
      <c r="EA23" s="17">
        <v>0.9</v>
      </c>
      <c r="EB23" s="17">
        <v>1</v>
      </c>
      <c r="EC23" s="17">
        <v>1.5</v>
      </c>
      <c r="ED23" s="17">
        <v>0.6</v>
      </c>
      <c r="EE23" s="17">
        <v>-6.1</v>
      </c>
      <c r="EF23" s="17">
        <v>-7</v>
      </c>
      <c r="EG23" s="17">
        <v>0</v>
      </c>
      <c r="EH23" s="17">
        <v>0</v>
      </c>
      <c r="EI23" s="17">
        <v>2.4</v>
      </c>
      <c r="EJ23" s="17">
        <v>-0.2</v>
      </c>
      <c r="EK23" s="17">
        <v>1.6</v>
      </c>
      <c r="EL23" s="17">
        <v>0.2</v>
      </c>
      <c r="EM23" s="17">
        <v>0.2</v>
      </c>
      <c r="EN23" s="17">
        <v>0.2</v>
      </c>
      <c r="EO23" s="17"/>
      <c r="EP23" s="17">
        <v>4.3</v>
      </c>
      <c r="EQ23" s="17">
        <v>0</v>
      </c>
      <c r="ER23" s="17">
        <v>1.8</v>
      </c>
      <c r="ES23" s="17">
        <v>-0.2</v>
      </c>
      <c r="ET23" s="17">
        <v>-19.2</v>
      </c>
      <c r="EU23" s="17">
        <v>0</v>
      </c>
      <c r="EV23" s="17">
        <v>-17.600000000000001</v>
      </c>
      <c r="EW23" s="17">
        <v>0.7</v>
      </c>
      <c r="EX23" s="17">
        <v>0.6</v>
      </c>
      <c r="EY23" s="17">
        <v>0.7</v>
      </c>
      <c r="EZ23" s="17">
        <v>0.5</v>
      </c>
      <c r="FA23" s="17">
        <v>0</v>
      </c>
      <c r="FB23" s="17"/>
      <c r="FC23" s="17">
        <v>1.1439999999999999</v>
      </c>
      <c r="FD23" s="17">
        <v>1.7</v>
      </c>
      <c r="FE23" s="17">
        <v>15.8</v>
      </c>
      <c r="FF23" s="17">
        <v>0.1</v>
      </c>
      <c r="FG23" s="17">
        <v>0</v>
      </c>
      <c r="FH23" s="17">
        <v>1.3</v>
      </c>
      <c r="FI23" s="17">
        <v>2.9</v>
      </c>
      <c r="FJ23" s="17"/>
      <c r="FK23" s="17"/>
      <c r="FL23" s="17">
        <v>66.744</v>
      </c>
      <c r="FM23" s="15"/>
      <c r="FN23" s="17">
        <v>2.1562899999999998</v>
      </c>
      <c r="FO23" s="17">
        <v>-0.20799999999999999</v>
      </c>
      <c r="FP23" s="17">
        <v>2.1032500000000001</v>
      </c>
      <c r="FQ23" s="17">
        <v>1.9</v>
      </c>
      <c r="FR23" s="17">
        <v>0.29973</v>
      </c>
      <c r="FS23" s="17">
        <v>0.30517</v>
      </c>
      <c r="FT23" s="17"/>
      <c r="FU23" s="17">
        <v>2.444</v>
      </c>
      <c r="FV23" s="17">
        <v>9.0004399999999993</v>
      </c>
    </row>
    <row r="24" spans="1:178" ht="24" customHeight="1" x14ac:dyDescent="0.3">
      <c r="A24" s="16" t="s">
        <v>27</v>
      </c>
      <c r="B24" s="16" t="s">
        <v>803</v>
      </c>
      <c r="C24" s="17">
        <v>28.8</v>
      </c>
      <c r="D24" s="17">
        <v>7.5</v>
      </c>
      <c r="E24" s="17">
        <v>10.9</v>
      </c>
      <c r="F24" s="17"/>
      <c r="G24" s="17"/>
      <c r="H24" s="17">
        <v>-10.1</v>
      </c>
      <c r="I24" s="17">
        <v>18</v>
      </c>
      <c r="J24" s="17"/>
      <c r="K24" s="17"/>
      <c r="L24" s="17">
        <v>-14</v>
      </c>
      <c r="M24" s="17">
        <v>-17.2</v>
      </c>
      <c r="N24" s="17">
        <v>-15.9</v>
      </c>
      <c r="O24" s="17">
        <v>30.6</v>
      </c>
      <c r="P24" s="17"/>
      <c r="Q24" s="17"/>
      <c r="R24" s="17">
        <v>0</v>
      </c>
      <c r="S24" s="17">
        <v>0.1</v>
      </c>
      <c r="T24" s="17"/>
      <c r="U24" s="17"/>
      <c r="V24" s="17"/>
      <c r="W24" s="17"/>
      <c r="X24" s="17">
        <v>-4.5</v>
      </c>
      <c r="Y24" s="17">
        <v>1.3</v>
      </c>
      <c r="Z24" s="17">
        <v>1</v>
      </c>
      <c r="AA24" s="17"/>
      <c r="AB24" s="17">
        <v>-3.4</v>
      </c>
      <c r="AC24" s="17">
        <v>4.5999999999999996</v>
      </c>
      <c r="AD24" s="17">
        <v>-0.5</v>
      </c>
      <c r="AE24" s="17"/>
      <c r="AF24" s="17"/>
      <c r="AG24" s="17"/>
      <c r="AH24" s="17"/>
      <c r="AI24" s="17">
        <v>5.0999999999999996</v>
      </c>
      <c r="AJ24" s="17">
        <v>0</v>
      </c>
      <c r="AK24" s="17"/>
      <c r="AL24" s="17"/>
      <c r="AM24" s="17"/>
      <c r="AN24" s="17">
        <v>-1.4</v>
      </c>
      <c r="AO24" s="17">
        <v>-22.9</v>
      </c>
      <c r="AP24" s="17">
        <v>2.8</v>
      </c>
      <c r="AQ24" s="17">
        <v>13.6</v>
      </c>
      <c r="AR24" s="17">
        <v>0.7</v>
      </c>
      <c r="AS24" s="17">
        <v>-1.3</v>
      </c>
      <c r="AT24" s="17">
        <v>2.6</v>
      </c>
      <c r="AU24" s="17">
        <v>0.6</v>
      </c>
      <c r="AV24" s="17">
        <v>13.8</v>
      </c>
      <c r="AW24" s="17">
        <v>-21.4</v>
      </c>
      <c r="AX24" s="17">
        <v>-39</v>
      </c>
      <c r="AY24" s="17">
        <v>0.3</v>
      </c>
      <c r="AZ24" s="17">
        <v>0</v>
      </c>
      <c r="BA24" s="17">
        <v>3.8</v>
      </c>
      <c r="BB24" s="17">
        <v>1</v>
      </c>
      <c r="BC24" s="17">
        <v>-0.1</v>
      </c>
      <c r="BD24" s="17">
        <v>-2</v>
      </c>
      <c r="BE24" s="17"/>
      <c r="BF24" s="17"/>
      <c r="BG24" s="17">
        <v>-0.7</v>
      </c>
      <c r="BH24" s="17"/>
      <c r="BI24" s="17"/>
      <c r="BJ24" s="17">
        <v>0</v>
      </c>
      <c r="BK24" s="17"/>
      <c r="BL24" s="17"/>
      <c r="BM24" s="17"/>
      <c r="BN24" s="17">
        <v>-3.2</v>
      </c>
      <c r="BO24" s="17">
        <v>-34.5</v>
      </c>
      <c r="BP24" s="17">
        <v>-35.5</v>
      </c>
      <c r="BQ24" s="17">
        <v>-4</v>
      </c>
      <c r="BR24" s="17">
        <v>3.2</v>
      </c>
      <c r="BS24" s="17"/>
      <c r="BT24" s="17"/>
      <c r="BU24" s="17"/>
      <c r="BV24" s="17"/>
      <c r="BW24" s="17"/>
      <c r="BX24" s="17"/>
      <c r="BY24" s="17"/>
      <c r="BZ24" s="17"/>
      <c r="CA24" s="17">
        <v>-0.6</v>
      </c>
      <c r="CB24" s="17">
        <v>33.5</v>
      </c>
      <c r="CC24" s="17">
        <v>20</v>
      </c>
      <c r="CD24" s="17">
        <v>6.1</v>
      </c>
      <c r="CE24" s="17">
        <v>10.1</v>
      </c>
      <c r="CF24" s="17">
        <v>4</v>
      </c>
      <c r="CG24" s="17"/>
      <c r="CH24" s="17"/>
      <c r="CI24" s="17"/>
      <c r="CJ24" s="17">
        <v>14.2</v>
      </c>
      <c r="CK24" s="17">
        <v>16.2</v>
      </c>
      <c r="CL24" s="17">
        <v>-20.8</v>
      </c>
      <c r="CM24" s="17"/>
      <c r="CN24" s="17"/>
      <c r="CO24" s="17"/>
      <c r="CP24" s="17"/>
      <c r="CQ24" s="17"/>
      <c r="CR24" s="17">
        <v>-6.2</v>
      </c>
      <c r="CS24" s="17">
        <v>-6.9</v>
      </c>
      <c r="CT24" s="17">
        <v>-2.7</v>
      </c>
      <c r="CU24" s="17">
        <v>0.4</v>
      </c>
      <c r="CV24" s="17">
        <v>0.8</v>
      </c>
      <c r="CW24" s="17"/>
      <c r="CX24" s="17">
        <v>-17.5</v>
      </c>
      <c r="CY24" s="17">
        <v>1.9</v>
      </c>
      <c r="CZ24" s="17"/>
      <c r="DA24" s="17"/>
      <c r="DB24" s="17"/>
      <c r="DC24" s="17">
        <v>0</v>
      </c>
      <c r="DD24" s="17"/>
      <c r="DE24" s="17">
        <v>15.1</v>
      </c>
      <c r="DF24" s="17">
        <v>0.3</v>
      </c>
      <c r="DG24" s="17">
        <v>0.1</v>
      </c>
      <c r="DH24" s="17">
        <v>1</v>
      </c>
      <c r="DI24" s="17">
        <v>0</v>
      </c>
      <c r="DJ24" s="17">
        <v>-0.3</v>
      </c>
      <c r="DK24" s="17">
        <v>0.1</v>
      </c>
      <c r="DL24" s="17">
        <v>0.5</v>
      </c>
      <c r="DM24" s="17"/>
      <c r="DN24" s="17">
        <v>-0.4</v>
      </c>
      <c r="DO24" s="17">
        <v>-1.3</v>
      </c>
      <c r="DP24" s="17">
        <v>-3.3</v>
      </c>
      <c r="DQ24" s="17">
        <v>-0.4</v>
      </c>
      <c r="DR24" s="17">
        <v>0.2</v>
      </c>
      <c r="DS24" s="17">
        <v>0</v>
      </c>
      <c r="DT24" s="17">
        <v>0.6</v>
      </c>
      <c r="DU24" s="17">
        <v>0.2</v>
      </c>
      <c r="DV24" s="17"/>
      <c r="DW24" s="17">
        <v>-2</v>
      </c>
      <c r="DX24" s="17">
        <v>0.2</v>
      </c>
      <c r="DY24" s="17">
        <v>1.8</v>
      </c>
      <c r="DZ24" s="17">
        <v>3.2</v>
      </c>
      <c r="EA24" s="17">
        <v>1.1000000000000001</v>
      </c>
      <c r="EB24" s="17">
        <v>1</v>
      </c>
      <c r="EC24" s="17">
        <v>1.5</v>
      </c>
      <c r="ED24" s="17">
        <v>0.3</v>
      </c>
      <c r="EE24" s="17">
        <v>-7.7</v>
      </c>
      <c r="EF24" s="17">
        <v>-8.4</v>
      </c>
      <c r="EG24" s="17">
        <v>0</v>
      </c>
      <c r="EH24" s="17">
        <v>0</v>
      </c>
      <c r="EI24" s="17">
        <v>2.4</v>
      </c>
      <c r="EJ24" s="17">
        <v>-0.2</v>
      </c>
      <c r="EK24" s="17">
        <v>1.8</v>
      </c>
      <c r="EL24" s="17">
        <v>0.2</v>
      </c>
      <c r="EM24" s="17">
        <v>0.2</v>
      </c>
      <c r="EN24" s="17">
        <v>0.2</v>
      </c>
      <c r="EO24" s="17"/>
      <c r="EP24" s="17">
        <v>8.4</v>
      </c>
      <c r="EQ24" s="17">
        <v>0</v>
      </c>
      <c r="ER24" s="17">
        <v>-1.4</v>
      </c>
      <c r="ES24" s="17">
        <v>-0.2</v>
      </c>
      <c r="ET24" s="17">
        <v>-19.399999999999999</v>
      </c>
      <c r="EU24" s="17">
        <v>0</v>
      </c>
      <c r="EV24" s="17">
        <v>-16</v>
      </c>
      <c r="EW24" s="17">
        <v>0.7</v>
      </c>
      <c r="EX24" s="17">
        <v>0.6</v>
      </c>
      <c r="EY24" s="17">
        <v>0.6</v>
      </c>
      <c r="EZ24" s="17">
        <v>0.5</v>
      </c>
      <c r="FA24" s="17">
        <v>0</v>
      </c>
      <c r="FB24" s="17"/>
      <c r="FC24" s="17">
        <v>1.262</v>
      </c>
      <c r="FD24" s="17">
        <v>1.9</v>
      </c>
      <c r="FE24" s="17">
        <v>15.1</v>
      </c>
      <c r="FF24" s="17">
        <v>0.6</v>
      </c>
      <c r="FG24" s="17">
        <v>0</v>
      </c>
      <c r="FH24" s="17">
        <v>1.5</v>
      </c>
      <c r="FI24" s="17">
        <v>2.2999999999999998</v>
      </c>
      <c r="FJ24" s="17"/>
      <c r="FK24" s="17"/>
      <c r="FL24" s="17">
        <v>-24.338000000000001</v>
      </c>
      <c r="FM24" s="15"/>
      <c r="FN24" s="17">
        <v>1.7240599999999999</v>
      </c>
      <c r="FO24" s="17">
        <v>-0.20499999999999999</v>
      </c>
      <c r="FP24" s="17">
        <v>1.99325</v>
      </c>
      <c r="FQ24" s="17">
        <v>1.9</v>
      </c>
      <c r="FR24" s="17">
        <v>0.31219999999999998</v>
      </c>
      <c r="FS24" s="17">
        <v>0.29198000000000002</v>
      </c>
      <c r="FT24" s="17"/>
      <c r="FU24" s="17">
        <v>2.4860000000000002</v>
      </c>
      <c r="FV24" s="17">
        <v>8.5024899999999999</v>
      </c>
    </row>
    <row r="25" spans="1:178" ht="24" customHeight="1" x14ac:dyDescent="0.3">
      <c r="A25" s="16" t="s">
        <v>27</v>
      </c>
      <c r="B25" s="16" t="s">
        <v>804</v>
      </c>
      <c r="C25" s="17">
        <v>33.299999999999997</v>
      </c>
      <c r="D25" s="17">
        <v>23.1</v>
      </c>
      <c r="E25" s="17">
        <v>14.4</v>
      </c>
      <c r="F25" s="17"/>
      <c r="G25" s="17"/>
      <c r="H25" s="17">
        <v>-9.9</v>
      </c>
      <c r="I25" s="17">
        <v>9.1</v>
      </c>
      <c r="J25" s="17"/>
      <c r="K25" s="17"/>
      <c r="L25" s="17">
        <v>-3.7</v>
      </c>
      <c r="M25" s="17">
        <v>-5.8</v>
      </c>
      <c r="N25" s="17">
        <v>-5</v>
      </c>
      <c r="O25" s="17">
        <v>45.9</v>
      </c>
      <c r="P25" s="17"/>
      <c r="Q25" s="17"/>
      <c r="R25" s="17">
        <v>0</v>
      </c>
      <c r="S25" s="17">
        <v>0</v>
      </c>
      <c r="T25" s="17"/>
      <c r="U25" s="17"/>
      <c r="V25" s="17"/>
      <c r="W25" s="17"/>
      <c r="X25" s="17">
        <v>0.8</v>
      </c>
      <c r="Y25" s="17">
        <v>1</v>
      </c>
      <c r="Z25" s="17">
        <v>0.5</v>
      </c>
      <c r="AA25" s="17"/>
      <c r="AB25" s="17">
        <v>-3.4</v>
      </c>
      <c r="AC25" s="17">
        <v>5</v>
      </c>
      <c r="AD25" s="17">
        <v>0.9</v>
      </c>
      <c r="AE25" s="17"/>
      <c r="AF25" s="17"/>
      <c r="AG25" s="17"/>
      <c r="AH25" s="17"/>
      <c r="AI25" s="17">
        <v>7.8</v>
      </c>
      <c r="AJ25" s="17">
        <v>0</v>
      </c>
      <c r="AK25" s="17"/>
      <c r="AL25" s="17"/>
      <c r="AM25" s="17"/>
      <c r="AN25" s="17">
        <v>-1.2</v>
      </c>
      <c r="AO25" s="17">
        <v>-12.3</v>
      </c>
      <c r="AP25" s="17">
        <v>2.9</v>
      </c>
      <c r="AQ25" s="17">
        <v>12.2</v>
      </c>
      <c r="AR25" s="17">
        <v>0.3</v>
      </c>
      <c r="AS25" s="17">
        <v>-1.6</v>
      </c>
      <c r="AT25" s="17">
        <v>2.6</v>
      </c>
      <c r="AU25" s="17">
        <v>1.6</v>
      </c>
      <c r="AV25" s="17">
        <v>24.3</v>
      </c>
      <c r="AW25" s="17">
        <v>-10.8</v>
      </c>
      <c r="AX25" s="17">
        <v>-39</v>
      </c>
      <c r="AY25" s="17">
        <v>2</v>
      </c>
      <c r="AZ25" s="17">
        <v>0</v>
      </c>
      <c r="BA25" s="17">
        <v>2.9</v>
      </c>
      <c r="BB25" s="17">
        <v>0.9</v>
      </c>
      <c r="BC25" s="17">
        <v>0.1</v>
      </c>
      <c r="BD25" s="17">
        <v>-0.6</v>
      </c>
      <c r="BE25" s="17"/>
      <c r="BF25" s="17"/>
      <c r="BG25" s="17">
        <v>2.7</v>
      </c>
      <c r="BH25" s="17"/>
      <c r="BI25" s="17"/>
      <c r="BJ25" s="17">
        <v>0</v>
      </c>
      <c r="BK25" s="17"/>
      <c r="BL25" s="17"/>
      <c r="BM25" s="17"/>
      <c r="BN25" s="17">
        <v>0.5</v>
      </c>
      <c r="BO25" s="17">
        <v>-28</v>
      </c>
      <c r="BP25" s="17">
        <v>-29.1</v>
      </c>
      <c r="BQ25" s="17">
        <v>0</v>
      </c>
      <c r="BR25" s="17">
        <v>8.6999999999999993</v>
      </c>
      <c r="BS25" s="17"/>
      <c r="BT25" s="17"/>
      <c r="BU25" s="17"/>
      <c r="BV25" s="17"/>
      <c r="BW25" s="17"/>
      <c r="BX25" s="17"/>
      <c r="BY25" s="17"/>
      <c r="BZ25" s="17"/>
      <c r="CA25" s="17">
        <v>-0.7</v>
      </c>
      <c r="CB25" s="17">
        <v>36.799999999999997</v>
      </c>
      <c r="CC25" s="17">
        <v>20</v>
      </c>
      <c r="CD25" s="17">
        <v>5.3</v>
      </c>
      <c r="CE25" s="17">
        <v>10.199999999999999</v>
      </c>
      <c r="CF25" s="17">
        <v>4</v>
      </c>
      <c r="CG25" s="17"/>
      <c r="CH25" s="17"/>
      <c r="CI25" s="17"/>
      <c r="CJ25" s="17">
        <v>24.9</v>
      </c>
      <c r="CK25" s="17">
        <v>26.5</v>
      </c>
      <c r="CL25" s="17">
        <v>-4.7</v>
      </c>
      <c r="CM25" s="17"/>
      <c r="CN25" s="17"/>
      <c r="CO25" s="17"/>
      <c r="CP25" s="17"/>
      <c r="CQ25" s="17"/>
      <c r="CR25" s="17">
        <v>0.1</v>
      </c>
      <c r="CS25" s="17">
        <v>-3.1</v>
      </c>
      <c r="CT25" s="17">
        <v>-2.5</v>
      </c>
      <c r="CU25" s="17">
        <v>0.5</v>
      </c>
      <c r="CV25" s="17">
        <v>0.8</v>
      </c>
      <c r="CW25" s="17"/>
      <c r="CX25" s="17">
        <v>-16.8</v>
      </c>
      <c r="CY25" s="17">
        <v>2.1</v>
      </c>
      <c r="CZ25" s="17"/>
      <c r="DA25" s="17"/>
      <c r="DB25" s="17"/>
      <c r="DC25" s="17">
        <v>-0.1</v>
      </c>
      <c r="DD25" s="17"/>
      <c r="DE25" s="17">
        <v>3.6</v>
      </c>
      <c r="DF25" s="17">
        <v>0.3</v>
      </c>
      <c r="DG25" s="17">
        <v>0</v>
      </c>
      <c r="DH25" s="17">
        <v>1</v>
      </c>
      <c r="DI25" s="17">
        <v>0</v>
      </c>
      <c r="DJ25" s="17">
        <v>-0.6</v>
      </c>
      <c r="DK25" s="17">
        <v>0.1</v>
      </c>
      <c r="DL25" s="17">
        <v>0.6</v>
      </c>
      <c r="DM25" s="17"/>
      <c r="DN25" s="17">
        <v>-0.6</v>
      </c>
      <c r="DO25" s="17">
        <v>-1.2</v>
      </c>
      <c r="DP25" s="17">
        <v>-2</v>
      </c>
      <c r="DQ25" s="17">
        <v>3.5</v>
      </c>
      <c r="DR25" s="17">
        <v>0</v>
      </c>
      <c r="DS25" s="17">
        <v>0</v>
      </c>
      <c r="DT25" s="17">
        <v>0.6</v>
      </c>
      <c r="DU25" s="17">
        <v>0.2</v>
      </c>
      <c r="DV25" s="17"/>
      <c r="DW25" s="17">
        <v>-1.9</v>
      </c>
      <c r="DX25" s="17">
        <v>0</v>
      </c>
      <c r="DY25" s="17">
        <v>1.8</v>
      </c>
      <c r="DZ25" s="17">
        <v>3.1</v>
      </c>
      <c r="EA25" s="17">
        <v>1.2</v>
      </c>
      <c r="EB25" s="17">
        <v>1</v>
      </c>
      <c r="EC25" s="17">
        <v>1.5</v>
      </c>
      <c r="ED25" s="17">
        <v>1.8</v>
      </c>
      <c r="EE25" s="17">
        <v>-5</v>
      </c>
      <c r="EF25" s="17">
        <v>-5.3</v>
      </c>
      <c r="EG25" s="17">
        <v>0</v>
      </c>
      <c r="EH25" s="17">
        <v>0</v>
      </c>
      <c r="EI25" s="17">
        <v>2.4</v>
      </c>
      <c r="EJ25" s="17">
        <v>-0.2</v>
      </c>
      <c r="EK25" s="17">
        <v>1.8</v>
      </c>
      <c r="EL25" s="17">
        <v>0.2</v>
      </c>
      <c r="EM25" s="17">
        <v>0.2</v>
      </c>
      <c r="EN25" s="17">
        <v>0.2</v>
      </c>
      <c r="EO25" s="17"/>
      <c r="EP25" s="17">
        <v>5.4</v>
      </c>
      <c r="EQ25" s="17">
        <v>0</v>
      </c>
      <c r="ER25" s="17">
        <v>0.7</v>
      </c>
      <c r="ES25" s="17">
        <v>-0.2</v>
      </c>
      <c r="ET25" s="17">
        <v>-15.8</v>
      </c>
      <c r="EU25" s="17">
        <v>0</v>
      </c>
      <c r="EV25" s="17">
        <v>-13.2</v>
      </c>
      <c r="EW25" s="17">
        <v>0.7</v>
      </c>
      <c r="EX25" s="17">
        <v>0.6</v>
      </c>
      <c r="EY25" s="17">
        <v>0.6</v>
      </c>
      <c r="EZ25" s="17">
        <v>0.5</v>
      </c>
      <c r="FA25" s="17">
        <v>0</v>
      </c>
      <c r="FB25" s="17"/>
      <c r="FC25" s="17">
        <v>1.444</v>
      </c>
      <c r="FD25" s="17">
        <v>2.1</v>
      </c>
      <c r="FE25" s="17">
        <v>11.4</v>
      </c>
      <c r="FF25" s="17">
        <v>0.5</v>
      </c>
      <c r="FG25" s="17">
        <v>0</v>
      </c>
      <c r="FH25" s="17">
        <v>1.9</v>
      </c>
      <c r="FI25" s="17">
        <v>2.9</v>
      </c>
      <c r="FJ25" s="17"/>
      <c r="FK25" s="17"/>
      <c r="FL25" s="17">
        <v>164.244</v>
      </c>
      <c r="FM25" s="15"/>
      <c r="FN25" s="17">
        <v>2.06453</v>
      </c>
      <c r="FO25" s="17">
        <v>-0.155</v>
      </c>
      <c r="FP25" s="17">
        <v>2.3002500000000001</v>
      </c>
      <c r="FQ25" s="17">
        <v>1.9</v>
      </c>
      <c r="FR25" s="17">
        <v>0.31575999999999999</v>
      </c>
      <c r="FS25" s="17">
        <v>0.26</v>
      </c>
      <c r="FT25" s="17"/>
      <c r="FU25" s="17">
        <v>2.5329999999999999</v>
      </c>
      <c r="FV25" s="17">
        <v>9.2185400000000008</v>
      </c>
    </row>
    <row r="26" spans="1:178" ht="24" customHeight="1" x14ac:dyDescent="0.3">
      <c r="A26" s="18" t="s">
        <v>27</v>
      </c>
      <c r="B26" s="18" t="s">
        <v>805</v>
      </c>
      <c r="C26" s="19">
        <v>32.200000000000003</v>
      </c>
      <c r="D26" s="19">
        <v>15</v>
      </c>
      <c r="E26" s="19">
        <v>12.1</v>
      </c>
      <c r="F26" s="19"/>
      <c r="G26" s="19"/>
      <c r="H26" s="19">
        <v>-10.8</v>
      </c>
      <c r="I26" s="19">
        <v>2.9</v>
      </c>
      <c r="J26" s="19"/>
      <c r="K26" s="19"/>
      <c r="L26" s="19">
        <v>-3.6</v>
      </c>
      <c r="M26" s="19">
        <v>-8.8000000000000007</v>
      </c>
      <c r="N26" s="19">
        <v>-5.0999999999999996</v>
      </c>
      <c r="O26" s="19">
        <v>44.2</v>
      </c>
      <c r="P26" s="19"/>
      <c r="Q26" s="19"/>
      <c r="R26" s="19">
        <v>0</v>
      </c>
      <c r="S26" s="19">
        <v>0</v>
      </c>
      <c r="T26" s="19"/>
      <c r="U26" s="19"/>
      <c r="V26" s="19"/>
      <c r="W26" s="19"/>
      <c r="X26" s="19">
        <v>0.5</v>
      </c>
      <c r="Y26" s="19">
        <v>0.8</v>
      </c>
      <c r="Z26" s="19">
        <v>0.6</v>
      </c>
      <c r="AA26" s="19"/>
      <c r="AB26" s="19">
        <v>-3.4</v>
      </c>
      <c r="AC26" s="19">
        <v>5</v>
      </c>
      <c r="AD26" s="19">
        <v>2.6</v>
      </c>
      <c r="AE26" s="19"/>
      <c r="AF26" s="19"/>
      <c r="AG26" s="19"/>
      <c r="AH26" s="19"/>
      <c r="AI26" s="19">
        <v>8.5</v>
      </c>
      <c r="AJ26" s="19">
        <v>-1.9</v>
      </c>
      <c r="AK26" s="19"/>
      <c r="AL26" s="19"/>
      <c r="AM26" s="19"/>
      <c r="AN26" s="19">
        <v>-1</v>
      </c>
      <c r="AO26" s="19">
        <v>-10.6</v>
      </c>
      <c r="AP26" s="19">
        <v>3.8</v>
      </c>
      <c r="AQ26" s="19">
        <v>13.7</v>
      </c>
      <c r="AR26" s="19">
        <v>-0.4</v>
      </c>
      <c r="AS26" s="19">
        <v>-1.6</v>
      </c>
      <c r="AT26" s="19">
        <v>2.6</v>
      </c>
      <c r="AU26" s="19">
        <v>1.7</v>
      </c>
      <c r="AV26" s="19">
        <v>22.6</v>
      </c>
      <c r="AW26" s="19">
        <v>-12.7</v>
      </c>
      <c r="AX26" s="19">
        <v>-40.4</v>
      </c>
      <c r="AY26" s="19">
        <v>2.2999999999999998</v>
      </c>
      <c r="AZ26" s="19">
        <v>0</v>
      </c>
      <c r="BA26" s="19">
        <v>3</v>
      </c>
      <c r="BB26" s="19">
        <v>1</v>
      </c>
      <c r="BC26" s="19">
        <v>0</v>
      </c>
      <c r="BD26" s="19">
        <v>-1.3</v>
      </c>
      <c r="BE26" s="19"/>
      <c r="BF26" s="19"/>
      <c r="BG26" s="19">
        <v>3.2</v>
      </c>
      <c r="BH26" s="19"/>
      <c r="BI26" s="19"/>
      <c r="BJ26" s="19">
        <v>0</v>
      </c>
      <c r="BK26" s="19"/>
      <c r="BL26" s="19"/>
      <c r="BM26" s="19"/>
      <c r="BN26" s="19">
        <v>2.2999999999999998</v>
      </c>
      <c r="BO26" s="19">
        <v>-29.2</v>
      </c>
      <c r="BP26" s="19">
        <v>-30.3</v>
      </c>
      <c r="BQ26" s="19">
        <v>0</v>
      </c>
      <c r="BR26" s="19">
        <v>9.4</v>
      </c>
      <c r="BS26" s="19"/>
      <c r="BT26" s="19"/>
      <c r="BU26" s="19"/>
      <c r="BV26" s="19"/>
      <c r="BW26" s="19"/>
      <c r="BX26" s="19"/>
      <c r="BY26" s="19"/>
      <c r="BZ26" s="19"/>
      <c r="CA26" s="19">
        <v>-0.7</v>
      </c>
      <c r="CB26" s="19">
        <v>49</v>
      </c>
      <c r="CC26" s="19">
        <v>19.399999999999999</v>
      </c>
      <c r="CD26" s="19">
        <v>6.3</v>
      </c>
      <c r="CE26" s="19">
        <v>12.1</v>
      </c>
      <c r="CF26" s="19">
        <v>4</v>
      </c>
      <c r="CG26" s="19"/>
      <c r="CH26" s="19"/>
      <c r="CI26" s="19"/>
      <c r="CJ26" s="19">
        <v>25</v>
      </c>
      <c r="CK26" s="19">
        <v>27.1</v>
      </c>
      <c r="CL26" s="19">
        <v>-4.7</v>
      </c>
      <c r="CM26" s="19"/>
      <c r="CN26" s="19"/>
      <c r="CO26" s="19"/>
      <c r="CP26" s="19"/>
      <c r="CQ26" s="19"/>
      <c r="CR26" s="19">
        <v>-0.8</v>
      </c>
      <c r="CS26" s="19">
        <v>-3.6</v>
      </c>
      <c r="CT26" s="19">
        <v>-2.4</v>
      </c>
      <c r="CU26" s="19">
        <v>0.5</v>
      </c>
      <c r="CV26" s="19">
        <v>0.8</v>
      </c>
      <c r="CW26" s="19"/>
      <c r="CX26" s="19">
        <v>-16.100000000000001</v>
      </c>
      <c r="CY26" s="19">
        <v>2.5</v>
      </c>
      <c r="CZ26" s="19"/>
      <c r="DA26" s="19"/>
      <c r="DB26" s="19"/>
      <c r="DC26" s="19">
        <v>0</v>
      </c>
      <c r="DD26" s="19"/>
      <c r="DE26" s="19">
        <v>5.3</v>
      </c>
      <c r="DF26" s="19">
        <v>0.3</v>
      </c>
      <c r="DG26" s="19">
        <v>0</v>
      </c>
      <c r="DH26" s="19">
        <v>1.1000000000000001</v>
      </c>
      <c r="DI26" s="19">
        <v>0</v>
      </c>
      <c r="DJ26" s="19">
        <v>-0.8</v>
      </c>
      <c r="DK26" s="19">
        <v>0.1</v>
      </c>
      <c r="DL26" s="19">
        <v>0.6</v>
      </c>
      <c r="DM26" s="19"/>
      <c r="DN26" s="19">
        <v>-0.7</v>
      </c>
      <c r="DO26" s="19">
        <v>-1.6</v>
      </c>
      <c r="DP26" s="19">
        <v>-2.4</v>
      </c>
      <c r="DQ26" s="19">
        <v>2.6</v>
      </c>
      <c r="DR26" s="19">
        <v>-0.6</v>
      </c>
      <c r="DS26" s="19">
        <v>0.3</v>
      </c>
      <c r="DT26" s="19">
        <v>0.6</v>
      </c>
      <c r="DU26" s="19">
        <v>0.2</v>
      </c>
      <c r="DV26" s="19"/>
      <c r="DW26" s="19">
        <v>-1.9</v>
      </c>
      <c r="DX26" s="19">
        <v>0.1</v>
      </c>
      <c r="DY26" s="19">
        <v>1.5</v>
      </c>
      <c r="DZ26" s="19">
        <v>3</v>
      </c>
      <c r="EA26" s="19">
        <v>0.9</v>
      </c>
      <c r="EB26" s="19">
        <v>1</v>
      </c>
      <c r="EC26" s="19">
        <v>1.5</v>
      </c>
      <c r="ED26" s="19">
        <v>0.3</v>
      </c>
      <c r="EE26" s="19">
        <v>-10</v>
      </c>
      <c r="EF26" s="19">
        <v>-11</v>
      </c>
      <c r="EG26" s="19">
        <v>0</v>
      </c>
      <c r="EH26" s="19">
        <v>0</v>
      </c>
      <c r="EI26" s="19">
        <v>2.2000000000000002</v>
      </c>
      <c r="EJ26" s="19">
        <v>-0.2</v>
      </c>
      <c r="EK26" s="19">
        <v>1.9</v>
      </c>
      <c r="EL26" s="19">
        <v>0.2</v>
      </c>
      <c r="EM26" s="19">
        <v>0.2</v>
      </c>
      <c r="EN26" s="19">
        <v>0.2</v>
      </c>
      <c r="EO26" s="19"/>
      <c r="EP26" s="19">
        <v>6</v>
      </c>
      <c r="EQ26" s="19">
        <v>0.1</v>
      </c>
      <c r="ER26" s="19">
        <v>-0.9</v>
      </c>
      <c r="ES26" s="19">
        <v>-0.2</v>
      </c>
      <c r="ET26" s="19">
        <v>-16.600000000000001</v>
      </c>
      <c r="EU26" s="19">
        <v>0</v>
      </c>
      <c r="EV26" s="19">
        <v>-9.4</v>
      </c>
      <c r="EW26" s="19">
        <v>0.7</v>
      </c>
      <c r="EX26" s="19">
        <v>0.6</v>
      </c>
      <c r="EY26" s="19">
        <v>0.6</v>
      </c>
      <c r="EZ26" s="19">
        <v>0.5</v>
      </c>
      <c r="FA26" s="19">
        <v>0</v>
      </c>
      <c r="FB26" s="19"/>
      <c r="FC26" s="19">
        <v>1.143</v>
      </c>
      <c r="FD26" s="19">
        <v>2.1</v>
      </c>
      <c r="FE26" s="19">
        <v>12.2</v>
      </c>
      <c r="FF26" s="19">
        <v>0.2</v>
      </c>
      <c r="FG26" s="19">
        <v>0</v>
      </c>
      <c r="FH26" s="19">
        <v>1.8</v>
      </c>
      <c r="FI26" s="19">
        <v>1.8</v>
      </c>
      <c r="FJ26" s="19"/>
      <c r="FK26" s="19"/>
      <c r="FL26" s="19">
        <v>142.84299999999999</v>
      </c>
      <c r="FM26" s="15"/>
      <c r="FN26" s="19">
        <v>2.1951399999999999</v>
      </c>
      <c r="FO26" s="19">
        <v>-0.11</v>
      </c>
      <c r="FP26" s="19">
        <v>1.79125</v>
      </c>
      <c r="FQ26" s="19">
        <v>1.8</v>
      </c>
      <c r="FR26" s="19">
        <v>0.30837999999999999</v>
      </c>
      <c r="FS26" s="19">
        <v>0.26236999999999999</v>
      </c>
      <c r="FT26" s="19"/>
      <c r="FU26" s="19">
        <v>2.472</v>
      </c>
      <c r="FV26" s="19">
        <v>8.7191399999999994</v>
      </c>
    </row>
    <row r="27" spans="1:178" ht="24" customHeight="1" x14ac:dyDescent="0.3">
      <c r="A27" s="13" t="s">
        <v>27</v>
      </c>
      <c r="B27" s="13" t="s">
        <v>806</v>
      </c>
      <c r="C27" s="14">
        <v>32.9</v>
      </c>
      <c r="D27" s="14">
        <v>30.4</v>
      </c>
      <c r="E27" s="14">
        <v>14.8</v>
      </c>
      <c r="F27" s="14"/>
      <c r="G27" s="14"/>
      <c r="H27" s="14">
        <v>-7</v>
      </c>
      <c r="I27" s="14">
        <v>8.6</v>
      </c>
      <c r="J27" s="14"/>
      <c r="K27" s="14"/>
      <c r="L27" s="14">
        <v>2.8</v>
      </c>
      <c r="M27" s="14">
        <v>7.4</v>
      </c>
      <c r="N27" s="14">
        <v>5.3</v>
      </c>
      <c r="O27" s="14">
        <v>53.3</v>
      </c>
      <c r="P27" s="14"/>
      <c r="Q27" s="14"/>
      <c r="R27" s="14">
        <v>26.4</v>
      </c>
      <c r="S27" s="14">
        <v>0</v>
      </c>
      <c r="T27" s="14"/>
      <c r="U27" s="14"/>
      <c r="V27" s="14"/>
      <c r="W27" s="14"/>
      <c r="X27" s="14">
        <v>2.7</v>
      </c>
      <c r="Y27" s="14">
        <v>1</v>
      </c>
      <c r="Z27" s="14">
        <v>0.9</v>
      </c>
      <c r="AA27" s="14"/>
      <c r="AB27" s="14">
        <v>-3.4</v>
      </c>
      <c r="AC27" s="14">
        <v>4.8</v>
      </c>
      <c r="AD27" s="14">
        <v>9.9</v>
      </c>
      <c r="AE27" s="14"/>
      <c r="AF27" s="14"/>
      <c r="AG27" s="14"/>
      <c r="AH27" s="14"/>
      <c r="AI27" s="14">
        <v>9.6</v>
      </c>
      <c r="AJ27" s="14">
        <v>-1.1000000000000001</v>
      </c>
      <c r="AK27" s="14"/>
      <c r="AL27" s="14"/>
      <c r="AM27" s="14"/>
      <c r="AN27" s="14">
        <v>-1.2</v>
      </c>
      <c r="AO27" s="14">
        <v>-7.6</v>
      </c>
      <c r="AP27" s="14">
        <v>4.8</v>
      </c>
      <c r="AQ27" s="14">
        <v>13.7</v>
      </c>
      <c r="AR27" s="14">
        <v>-0.3</v>
      </c>
      <c r="AS27" s="14">
        <v>0.5</v>
      </c>
      <c r="AT27" s="14">
        <v>2.6</v>
      </c>
      <c r="AU27" s="14">
        <v>0.9</v>
      </c>
      <c r="AV27" s="14">
        <v>29.7</v>
      </c>
      <c r="AW27" s="14">
        <v>-5.7</v>
      </c>
      <c r="AX27" s="14">
        <v>-38.6</v>
      </c>
      <c r="AY27" s="14">
        <v>3.6</v>
      </c>
      <c r="AZ27" s="14">
        <v>0</v>
      </c>
      <c r="BA27" s="14">
        <v>4.5999999999999996</v>
      </c>
      <c r="BB27" s="14">
        <v>0.9</v>
      </c>
      <c r="BC27" s="14">
        <v>0.1</v>
      </c>
      <c r="BD27" s="14">
        <v>-1.4</v>
      </c>
      <c r="BE27" s="14"/>
      <c r="BF27" s="14"/>
      <c r="BG27" s="14">
        <v>6.2</v>
      </c>
      <c r="BH27" s="14"/>
      <c r="BI27" s="14"/>
      <c r="BJ27" s="14">
        <v>0</v>
      </c>
      <c r="BK27" s="14"/>
      <c r="BL27" s="14"/>
      <c r="BM27" s="14"/>
      <c r="BN27" s="14">
        <v>4.5999999999999996</v>
      </c>
      <c r="BO27" s="14">
        <v>-24.5</v>
      </c>
      <c r="BP27" s="14">
        <v>-25.6</v>
      </c>
      <c r="BQ27" s="14">
        <v>0</v>
      </c>
      <c r="BR27" s="14">
        <v>14.4</v>
      </c>
      <c r="BS27" s="14"/>
      <c r="BT27" s="14"/>
      <c r="BU27" s="14"/>
      <c r="BV27" s="14"/>
      <c r="BW27" s="14"/>
      <c r="BX27" s="14"/>
      <c r="BY27" s="14"/>
      <c r="BZ27" s="14"/>
      <c r="CA27" s="14">
        <v>-0.7</v>
      </c>
      <c r="CB27" s="14">
        <v>49.2</v>
      </c>
      <c r="CC27" s="14">
        <v>42.7</v>
      </c>
      <c r="CD27" s="14">
        <v>12.1</v>
      </c>
      <c r="CE27" s="14">
        <v>13.9</v>
      </c>
      <c r="CF27" s="14">
        <v>3.9</v>
      </c>
      <c r="CG27" s="14"/>
      <c r="CH27" s="14"/>
      <c r="CI27" s="14"/>
      <c r="CJ27" s="14">
        <v>35.200000000000003</v>
      </c>
      <c r="CK27" s="14">
        <v>37.1</v>
      </c>
      <c r="CL27" s="14">
        <v>10</v>
      </c>
      <c r="CM27" s="14"/>
      <c r="CN27" s="14"/>
      <c r="CO27" s="14"/>
      <c r="CP27" s="14"/>
      <c r="CQ27" s="14"/>
      <c r="CR27" s="14">
        <v>6</v>
      </c>
      <c r="CS27" s="14">
        <v>0.3</v>
      </c>
      <c r="CT27" s="14">
        <v>-2.5</v>
      </c>
      <c r="CU27" s="14">
        <v>0.4</v>
      </c>
      <c r="CV27" s="14">
        <v>0.8</v>
      </c>
      <c r="CW27" s="14"/>
      <c r="CX27" s="14">
        <v>-14</v>
      </c>
      <c r="CY27" s="14">
        <v>4.5999999999999996</v>
      </c>
      <c r="CZ27" s="14"/>
      <c r="DA27" s="14"/>
      <c r="DB27" s="14"/>
      <c r="DC27" s="14">
        <v>-0.1</v>
      </c>
      <c r="DD27" s="14"/>
      <c r="DE27" s="14">
        <v>7.4</v>
      </c>
      <c r="DF27" s="14">
        <v>0.3</v>
      </c>
      <c r="DG27" s="14">
        <v>0</v>
      </c>
      <c r="DH27" s="14">
        <v>1.2</v>
      </c>
      <c r="DI27" s="14">
        <v>0</v>
      </c>
      <c r="DJ27" s="14">
        <v>-0.5</v>
      </c>
      <c r="DK27" s="14">
        <v>0.1</v>
      </c>
      <c r="DL27" s="14">
        <v>0.6</v>
      </c>
      <c r="DM27" s="14"/>
      <c r="DN27" s="14">
        <v>-0.6</v>
      </c>
      <c r="DO27" s="14">
        <v>-1.2</v>
      </c>
      <c r="DP27" s="14">
        <v>-2.1</v>
      </c>
      <c r="DQ27" s="14">
        <v>2.6</v>
      </c>
      <c r="DR27" s="14">
        <v>-1.3</v>
      </c>
      <c r="DS27" s="14">
        <v>0</v>
      </c>
      <c r="DT27" s="14">
        <v>0.5</v>
      </c>
      <c r="DU27" s="14">
        <v>0.2</v>
      </c>
      <c r="DV27" s="14"/>
      <c r="DW27" s="14">
        <v>-1.9</v>
      </c>
      <c r="DX27" s="14">
        <v>0.1</v>
      </c>
      <c r="DY27" s="14">
        <v>1.5</v>
      </c>
      <c r="DZ27" s="14">
        <v>3.2</v>
      </c>
      <c r="EA27" s="14">
        <v>1.1000000000000001</v>
      </c>
      <c r="EB27" s="14">
        <v>1</v>
      </c>
      <c r="EC27" s="14">
        <v>1.5</v>
      </c>
      <c r="ED27" s="14">
        <v>1.9</v>
      </c>
      <c r="EE27" s="14">
        <v>-6.9</v>
      </c>
      <c r="EF27" s="14">
        <v>-7.4</v>
      </c>
      <c r="EG27" s="14">
        <v>0</v>
      </c>
      <c r="EH27" s="14">
        <v>0</v>
      </c>
      <c r="EI27" s="14">
        <v>2.2000000000000002</v>
      </c>
      <c r="EJ27" s="14">
        <v>-0.3</v>
      </c>
      <c r="EK27" s="14">
        <v>2</v>
      </c>
      <c r="EL27" s="14">
        <v>0.2</v>
      </c>
      <c r="EM27" s="14">
        <v>0.2</v>
      </c>
      <c r="EN27" s="14">
        <v>0.2</v>
      </c>
      <c r="EO27" s="14"/>
      <c r="EP27" s="14">
        <v>6.1</v>
      </c>
      <c r="EQ27" s="14">
        <v>0.5</v>
      </c>
      <c r="ER27" s="14">
        <v>-0.3</v>
      </c>
      <c r="ES27" s="14">
        <v>-0.2</v>
      </c>
      <c r="ET27" s="14">
        <v>-15.4</v>
      </c>
      <c r="EU27" s="14">
        <v>0</v>
      </c>
      <c r="EV27" s="14">
        <v>-7.7</v>
      </c>
      <c r="EW27" s="14">
        <v>0.7</v>
      </c>
      <c r="EX27" s="14">
        <v>0.5</v>
      </c>
      <c r="EY27" s="14">
        <v>0.6</v>
      </c>
      <c r="EZ27" s="14">
        <v>0.5</v>
      </c>
      <c r="FA27" s="14">
        <v>0.1</v>
      </c>
      <c r="FB27" s="14"/>
      <c r="FC27" s="14">
        <v>1.3839999999999999</v>
      </c>
      <c r="FD27" s="14">
        <v>2</v>
      </c>
      <c r="FE27" s="14">
        <v>12.6</v>
      </c>
      <c r="FF27" s="14">
        <v>0.5</v>
      </c>
      <c r="FG27" s="14">
        <v>0</v>
      </c>
      <c r="FH27" s="14">
        <v>2.2000000000000002</v>
      </c>
      <c r="FI27" s="14">
        <v>2.1</v>
      </c>
      <c r="FJ27" s="14"/>
      <c r="FK27" s="14"/>
      <c r="FL27" s="14">
        <v>391.88400000000001</v>
      </c>
      <c r="FM27" s="15"/>
      <c r="FN27" s="14">
        <v>2.28545</v>
      </c>
      <c r="FO27" s="14">
        <v>-8.4000000000000005E-2</v>
      </c>
      <c r="FP27" s="14">
        <v>1.8895</v>
      </c>
      <c r="FQ27" s="14">
        <v>1.8</v>
      </c>
      <c r="FR27" s="14">
        <v>0.30556</v>
      </c>
      <c r="FS27" s="14">
        <v>1.12571</v>
      </c>
      <c r="FT27" s="14"/>
      <c r="FU27" s="14">
        <v>2.5510000000000002</v>
      </c>
      <c r="FV27" s="14">
        <v>9.8732199999999999</v>
      </c>
    </row>
    <row r="28" spans="1:178" ht="24" customHeight="1" x14ac:dyDescent="0.3">
      <c r="A28" s="16" t="s">
        <v>27</v>
      </c>
      <c r="B28" s="16" t="s">
        <v>807</v>
      </c>
      <c r="C28" s="17">
        <v>36.9</v>
      </c>
      <c r="D28" s="17">
        <v>36.1</v>
      </c>
      <c r="E28" s="17">
        <v>16.100000000000001</v>
      </c>
      <c r="F28" s="17"/>
      <c r="G28" s="17"/>
      <c r="H28" s="17">
        <v>-5.0999999999999996</v>
      </c>
      <c r="I28" s="17">
        <v>11.7</v>
      </c>
      <c r="J28" s="17"/>
      <c r="K28" s="17"/>
      <c r="L28" s="17">
        <v>37.799999999999997</v>
      </c>
      <c r="M28" s="17">
        <v>37.1</v>
      </c>
      <c r="N28" s="17">
        <v>35.5</v>
      </c>
      <c r="O28" s="17">
        <v>55.9</v>
      </c>
      <c r="P28" s="17"/>
      <c r="Q28" s="17"/>
      <c r="R28" s="17">
        <v>29.3</v>
      </c>
      <c r="S28" s="17">
        <v>0</v>
      </c>
      <c r="T28" s="17"/>
      <c r="U28" s="17"/>
      <c r="V28" s="17"/>
      <c r="W28" s="17"/>
      <c r="X28" s="17">
        <v>3.3</v>
      </c>
      <c r="Y28" s="17">
        <v>1</v>
      </c>
      <c r="Z28" s="17">
        <v>0.8</v>
      </c>
      <c r="AA28" s="17"/>
      <c r="AB28" s="17">
        <v>-3.4</v>
      </c>
      <c r="AC28" s="17">
        <v>5</v>
      </c>
      <c r="AD28" s="17">
        <v>11.4</v>
      </c>
      <c r="AE28" s="17"/>
      <c r="AF28" s="17"/>
      <c r="AG28" s="17"/>
      <c r="AH28" s="17"/>
      <c r="AI28" s="17">
        <v>11.1</v>
      </c>
      <c r="AJ28" s="17">
        <v>-2.8</v>
      </c>
      <c r="AK28" s="17"/>
      <c r="AL28" s="17"/>
      <c r="AM28" s="17"/>
      <c r="AN28" s="17">
        <v>-1.3</v>
      </c>
      <c r="AO28" s="17">
        <v>-5.4</v>
      </c>
      <c r="AP28" s="17">
        <v>5</v>
      </c>
      <c r="AQ28" s="17">
        <v>13.4</v>
      </c>
      <c r="AR28" s="17">
        <v>5.3</v>
      </c>
      <c r="AS28" s="17">
        <v>0.5</v>
      </c>
      <c r="AT28" s="17">
        <v>2.6</v>
      </c>
      <c r="AU28" s="17">
        <v>1.5</v>
      </c>
      <c r="AV28" s="17">
        <v>34.1</v>
      </c>
      <c r="AW28" s="17">
        <v>-1.3</v>
      </c>
      <c r="AX28" s="17">
        <v>-39.9</v>
      </c>
      <c r="AY28" s="17">
        <v>5.7</v>
      </c>
      <c r="AZ28" s="17">
        <v>0</v>
      </c>
      <c r="BA28" s="17">
        <v>2.8</v>
      </c>
      <c r="BB28" s="17">
        <v>0.9</v>
      </c>
      <c r="BC28" s="17">
        <v>0.1</v>
      </c>
      <c r="BD28" s="17">
        <v>0</v>
      </c>
      <c r="BE28" s="17"/>
      <c r="BF28" s="17"/>
      <c r="BG28" s="17">
        <v>5.9</v>
      </c>
      <c r="BH28" s="17"/>
      <c r="BI28" s="17"/>
      <c r="BJ28" s="17">
        <v>0</v>
      </c>
      <c r="BK28" s="17"/>
      <c r="BL28" s="17"/>
      <c r="BM28" s="17"/>
      <c r="BN28" s="17">
        <v>4.9000000000000004</v>
      </c>
      <c r="BO28" s="17">
        <v>-25.3</v>
      </c>
      <c r="BP28" s="17">
        <v>-26.3</v>
      </c>
      <c r="BQ28" s="17">
        <v>0</v>
      </c>
      <c r="BR28" s="17">
        <v>11.4</v>
      </c>
      <c r="BS28" s="17"/>
      <c r="BT28" s="17"/>
      <c r="BU28" s="17"/>
      <c r="BV28" s="17"/>
      <c r="BW28" s="17"/>
      <c r="BX28" s="17"/>
      <c r="BY28" s="17"/>
      <c r="BZ28" s="17"/>
      <c r="CA28" s="17">
        <v>-0.7</v>
      </c>
      <c r="CB28" s="17">
        <v>51</v>
      </c>
      <c r="CC28" s="17">
        <v>42.8</v>
      </c>
      <c r="CD28" s="17">
        <v>15</v>
      </c>
      <c r="CE28" s="17">
        <v>12.2</v>
      </c>
      <c r="CF28" s="17">
        <v>4.0999999999999996</v>
      </c>
      <c r="CG28" s="17"/>
      <c r="CH28" s="17"/>
      <c r="CI28" s="17"/>
      <c r="CJ28" s="17">
        <v>35.6</v>
      </c>
      <c r="CK28" s="17">
        <v>37.1</v>
      </c>
      <c r="CL28" s="17">
        <v>10.4</v>
      </c>
      <c r="CM28" s="17"/>
      <c r="CN28" s="17"/>
      <c r="CO28" s="17"/>
      <c r="CP28" s="17"/>
      <c r="CQ28" s="17"/>
      <c r="CR28" s="17">
        <v>12.2</v>
      </c>
      <c r="CS28" s="17">
        <v>4</v>
      </c>
      <c r="CT28" s="17">
        <v>-2.6</v>
      </c>
      <c r="CU28" s="17">
        <v>0.4</v>
      </c>
      <c r="CV28" s="17">
        <v>0.8</v>
      </c>
      <c r="CW28" s="17"/>
      <c r="CX28" s="17">
        <v>-17</v>
      </c>
      <c r="CY28" s="17">
        <v>4.8</v>
      </c>
      <c r="CZ28" s="17"/>
      <c r="DA28" s="17"/>
      <c r="DB28" s="17"/>
      <c r="DC28" s="17">
        <v>-0.1</v>
      </c>
      <c r="DD28" s="17"/>
      <c r="DE28" s="17">
        <v>13.9</v>
      </c>
      <c r="DF28" s="17">
        <v>0.3</v>
      </c>
      <c r="DG28" s="17">
        <v>0</v>
      </c>
      <c r="DH28" s="17">
        <v>1.1000000000000001</v>
      </c>
      <c r="DI28" s="17">
        <v>0</v>
      </c>
      <c r="DJ28" s="17">
        <v>0</v>
      </c>
      <c r="DK28" s="17">
        <v>0.1</v>
      </c>
      <c r="DL28" s="17">
        <v>0.5</v>
      </c>
      <c r="DM28" s="17"/>
      <c r="DN28" s="17">
        <v>-0.6</v>
      </c>
      <c r="DO28" s="17">
        <v>-1.2</v>
      </c>
      <c r="DP28" s="17">
        <v>-1.7</v>
      </c>
      <c r="DQ28" s="17">
        <v>3.7</v>
      </c>
      <c r="DR28" s="17">
        <v>-1</v>
      </c>
      <c r="DS28" s="17">
        <v>0</v>
      </c>
      <c r="DT28" s="17">
        <v>0.7</v>
      </c>
      <c r="DU28" s="17">
        <v>0.2</v>
      </c>
      <c r="DV28" s="17"/>
      <c r="DW28" s="17">
        <v>-2.1</v>
      </c>
      <c r="DX28" s="17">
        <v>0.2</v>
      </c>
      <c r="DY28" s="17">
        <v>1.7</v>
      </c>
      <c r="DZ28" s="17">
        <v>3.2</v>
      </c>
      <c r="EA28" s="17">
        <v>1.1000000000000001</v>
      </c>
      <c r="EB28" s="17">
        <v>1</v>
      </c>
      <c r="EC28" s="17">
        <v>1.5</v>
      </c>
      <c r="ED28" s="17">
        <v>1.8</v>
      </c>
      <c r="EE28" s="17">
        <v>-4.5</v>
      </c>
      <c r="EF28" s="17">
        <v>-5.4</v>
      </c>
      <c r="EG28" s="17">
        <v>0</v>
      </c>
      <c r="EH28" s="17">
        <v>0</v>
      </c>
      <c r="EI28" s="17">
        <v>2.2000000000000002</v>
      </c>
      <c r="EJ28" s="17">
        <v>-0.2</v>
      </c>
      <c r="EK28" s="17">
        <v>1.9</v>
      </c>
      <c r="EL28" s="17">
        <v>0.2</v>
      </c>
      <c r="EM28" s="17">
        <v>0.2</v>
      </c>
      <c r="EN28" s="17">
        <v>0.2</v>
      </c>
      <c r="EO28" s="17"/>
      <c r="EP28" s="17">
        <v>8.6</v>
      </c>
      <c r="EQ28" s="17">
        <v>0.9</v>
      </c>
      <c r="ER28" s="17">
        <v>0.1</v>
      </c>
      <c r="ES28" s="17">
        <v>-0.2</v>
      </c>
      <c r="ET28" s="17">
        <v>-13.5</v>
      </c>
      <c r="EU28" s="17">
        <v>0</v>
      </c>
      <c r="EV28" s="17">
        <v>-7.7</v>
      </c>
      <c r="EW28" s="17">
        <v>0.7</v>
      </c>
      <c r="EX28" s="17">
        <v>0.5</v>
      </c>
      <c r="EY28" s="17">
        <v>0.6</v>
      </c>
      <c r="EZ28" s="17">
        <v>0.5</v>
      </c>
      <c r="FA28" s="17">
        <v>0.3</v>
      </c>
      <c r="FB28" s="17"/>
      <c r="FC28" s="17">
        <v>1.371</v>
      </c>
      <c r="FD28" s="17">
        <v>2</v>
      </c>
      <c r="FE28" s="17">
        <v>13.4</v>
      </c>
      <c r="FF28" s="17">
        <v>0.4</v>
      </c>
      <c r="FG28" s="17">
        <v>4</v>
      </c>
      <c r="FH28" s="17">
        <v>1.6</v>
      </c>
      <c r="FI28" s="17">
        <v>2</v>
      </c>
      <c r="FJ28" s="17"/>
      <c r="FK28" s="17"/>
      <c r="FL28" s="17">
        <v>556.87099999999998</v>
      </c>
      <c r="FM28" s="15"/>
      <c r="FN28" s="17">
        <v>2.40334</v>
      </c>
      <c r="FO28" s="17">
        <v>-7.2999999999999995E-2</v>
      </c>
      <c r="FP28" s="17">
        <v>1.49675</v>
      </c>
      <c r="FQ28" s="17">
        <v>1.8</v>
      </c>
      <c r="FR28" s="17">
        <v>0.29427999999999999</v>
      </c>
      <c r="FS28" s="17">
        <v>2.6706099999999999</v>
      </c>
      <c r="FT28" s="17"/>
      <c r="FU28" s="17">
        <v>2.5710000000000002</v>
      </c>
      <c r="FV28" s="17">
        <v>11.162979999999999</v>
      </c>
    </row>
    <row r="29" spans="1:178" ht="24" customHeight="1" x14ac:dyDescent="0.3">
      <c r="A29" s="16" t="s">
        <v>27</v>
      </c>
      <c r="B29" s="16" t="s">
        <v>808</v>
      </c>
      <c r="C29" s="17">
        <v>36.4</v>
      </c>
      <c r="D29" s="17">
        <v>40.1</v>
      </c>
      <c r="E29" s="17">
        <v>16.399999999999999</v>
      </c>
      <c r="F29" s="17"/>
      <c r="G29" s="17"/>
      <c r="H29" s="17">
        <v>-2.9</v>
      </c>
      <c r="I29" s="17">
        <v>14.6</v>
      </c>
      <c r="J29" s="17"/>
      <c r="K29" s="17"/>
      <c r="L29" s="17">
        <v>38</v>
      </c>
      <c r="M29" s="17">
        <v>39.700000000000003</v>
      </c>
      <c r="N29" s="17">
        <v>39.299999999999997</v>
      </c>
      <c r="O29" s="17">
        <v>51.6</v>
      </c>
      <c r="P29" s="17"/>
      <c r="Q29" s="17"/>
      <c r="R29" s="17">
        <v>28.7</v>
      </c>
      <c r="S29" s="17">
        <v>0.1</v>
      </c>
      <c r="T29" s="17"/>
      <c r="U29" s="17"/>
      <c r="V29" s="17"/>
      <c r="W29" s="17"/>
      <c r="X29" s="17">
        <v>2.9</v>
      </c>
      <c r="Y29" s="17">
        <v>1.3</v>
      </c>
      <c r="Z29" s="17">
        <v>1.2</v>
      </c>
      <c r="AA29" s="17"/>
      <c r="AB29" s="17">
        <v>-3.4</v>
      </c>
      <c r="AC29" s="17">
        <v>5.0999999999999996</v>
      </c>
      <c r="AD29" s="17">
        <v>12.8</v>
      </c>
      <c r="AE29" s="17"/>
      <c r="AF29" s="17"/>
      <c r="AG29" s="17"/>
      <c r="AH29" s="17"/>
      <c r="AI29" s="17">
        <v>12.5</v>
      </c>
      <c r="AJ29" s="17">
        <v>-9.4</v>
      </c>
      <c r="AK29" s="17"/>
      <c r="AL29" s="17"/>
      <c r="AM29" s="17"/>
      <c r="AN29" s="17">
        <v>-1.2</v>
      </c>
      <c r="AO29" s="17">
        <v>-5.7</v>
      </c>
      <c r="AP29" s="17">
        <v>5</v>
      </c>
      <c r="AQ29" s="17">
        <v>13.7</v>
      </c>
      <c r="AR29" s="17">
        <v>4.8</v>
      </c>
      <c r="AS29" s="17">
        <v>0.4</v>
      </c>
      <c r="AT29" s="17">
        <v>2.6</v>
      </c>
      <c r="AU29" s="17">
        <v>1.6</v>
      </c>
      <c r="AV29" s="17">
        <v>31.4</v>
      </c>
      <c r="AW29" s="17">
        <v>-4</v>
      </c>
      <c r="AX29" s="17">
        <v>-41.7</v>
      </c>
      <c r="AY29" s="17">
        <v>5.8</v>
      </c>
      <c r="AZ29" s="17">
        <v>0</v>
      </c>
      <c r="BA29" s="17">
        <v>2.1</v>
      </c>
      <c r="BB29" s="17">
        <v>0.9</v>
      </c>
      <c r="BC29" s="17">
        <v>0.1</v>
      </c>
      <c r="BD29" s="17">
        <v>-0.2</v>
      </c>
      <c r="BE29" s="17"/>
      <c r="BF29" s="17"/>
      <c r="BG29" s="17">
        <v>4.3</v>
      </c>
      <c r="BH29" s="17"/>
      <c r="BI29" s="17"/>
      <c r="BJ29" s="17">
        <v>0</v>
      </c>
      <c r="BK29" s="17"/>
      <c r="BL29" s="17"/>
      <c r="BM29" s="17"/>
      <c r="BN29" s="17">
        <v>5.2</v>
      </c>
      <c r="BO29" s="17">
        <v>-27.1</v>
      </c>
      <c r="BP29" s="17">
        <v>-28.4</v>
      </c>
      <c r="BQ29" s="17">
        <v>0</v>
      </c>
      <c r="BR29" s="17">
        <v>10.199999999999999</v>
      </c>
      <c r="BS29" s="17"/>
      <c r="BT29" s="17"/>
      <c r="BU29" s="17"/>
      <c r="BV29" s="17"/>
      <c r="BW29" s="17"/>
      <c r="BX29" s="17"/>
      <c r="BY29" s="17"/>
      <c r="BZ29" s="17"/>
      <c r="CA29" s="17">
        <v>-0.7</v>
      </c>
      <c r="CB29" s="17">
        <v>48.6</v>
      </c>
      <c r="CC29" s="17">
        <v>42.4</v>
      </c>
      <c r="CD29" s="17">
        <v>14.9</v>
      </c>
      <c r="CE29" s="17">
        <v>12.1</v>
      </c>
      <c r="CF29" s="17">
        <v>3.9</v>
      </c>
      <c r="CG29" s="17"/>
      <c r="CH29" s="17"/>
      <c r="CI29" s="17"/>
      <c r="CJ29" s="17">
        <v>74</v>
      </c>
      <c r="CK29" s="17">
        <v>83.3</v>
      </c>
      <c r="CL29" s="17">
        <v>14.3</v>
      </c>
      <c r="CM29" s="17"/>
      <c r="CN29" s="17"/>
      <c r="CO29" s="17"/>
      <c r="CP29" s="17"/>
      <c r="CQ29" s="17"/>
      <c r="CR29" s="17">
        <v>7.3</v>
      </c>
      <c r="CS29" s="17">
        <v>1.1000000000000001</v>
      </c>
      <c r="CT29" s="17">
        <v>-2.6</v>
      </c>
      <c r="CU29" s="17">
        <v>0.4</v>
      </c>
      <c r="CV29" s="17">
        <v>0.8</v>
      </c>
      <c r="CW29" s="17"/>
      <c r="CX29" s="17">
        <v>-20.100000000000001</v>
      </c>
      <c r="CY29" s="17">
        <v>6.9</v>
      </c>
      <c r="CZ29" s="17"/>
      <c r="DA29" s="17"/>
      <c r="DB29" s="17"/>
      <c r="DC29" s="17">
        <v>-0.1</v>
      </c>
      <c r="DD29" s="17"/>
      <c r="DE29" s="17">
        <v>11</v>
      </c>
      <c r="DF29" s="17">
        <v>0.2</v>
      </c>
      <c r="DG29" s="17">
        <v>0.1</v>
      </c>
      <c r="DH29" s="17">
        <v>1.1000000000000001</v>
      </c>
      <c r="DI29" s="17">
        <v>0</v>
      </c>
      <c r="DJ29" s="17">
        <v>0.5</v>
      </c>
      <c r="DK29" s="17">
        <v>0.1</v>
      </c>
      <c r="DL29" s="17">
        <v>0.5</v>
      </c>
      <c r="DM29" s="17"/>
      <c r="DN29" s="17">
        <v>-0.6</v>
      </c>
      <c r="DO29" s="17">
        <v>-1.2</v>
      </c>
      <c r="DP29" s="17">
        <v>-2.1</v>
      </c>
      <c r="DQ29" s="17">
        <v>3.1</v>
      </c>
      <c r="DR29" s="17">
        <v>-2.8</v>
      </c>
      <c r="DS29" s="17">
        <v>0</v>
      </c>
      <c r="DT29" s="17">
        <v>0.7</v>
      </c>
      <c r="DU29" s="17">
        <v>0.2</v>
      </c>
      <c r="DV29" s="17"/>
      <c r="DW29" s="17">
        <v>-1.9</v>
      </c>
      <c r="DX29" s="17">
        <v>0.2</v>
      </c>
      <c r="DY29" s="17">
        <v>1.8</v>
      </c>
      <c r="DZ29" s="17">
        <v>3.2</v>
      </c>
      <c r="EA29" s="17">
        <v>0.7</v>
      </c>
      <c r="EB29" s="17">
        <v>1</v>
      </c>
      <c r="EC29" s="17">
        <v>1.2</v>
      </c>
      <c r="ED29" s="17">
        <v>2.7</v>
      </c>
      <c r="EE29" s="17">
        <v>-1.4</v>
      </c>
      <c r="EF29" s="17">
        <v>-2</v>
      </c>
      <c r="EG29" s="17">
        <v>0</v>
      </c>
      <c r="EH29" s="17">
        <v>0.1</v>
      </c>
      <c r="EI29" s="17">
        <v>2.2000000000000002</v>
      </c>
      <c r="EJ29" s="17">
        <v>-0.2</v>
      </c>
      <c r="EK29" s="17">
        <v>1.7</v>
      </c>
      <c r="EL29" s="17">
        <v>0.2</v>
      </c>
      <c r="EM29" s="17">
        <v>0.2</v>
      </c>
      <c r="EN29" s="17">
        <v>0.2</v>
      </c>
      <c r="EO29" s="17"/>
      <c r="EP29" s="17">
        <v>8</v>
      </c>
      <c r="EQ29" s="17">
        <v>1.4</v>
      </c>
      <c r="ER29" s="17">
        <v>-1.7</v>
      </c>
      <c r="ES29" s="17">
        <v>-0.2</v>
      </c>
      <c r="ET29" s="17">
        <v>-12.8</v>
      </c>
      <c r="EU29" s="17">
        <v>0</v>
      </c>
      <c r="EV29" s="17">
        <v>5.8</v>
      </c>
      <c r="EW29" s="17">
        <v>0.7</v>
      </c>
      <c r="EX29" s="17">
        <v>0.5</v>
      </c>
      <c r="EY29" s="17">
        <v>0.6</v>
      </c>
      <c r="EZ29" s="17">
        <v>0.5</v>
      </c>
      <c r="FA29" s="17">
        <v>0.3</v>
      </c>
      <c r="FB29" s="17"/>
      <c r="FC29" s="17">
        <v>0.878</v>
      </c>
      <c r="FD29" s="17">
        <v>1.9</v>
      </c>
      <c r="FE29" s="17">
        <v>14.1</v>
      </c>
      <c r="FF29" s="17">
        <v>0.1</v>
      </c>
      <c r="FG29" s="17">
        <v>0.3</v>
      </c>
      <c r="FH29" s="17">
        <v>1.3</v>
      </c>
      <c r="FI29" s="17">
        <v>2.6</v>
      </c>
      <c r="FJ29" s="17"/>
      <c r="FK29" s="17"/>
      <c r="FL29" s="17">
        <v>636.27800000000002</v>
      </c>
      <c r="FM29" s="15"/>
      <c r="FN29" s="17">
        <v>2.5470299999999999</v>
      </c>
      <c r="FO29" s="17">
        <v>-0.19400000000000001</v>
      </c>
      <c r="FP29" s="17">
        <v>1.5565</v>
      </c>
      <c r="FQ29" s="17">
        <v>1.8</v>
      </c>
      <c r="FR29" s="17">
        <v>0.29026999999999997</v>
      </c>
      <c r="FS29" s="17">
        <v>2.6802800000000002</v>
      </c>
      <c r="FT29" s="17"/>
      <c r="FU29" s="17">
        <v>2.6120000000000001</v>
      </c>
      <c r="FV29" s="17">
        <v>11.29208</v>
      </c>
    </row>
    <row r="30" spans="1:178" ht="24" customHeight="1" x14ac:dyDescent="0.3">
      <c r="A30" s="16" t="s">
        <v>27</v>
      </c>
      <c r="B30" s="16" t="s">
        <v>809</v>
      </c>
      <c r="C30" s="17">
        <v>37.4</v>
      </c>
      <c r="D30" s="17">
        <v>25.2</v>
      </c>
      <c r="E30" s="17">
        <v>14.5</v>
      </c>
      <c r="F30" s="17"/>
      <c r="G30" s="17"/>
      <c r="H30" s="17">
        <v>-2.5</v>
      </c>
      <c r="I30" s="17">
        <v>16.2</v>
      </c>
      <c r="J30" s="17"/>
      <c r="K30" s="17"/>
      <c r="L30" s="17">
        <v>29.7</v>
      </c>
      <c r="M30" s="17">
        <v>29.3</v>
      </c>
      <c r="N30" s="17">
        <v>28.5</v>
      </c>
      <c r="O30" s="17">
        <v>44</v>
      </c>
      <c r="P30" s="17"/>
      <c r="Q30" s="17"/>
      <c r="R30" s="17">
        <v>23.7</v>
      </c>
      <c r="S30" s="17">
        <v>-0.1</v>
      </c>
      <c r="T30" s="17"/>
      <c r="U30" s="17"/>
      <c r="V30" s="17"/>
      <c r="W30" s="17"/>
      <c r="X30" s="17">
        <v>2.1</v>
      </c>
      <c r="Y30" s="17">
        <v>1.4</v>
      </c>
      <c r="Z30" s="17">
        <v>1.2</v>
      </c>
      <c r="AA30" s="17"/>
      <c r="AB30" s="17">
        <v>-3.4</v>
      </c>
      <c r="AC30" s="17">
        <v>5</v>
      </c>
      <c r="AD30" s="17">
        <v>14.5</v>
      </c>
      <c r="AE30" s="17"/>
      <c r="AF30" s="17"/>
      <c r="AG30" s="17"/>
      <c r="AH30" s="17"/>
      <c r="AI30" s="17">
        <v>13.2</v>
      </c>
      <c r="AJ30" s="17">
        <v>-8.1999999999999993</v>
      </c>
      <c r="AK30" s="17"/>
      <c r="AL30" s="17"/>
      <c r="AM30" s="17"/>
      <c r="AN30" s="17">
        <v>-1.1000000000000001</v>
      </c>
      <c r="AO30" s="17">
        <v>-3.6</v>
      </c>
      <c r="AP30" s="17">
        <v>5.6</v>
      </c>
      <c r="AQ30" s="17">
        <v>12.4</v>
      </c>
      <c r="AR30" s="17">
        <v>5.2</v>
      </c>
      <c r="AS30" s="17">
        <v>0.4</v>
      </c>
      <c r="AT30" s="17">
        <v>2.6</v>
      </c>
      <c r="AU30" s="17">
        <v>1.2</v>
      </c>
      <c r="AV30" s="17">
        <v>32.4</v>
      </c>
      <c r="AW30" s="17">
        <v>-3</v>
      </c>
      <c r="AX30" s="17">
        <v>-41.4</v>
      </c>
      <c r="AY30" s="17">
        <v>7</v>
      </c>
      <c r="AZ30" s="17">
        <v>0</v>
      </c>
      <c r="BA30" s="17">
        <v>2.4</v>
      </c>
      <c r="BB30" s="17">
        <v>0.9</v>
      </c>
      <c r="BC30" s="17">
        <v>0.1</v>
      </c>
      <c r="BD30" s="17">
        <v>-1.6</v>
      </c>
      <c r="BE30" s="17"/>
      <c r="BF30" s="17"/>
      <c r="BG30" s="17">
        <v>4.5</v>
      </c>
      <c r="BH30" s="17"/>
      <c r="BI30" s="17"/>
      <c r="BJ30" s="17">
        <v>0</v>
      </c>
      <c r="BK30" s="17"/>
      <c r="BL30" s="17"/>
      <c r="BM30" s="17"/>
      <c r="BN30" s="17">
        <v>6.1</v>
      </c>
      <c r="BO30" s="17">
        <v>-27.2</v>
      </c>
      <c r="BP30" s="17">
        <v>-28.5</v>
      </c>
      <c r="BQ30" s="17">
        <v>0</v>
      </c>
      <c r="BR30" s="17">
        <v>9</v>
      </c>
      <c r="BS30" s="17"/>
      <c r="BT30" s="17"/>
      <c r="BU30" s="17"/>
      <c r="BV30" s="17"/>
      <c r="BW30" s="17"/>
      <c r="BX30" s="17"/>
      <c r="BY30" s="17"/>
      <c r="BZ30" s="17"/>
      <c r="CA30" s="17">
        <v>-0.7</v>
      </c>
      <c r="CB30" s="17">
        <v>90.8</v>
      </c>
      <c r="CC30" s="17">
        <v>55.2</v>
      </c>
      <c r="CD30" s="17">
        <v>14.2</v>
      </c>
      <c r="CE30" s="17">
        <v>14</v>
      </c>
      <c r="CF30" s="17">
        <v>7.9</v>
      </c>
      <c r="CG30" s="17"/>
      <c r="CH30" s="17"/>
      <c r="CI30" s="17"/>
      <c r="CJ30" s="17">
        <v>74.2</v>
      </c>
      <c r="CK30" s="17">
        <v>76.7</v>
      </c>
      <c r="CL30" s="17">
        <v>14.8</v>
      </c>
      <c r="CM30" s="17"/>
      <c r="CN30" s="17"/>
      <c r="CO30" s="17"/>
      <c r="CP30" s="17"/>
      <c r="CQ30" s="17"/>
      <c r="CR30" s="17">
        <v>9.1999999999999993</v>
      </c>
      <c r="CS30" s="17">
        <v>2.2999999999999998</v>
      </c>
      <c r="CT30" s="17">
        <v>-2.4</v>
      </c>
      <c r="CU30" s="17">
        <v>0.5</v>
      </c>
      <c r="CV30" s="17">
        <v>0.8</v>
      </c>
      <c r="CW30" s="17"/>
      <c r="CX30" s="17">
        <v>-22.6</v>
      </c>
      <c r="CY30" s="17">
        <v>9.6999999999999993</v>
      </c>
      <c r="CZ30" s="17"/>
      <c r="DA30" s="17"/>
      <c r="DB30" s="17"/>
      <c r="DC30" s="17">
        <v>-0.1</v>
      </c>
      <c r="DD30" s="17"/>
      <c r="DE30" s="17">
        <v>26.2</v>
      </c>
      <c r="DF30" s="17">
        <v>0.2</v>
      </c>
      <c r="DG30" s="17">
        <v>0</v>
      </c>
      <c r="DH30" s="17">
        <v>1.2</v>
      </c>
      <c r="DI30" s="17">
        <v>0</v>
      </c>
      <c r="DJ30" s="17">
        <v>0.1</v>
      </c>
      <c r="DK30" s="17">
        <v>0.1</v>
      </c>
      <c r="DL30" s="17">
        <v>0.6</v>
      </c>
      <c r="DM30" s="17"/>
      <c r="DN30" s="17">
        <v>-0.5</v>
      </c>
      <c r="DO30" s="17">
        <v>-1</v>
      </c>
      <c r="DP30" s="17">
        <v>-2.1</v>
      </c>
      <c r="DQ30" s="17">
        <v>2.1</v>
      </c>
      <c r="DR30" s="17">
        <v>-2.6</v>
      </c>
      <c r="DS30" s="17">
        <v>0.2</v>
      </c>
      <c r="DT30" s="17">
        <v>0.7</v>
      </c>
      <c r="DU30" s="17">
        <v>0.2</v>
      </c>
      <c r="DV30" s="17"/>
      <c r="DW30" s="17">
        <v>-1.9</v>
      </c>
      <c r="DX30" s="17">
        <v>0.2</v>
      </c>
      <c r="DY30" s="17">
        <v>1.8</v>
      </c>
      <c r="DZ30" s="17">
        <v>3.2</v>
      </c>
      <c r="EA30" s="17">
        <v>0.7</v>
      </c>
      <c r="EB30" s="17">
        <v>1</v>
      </c>
      <c r="EC30" s="17">
        <v>0</v>
      </c>
      <c r="ED30" s="17">
        <v>2.4</v>
      </c>
      <c r="EE30" s="17">
        <v>-5.0999999999999996</v>
      </c>
      <c r="EF30" s="17">
        <v>-5.8</v>
      </c>
      <c r="EG30" s="17">
        <v>0</v>
      </c>
      <c r="EH30" s="17">
        <v>0</v>
      </c>
      <c r="EI30" s="17">
        <v>2.1</v>
      </c>
      <c r="EJ30" s="17">
        <v>-0.3</v>
      </c>
      <c r="EK30" s="17">
        <v>1.8</v>
      </c>
      <c r="EL30" s="17">
        <v>0.2</v>
      </c>
      <c r="EM30" s="17">
        <v>0.2</v>
      </c>
      <c r="EN30" s="17">
        <v>0.2</v>
      </c>
      <c r="EO30" s="17"/>
      <c r="EP30" s="17">
        <v>11.4</v>
      </c>
      <c r="EQ30" s="17">
        <v>1.8</v>
      </c>
      <c r="ER30" s="17">
        <v>0</v>
      </c>
      <c r="ES30" s="17">
        <v>-0.2</v>
      </c>
      <c r="ET30" s="17">
        <v>-13</v>
      </c>
      <c r="EU30" s="17">
        <v>0</v>
      </c>
      <c r="EV30" s="17">
        <v>-1.6</v>
      </c>
      <c r="EW30" s="17">
        <v>0.7</v>
      </c>
      <c r="EX30" s="17">
        <v>0.5</v>
      </c>
      <c r="EY30" s="17">
        <v>0.6</v>
      </c>
      <c r="EZ30" s="17">
        <v>0.5</v>
      </c>
      <c r="FA30" s="17">
        <v>1.6</v>
      </c>
      <c r="FB30" s="17"/>
      <c r="FC30" s="17">
        <v>0.97899999999999998</v>
      </c>
      <c r="FD30" s="17">
        <v>2</v>
      </c>
      <c r="FE30" s="17">
        <v>14.7</v>
      </c>
      <c r="FF30" s="17">
        <v>0.6</v>
      </c>
      <c r="FG30" s="17">
        <v>4</v>
      </c>
      <c r="FH30" s="17">
        <v>1.6</v>
      </c>
      <c r="FI30" s="17">
        <v>3.7</v>
      </c>
      <c r="FJ30" s="17"/>
      <c r="FK30" s="17"/>
      <c r="FL30" s="17">
        <v>655.57899999999995</v>
      </c>
      <c r="FM30" s="15"/>
      <c r="FN30" s="17">
        <v>2.8539099999999999</v>
      </c>
      <c r="FO30" s="17">
        <v>-0.10199999999999999</v>
      </c>
      <c r="FP30" s="17">
        <v>1.54125</v>
      </c>
      <c r="FQ30" s="17">
        <v>1.8</v>
      </c>
      <c r="FR30" s="17">
        <v>0.29094999999999999</v>
      </c>
      <c r="FS30" s="17">
        <v>2.6712799999999999</v>
      </c>
      <c r="FT30" s="17"/>
      <c r="FU30" s="17">
        <v>2.5230000000000001</v>
      </c>
      <c r="FV30" s="17">
        <v>11.578390000000001</v>
      </c>
    </row>
    <row r="31" spans="1:178" ht="24" customHeight="1" x14ac:dyDescent="0.3">
      <c r="A31" s="16" t="s">
        <v>27</v>
      </c>
      <c r="B31" s="16" t="s">
        <v>810</v>
      </c>
      <c r="C31" s="17">
        <v>35.1</v>
      </c>
      <c r="D31" s="17">
        <v>83</v>
      </c>
      <c r="E31" s="17">
        <v>32.9</v>
      </c>
      <c r="F31" s="17"/>
      <c r="G31" s="17"/>
      <c r="H31" s="17">
        <v>-1.6</v>
      </c>
      <c r="I31" s="17">
        <v>19.7</v>
      </c>
      <c r="J31" s="17"/>
      <c r="K31" s="17"/>
      <c r="L31" s="17">
        <v>37.799999999999997</v>
      </c>
      <c r="M31" s="17">
        <v>40.1</v>
      </c>
      <c r="N31" s="17">
        <v>39.5</v>
      </c>
      <c r="O31" s="17">
        <v>54.4</v>
      </c>
      <c r="P31" s="17"/>
      <c r="Q31" s="17"/>
      <c r="R31" s="17">
        <v>11.9</v>
      </c>
      <c r="S31" s="17">
        <v>0</v>
      </c>
      <c r="T31" s="17"/>
      <c r="U31" s="17"/>
      <c r="V31" s="17"/>
      <c r="W31" s="17"/>
      <c r="X31" s="17">
        <v>-2.8</v>
      </c>
      <c r="Y31" s="17">
        <v>1.2</v>
      </c>
      <c r="Z31" s="17">
        <v>1</v>
      </c>
      <c r="AA31" s="17"/>
      <c r="AB31" s="17">
        <v>-3.4</v>
      </c>
      <c r="AC31" s="17">
        <v>5</v>
      </c>
      <c r="AD31" s="17">
        <v>17.7</v>
      </c>
      <c r="AE31" s="17"/>
      <c r="AF31" s="17"/>
      <c r="AG31" s="17"/>
      <c r="AH31" s="17"/>
      <c r="AI31" s="17">
        <v>12.3</v>
      </c>
      <c r="AJ31" s="17">
        <v>-6.1</v>
      </c>
      <c r="AK31" s="17"/>
      <c r="AL31" s="17"/>
      <c r="AM31" s="17"/>
      <c r="AN31" s="17">
        <v>-1</v>
      </c>
      <c r="AO31" s="17">
        <v>-2.2999999999999998</v>
      </c>
      <c r="AP31" s="17">
        <v>5.6</v>
      </c>
      <c r="AQ31" s="17">
        <v>12.1</v>
      </c>
      <c r="AR31" s="17">
        <v>5.3</v>
      </c>
      <c r="AS31" s="17">
        <v>0.5</v>
      </c>
      <c r="AT31" s="17">
        <v>2.6</v>
      </c>
      <c r="AU31" s="17">
        <v>1.5</v>
      </c>
      <c r="AV31" s="17">
        <v>34.4</v>
      </c>
      <c r="AW31" s="17">
        <v>-1</v>
      </c>
      <c r="AX31" s="17">
        <v>-39.1</v>
      </c>
      <c r="AY31" s="17">
        <v>6</v>
      </c>
      <c r="AZ31" s="17">
        <v>1.4</v>
      </c>
      <c r="BA31" s="17">
        <v>3.6</v>
      </c>
      <c r="BB31" s="17">
        <v>0.9</v>
      </c>
      <c r="BC31" s="17">
        <v>0.1</v>
      </c>
      <c r="BD31" s="17">
        <v>-1</v>
      </c>
      <c r="BE31" s="17"/>
      <c r="BF31" s="17"/>
      <c r="BG31" s="17">
        <v>3.9</v>
      </c>
      <c r="BH31" s="17"/>
      <c r="BI31" s="17"/>
      <c r="BJ31" s="17">
        <v>0</v>
      </c>
      <c r="BK31" s="17"/>
      <c r="BL31" s="17"/>
      <c r="BM31" s="17"/>
      <c r="BN31" s="17">
        <v>5.4</v>
      </c>
      <c r="BO31" s="17">
        <v>-25.3</v>
      </c>
      <c r="BP31" s="17">
        <v>-26.4</v>
      </c>
      <c r="BQ31" s="17">
        <v>0</v>
      </c>
      <c r="BR31" s="17">
        <v>11.6</v>
      </c>
      <c r="BS31" s="17"/>
      <c r="BT31" s="17"/>
      <c r="BU31" s="17"/>
      <c r="BV31" s="17"/>
      <c r="BW31" s="17"/>
      <c r="BX31" s="17"/>
      <c r="BY31" s="17"/>
      <c r="BZ31" s="17"/>
      <c r="CA31" s="17">
        <v>-0.7</v>
      </c>
      <c r="CB31" s="17">
        <v>92</v>
      </c>
      <c r="CC31" s="17">
        <v>56.1</v>
      </c>
      <c r="CD31" s="17">
        <v>14.3</v>
      </c>
      <c r="CE31" s="17">
        <v>1.5</v>
      </c>
      <c r="CF31" s="17">
        <v>8.1</v>
      </c>
      <c r="CG31" s="17"/>
      <c r="CH31" s="17"/>
      <c r="CI31" s="17"/>
      <c r="CJ31" s="17">
        <v>77.900000000000006</v>
      </c>
      <c r="CK31" s="17">
        <v>80.3</v>
      </c>
      <c r="CL31" s="17">
        <v>19.7</v>
      </c>
      <c r="CM31" s="17"/>
      <c r="CN31" s="17"/>
      <c r="CO31" s="17"/>
      <c r="CP31" s="17"/>
      <c r="CQ31" s="17"/>
      <c r="CR31" s="17">
        <v>12.6</v>
      </c>
      <c r="CS31" s="17">
        <v>4.3</v>
      </c>
      <c r="CT31" s="17">
        <v>-2.9</v>
      </c>
      <c r="CU31" s="17">
        <v>0.3</v>
      </c>
      <c r="CV31" s="17">
        <v>0.8</v>
      </c>
      <c r="CW31" s="17"/>
      <c r="CX31" s="17">
        <v>-23.6</v>
      </c>
      <c r="CY31" s="17">
        <v>8</v>
      </c>
      <c r="CZ31" s="17"/>
      <c r="DA31" s="17"/>
      <c r="DB31" s="17"/>
      <c r="DC31" s="17">
        <v>0</v>
      </c>
      <c r="DD31" s="17"/>
      <c r="DE31" s="17">
        <v>19.5</v>
      </c>
      <c r="DF31" s="17">
        <v>0.2</v>
      </c>
      <c r="DG31" s="17">
        <v>0</v>
      </c>
      <c r="DH31" s="17">
        <v>1.1000000000000001</v>
      </c>
      <c r="DI31" s="17">
        <v>0</v>
      </c>
      <c r="DJ31" s="17">
        <v>0.7</v>
      </c>
      <c r="DK31" s="17">
        <v>0.2</v>
      </c>
      <c r="DL31" s="17">
        <v>0.6</v>
      </c>
      <c r="DM31" s="17"/>
      <c r="DN31" s="17">
        <v>-0.7</v>
      </c>
      <c r="DO31" s="17">
        <v>-1.7</v>
      </c>
      <c r="DP31" s="17">
        <v>-2.2999999999999998</v>
      </c>
      <c r="DQ31" s="17">
        <v>2.2999999999999998</v>
      </c>
      <c r="DR31" s="17">
        <v>-2.8</v>
      </c>
      <c r="DS31" s="17">
        <v>0</v>
      </c>
      <c r="DT31" s="17">
        <v>0.7</v>
      </c>
      <c r="DU31" s="17">
        <v>0.2</v>
      </c>
      <c r="DV31" s="17"/>
      <c r="DW31" s="17">
        <v>-1.9</v>
      </c>
      <c r="DX31" s="17">
        <v>0.3</v>
      </c>
      <c r="DY31" s="17">
        <v>1.7</v>
      </c>
      <c r="DZ31" s="17">
        <v>3.1</v>
      </c>
      <c r="EA31" s="17">
        <v>0.9</v>
      </c>
      <c r="EB31" s="17">
        <v>1</v>
      </c>
      <c r="EC31" s="17">
        <v>0</v>
      </c>
      <c r="ED31" s="17">
        <v>2.2000000000000002</v>
      </c>
      <c r="EE31" s="17">
        <v>-1.4</v>
      </c>
      <c r="EF31" s="17">
        <v>-2</v>
      </c>
      <c r="EG31" s="17">
        <v>0</v>
      </c>
      <c r="EH31" s="17">
        <v>0</v>
      </c>
      <c r="EI31" s="17">
        <v>2.1</v>
      </c>
      <c r="EJ31" s="17">
        <v>-0.2</v>
      </c>
      <c r="EK31" s="17">
        <v>1.8</v>
      </c>
      <c r="EL31" s="17">
        <v>0.2</v>
      </c>
      <c r="EM31" s="17">
        <v>0.2</v>
      </c>
      <c r="EN31" s="17">
        <v>0.2</v>
      </c>
      <c r="EO31" s="17"/>
      <c r="EP31" s="17">
        <v>10</v>
      </c>
      <c r="EQ31" s="17">
        <v>2.2000000000000002</v>
      </c>
      <c r="ER31" s="17">
        <v>-3</v>
      </c>
      <c r="ES31" s="17">
        <v>-0.2</v>
      </c>
      <c r="ET31" s="17">
        <v>-11.9</v>
      </c>
      <c r="EU31" s="17">
        <v>0</v>
      </c>
      <c r="EV31" s="17">
        <v>4.5999999999999996</v>
      </c>
      <c r="EW31" s="17">
        <v>0.6</v>
      </c>
      <c r="EX31" s="17">
        <v>0.5</v>
      </c>
      <c r="EY31" s="17">
        <v>0.5</v>
      </c>
      <c r="EZ31" s="17">
        <v>0.5</v>
      </c>
      <c r="FA31" s="17">
        <v>1.5</v>
      </c>
      <c r="FB31" s="17"/>
      <c r="FC31" s="17">
        <v>1.1259999999999999</v>
      </c>
      <c r="FD31" s="17">
        <v>1.7</v>
      </c>
      <c r="FE31" s="17">
        <v>16.100000000000001</v>
      </c>
      <c r="FF31" s="17">
        <v>0.1</v>
      </c>
      <c r="FG31" s="17">
        <v>2.8</v>
      </c>
      <c r="FH31" s="17">
        <v>2</v>
      </c>
      <c r="FI31" s="17">
        <v>2.6</v>
      </c>
      <c r="FJ31" s="17"/>
      <c r="FK31" s="17"/>
      <c r="FL31" s="17">
        <v>783.12599999999998</v>
      </c>
      <c r="FM31" s="15"/>
      <c r="FN31" s="17">
        <v>2.4328599999999998</v>
      </c>
      <c r="FO31" s="17">
        <v>0.14499999999999999</v>
      </c>
      <c r="FP31" s="17">
        <v>1.6212500000000001</v>
      </c>
      <c r="FQ31" s="17">
        <v>1.8</v>
      </c>
      <c r="FR31" s="17">
        <v>0.29061999999999999</v>
      </c>
      <c r="FS31" s="17">
        <v>2.6795200000000001</v>
      </c>
      <c r="FT31" s="17"/>
      <c r="FU31" s="17">
        <v>2.3759999999999999</v>
      </c>
      <c r="FV31" s="17">
        <v>11.34525</v>
      </c>
    </row>
    <row r="32" spans="1:178" ht="24" customHeight="1" x14ac:dyDescent="0.3">
      <c r="A32" s="16" t="s">
        <v>27</v>
      </c>
      <c r="B32" s="16" t="s">
        <v>811</v>
      </c>
      <c r="C32" s="17">
        <v>31.2</v>
      </c>
      <c r="D32" s="17">
        <v>81.599999999999994</v>
      </c>
      <c r="E32" s="17">
        <v>33.1</v>
      </c>
      <c r="F32" s="17"/>
      <c r="G32" s="17"/>
      <c r="H32" s="17">
        <v>-0.5</v>
      </c>
      <c r="I32" s="17">
        <v>20.3</v>
      </c>
      <c r="J32" s="17"/>
      <c r="K32" s="17"/>
      <c r="L32" s="17">
        <v>39.299999999999997</v>
      </c>
      <c r="M32" s="17">
        <v>43.5</v>
      </c>
      <c r="N32" s="17">
        <v>41.7</v>
      </c>
      <c r="O32" s="17">
        <v>56.6</v>
      </c>
      <c r="P32" s="17"/>
      <c r="Q32" s="17"/>
      <c r="R32" s="17">
        <v>10.9</v>
      </c>
      <c r="S32" s="17">
        <v>0</v>
      </c>
      <c r="T32" s="17"/>
      <c r="U32" s="17"/>
      <c r="V32" s="17"/>
      <c r="W32" s="17"/>
      <c r="X32" s="17">
        <v>-0.4</v>
      </c>
      <c r="Y32" s="17">
        <v>1.5</v>
      </c>
      <c r="Z32" s="17">
        <v>1.3</v>
      </c>
      <c r="AA32" s="17"/>
      <c r="AB32" s="17">
        <v>-3.4</v>
      </c>
      <c r="AC32" s="17">
        <v>5.2</v>
      </c>
      <c r="AD32" s="17">
        <v>20.100000000000001</v>
      </c>
      <c r="AE32" s="17"/>
      <c r="AF32" s="17"/>
      <c r="AG32" s="17"/>
      <c r="AH32" s="17"/>
      <c r="AI32" s="17">
        <v>13.6</v>
      </c>
      <c r="AJ32" s="17">
        <v>-5.8</v>
      </c>
      <c r="AK32" s="17"/>
      <c r="AL32" s="17"/>
      <c r="AM32" s="17"/>
      <c r="AN32" s="17">
        <v>-1.2</v>
      </c>
      <c r="AO32" s="17">
        <v>-3.4</v>
      </c>
      <c r="AP32" s="17">
        <v>5.3</v>
      </c>
      <c r="AQ32" s="17">
        <v>13</v>
      </c>
      <c r="AR32" s="17">
        <v>4.4000000000000004</v>
      </c>
      <c r="AS32" s="17">
        <v>-1.1000000000000001</v>
      </c>
      <c r="AT32" s="17">
        <v>2.6</v>
      </c>
      <c r="AU32" s="17">
        <v>1.2</v>
      </c>
      <c r="AV32" s="17">
        <v>34.9</v>
      </c>
      <c r="AW32" s="17">
        <v>-0.8</v>
      </c>
      <c r="AX32" s="17">
        <v>-37.200000000000003</v>
      </c>
      <c r="AY32" s="17">
        <v>7.9</v>
      </c>
      <c r="AZ32" s="17">
        <v>2.1</v>
      </c>
      <c r="BA32" s="17">
        <v>1</v>
      </c>
      <c r="BB32" s="17">
        <v>1</v>
      </c>
      <c r="BC32" s="17">
        <v>0</v>
      </c>
      <c r="BD32" s="17">
        <v>-1.3</v>
      </c>
      <c r="BE32" s="17"/>
      <c r="BF32" s="17"/>
      <c r="BG32" s="17">
        <v>3.9</v>
      </c>
      <c r="BH32" s="17"/>
      <c r="BI32" s="17"/>
      <c r="BJ32" s="17">
        <v>-3.6</v>
      </c>
      <c r="BK32" s="17"/>
      <c r="BL32" s="17"/>
      <c r="BM32" s="17"/>
      <c r="BN32" s="17">
        <v>4.5999999999999996</v>
      </c>
      <c r="BO32" s="17">
        <v>-26.4</v>
      </c>
      <c r="BP32" s="17">
        <v>-27.7</v>
      </c>
      <c r="BQ32" s="17">
        <v>0</v>
      </c>
      <c r="BR32" s="17">
        <v>10.9</v>
      </c>
      <c r="BS32" s="17"/>
      <c r="BT32" s="17"/>
      <c r="BU32" s="17"/>
      <c r="BV32" s="17"/>
      <c r="BW32" s="17"/>
      <c r="BX32" s="17"/>
      <c r="BY32" s="17"/>
      <c r="BZ32" s="17"/>
      <c r="CA32" s="17">
        <v>-0.7</v>
      </c>
      <c r="CB32" s="17">
        <v>88.3</v>
      </c>
      <c r="CC32" s="17">
        <v>55.7</v>
      </c>
      <c r="CD32" s="17">
        <v>14.6</v>
      </c>
      <c r="CE32" s="17">
        <v>1.2</v>
      </c>
      <c r="CF32" s="17">
        <v>7.7</v>
      </c>
      <c r="CG32" s="17"/>
      <c r="CH32" s="17"/>
      <c r="CI32" s="17"/>
      <c r="CJ32" s="17">
        <v>77.099999999999994</v>
      </c>
      <c r="CK32" s="17">
        <v>80.8</v>
      </c>
      <c r="CL32" s="17">
        <v>20.100000000000001</v>
      </c>
      <c r="CM32" s="17"/>
      <c r="CN32" s="17"/>
      <c r="CO32" s="17"/>
      <c r="CP32" s="17"/>
      <c r="CQ32" s="17"/>
      <c r="CR32" s="17">
        <v>12.8</v>
      </c>
      <c r="CS32" s="17">
        <v>4.5999999999999996</v>
      </c>
      <c r="CT32" s="17">
        <v>-2.8</v>
      </c>
      <c r="CU32" s="17">
        <v>0.4</v>
      </c>
      <c r="CV32" s="17">
        <v>0.8</v>
      </c>
      <c r="CW32" s="17"/>
      <c r="CX32" s="17">
        <v>-23</v>
      </c>
      <c r="CY32" s="17">
        <v>9.8000000000000007</v>
      </c>
      <c r="CZ32" s="17"/>
      <c r="DA32" s="17"/>
      <c r="DB32" s="17"/>
      <c r="DC32" s="17">
        <v>0</v>
      </c>
      <c r="DD32" s="17"/>
      <c r="DE32" s="17">
        <v>24.8</v>
      </c>
      <c r="DF32" s="17">
        <v>0.2</v>
      </c>
      <c r="DG32" s="17">
        <v>0.1</v>
      </c>
      <c r="DH32" s="17">
        <v>1.1000000000000001</v>
      </c>
      <c r="DI32" s="17">
        <v>0</v>
      </c>
      <c r="DJ32" s="17">
        <v>1</v>
      </c>
      <c r="DK32" s="17">
        <v>0.2</v>
      </c>
      <c r="DL32" s="17">
        <v>0.5</v>
      </c>
      <c r="DM32" s="17"/>
      <c r="DN32" s="17">
        <v>-0.6</v>
      </c>
      <c r="DO32" s="17">
        <v>-1.3</v>
      </c>
      <c r="DP32" s="17">
        <v>-1.9</v>
      </c>
      <c r="DQ32" s="17">
        <v>3.2</v>
      </c>
      <c r="DR32" s="17">
        <v>-2.9</v>
      </c>
      <c r="DS32" s="17">
        <v>0</v>
      </c>
      <c r="DT32" s="17">
        <v>0.5</v>
      </c>
      <c r="DU32" s="17">
        <v>0.2</v>
      </c>
      <c r="DV32" s="17"/>
      <c r="DW32" s="17">
        <v>-1.9</v>
      </c>
      <c r="DX32" s="17">
        <v>0.3</v>
      </c>
      <c r="DY32" s="17">
        <v>1.7</v>
      </c>
      <c r="DZ32" s="17">
        <v>3</v>
      </c>
      <c r="EA32" s="17">
        <v>0.9</v>
      </c>
      <c r="EB32" s="17">
        <v>1</v>
      </c>
      <c r="EC32" s="17">
        <v>0</v>
      </c>
      <c r="ED32" s="17">
        <v>2.4</v>
      </c>
      <c r="EE32" s="17">
        <v>-2.2000000000000002</v>
      </c>
      <c r="EF32" s="17">
        <v>-2.5</v>
      </c>
      <c r="EG32" s="17">
        <v>0</v>
      </c>
      <c r="EH32" s="17">
        <v>0</v>
      </c>
      <c r="EI32" s="17">
        <v>2.1</v>
      </c>
      <c r="EJ32" s="17">
        <v>-0.3</v>
      </c>
      <c r="EK32" s="17">
        <v>2</v>
      </c>
      <c r="EL32" s="17">
        <v>0.2</v>
      </c>
      <c r="EM32" s="17">
        <v>0.2</v>
      </c>
      <c r="EN32" s="17">
        <v>0.2</v>
      </c>
      <c r="EO32" s="17"/>
      <c r="EP32" s="17">
        <v>11.1</v>
      </c>
      <c r="EQ32" s="17">
        <v>2.6</v>
      </c>
      <c r="ER32" s="17">
        <v>-2.2000000000000002</v>
      </c>
      <c r="ES32" s="17">
        <v>-0.2</v>
      </c>
      <c r="ET32" s="17">
        <v>-7.9</v>
      </c>
      <c r="EU32" s="17">
        <v>0</v>
      </c>
      <c r="EV32" s="17">
        <v>9.5</v>
      </c>
      <c r="EW32" s="17">
        <v>0.6</v>
      </c>
      <c r="EX32" s="17">
        <v>0.5</v>
      </c>
      <c r="EY32" s="17">
        <v>0.4</v>
      </c>
      <c r="EZ32" s="17">
        <v>0.6</v>
      </c>
      <c r="FA32" s="17">
        <v>0.9</v>
      </c>
      <c r="FB32" s="17"/>
      <c r="FC32" s="17">
        <v>1.073</v>
      </c>
      <c r="FD32" s="17">
        <v>2</v>
      </c>
      <c r="FE32" s="17">
        <v>14.8</v>
      </c>
      <c r="FF32" s="17">
        <v>0.1</v>
      </c>
      <c r="FG32" s="17">
        <v>3.3</v>
      </c>
      <c r="FH32" s="17">
        <v>1.5</v>
      </c>
      <c r="FI32" s="17">
        <v>2.5</v>
      </c>
      <c r="FJ32" s="17"/>
      <c r="FK32" s="17"/>
      <c r="FL32" s="17">
        <v>800.673</v>
      </c>
      <c r="FM32" s="15"/>
      <c r="FN32" s="17">
        <v>2.26091</v>
      </c>
      <c r="FO32" s="17">
        <v>-1.7999999999999999E-2</v>
      </c>
      <c r="FP32" s="17">
        <v>1.5485</v>
      </c>
      <c r="FQ32" s="17">
        <v>1.8</v>
      </c>
      <c r="FR32" s="17">
        <v>0.30354999999999999</v>
      </c>
      <c r="FS32" s="17">
        <v>2.6737199999999999</v>
      </c>
      <c r="FT32" s="17"/>
      <c r="FU32" s="17">
        <v>2.484</v>
      </c>
      <c r="FV32" s="17">
        <v>11.052680000000001</v>
      </c>
    </row>
    <row r="33" spans="1:178" ht="24" customHeight="1" x14ac:dyDescent="0.3">
      <c r="A33" s="16" t="s">
        <v>27</v>
      </c>
      <c r="B33" s="16" t="s">
        <v>812</v>
      </c>
      <c r="C33" s="17">
        <v>35.4</v>
      </c>
      <c r="D33" s="17">
        <v>87.9</v>
      </c>
      <c r="E33" s="17">
        <v>34.1</v>
      </c>
      <c r="F33" s="17"/>
      <c r="G33" s="17"/>
      <c r="H33" s="17">
        <v>1.3</v>
      </c>
      <c r="I33" s="17">
        <v>22.2</v>
      </c>
      <c r="J33" s="17"/>
      <c r="K33" s="17"/>
      <c r="L33" s="17">
        <v>38.6</v>
      </c>
      <c r="M33" s="17">
        <v>38.799999999999997</v>
      </c>
      <c r="N33" s="17">
        <v>38.6</v>
      </c>
      <c r="O33" s="17">
        <v>52.1</v>
      </c>
      <c r="P33" s="17"/>
      <c r="Q33" s="17"/>
      <c r="R33" s="17">
        <v>11.6</v>
      </c>
      <c r="S33" s="17">
        <v>0</v>
      </c>
      <c r="T33" s="17"/>
      <c r="U33" s="17"/>
      <c r="V33" s="17"/>
      <c r="W33" s="17"/>
      <c r="X33" s="17">
        <v>0.4</v>
      </c>
      <c r="Y33" s="17">
        <v>1.4</v>
      </c>
      <c r="Z33" s="17">
        <v>1.3</v>
      </c>
      <c r="AA33" s="17"/>
      <c r="AB33" s="17">
        <v>-3.4</v>
      </c>
      <c r="AC33" s="17">
        <v>4.9000000000000004</v>
      </c>
      <c r="AD33" s="17">
        <v>20.100000000000001</v>
      </c>
      <c r="AE33" s="17"/>
      <c r="AF33" s="17"/>
      <c r="AG33" s="17"/>
      <c r="AH33" s="17"/>
      <c r="AI33" s="17">
        <v>13.7</v>
      </c>
      <c r="AJ33" s="17">
        <v>-6.8</v>
      </c>
      <c r="AK33" s="17"/>
      <c r="AL33" s="17"/>
      <c r="AM33" s="17"/>
      <c r="AN33" s="17">
        <v>-1</v>
      </c>
      <c r="AO33" s="17">
        <v>-2.5</v>
      </c>
      <c r="AP33" s="17">
        <v>5.0999999999999996</v>
      </c>
      <c r="AQ33" s="17">
        <v>13</v>
      </c>
      <c r="AR33" s="17">
        <v>5.2</v>
      </c>
      <c r="AS33" s="17">
        <v>-1.1000000000000001</v>
      </c>
      <c r="AT33" s="17">
        <v>2.6</v>
      </c>
      <c r="AU33" s="17">
        <v>2.4</v>
      </c>
      <c r="AV33" s="17">
        <v>37.9</v>
      </c>
      <c r="AW33" s="17">
        <v>2.2999999999999998</v>
      </c>
      <c r="AX33" s="17">
        <v>-35.9</v>
      </c>
      <c r="AY33" s="17">
        <v>8.6</v>
      </c>
      <c r="AZ33" s="17">
        <v>2.4</v>
      </c>
      <c r="BA33" s="17">
        <v>2.4</v>
      </c>
      <c r="BB33" s="17">
        <v>1</v>
      </c>
      <c r="BC33" s="17">
        <v>0</v>
      </c>
      <c r="BD33" s="17">
        <v>-0.1</v>
      </c>
      <c r="BE33" s="17"/>
      <c r="BF33" s="17"/>
      <c r="BG33" s="17">
        <v>5.3</v>
      </c>
      <c r="BH33" s="17"/>
      <c r="BI33" s="17"/>
      <c r="BJ33" s="17">
        <v>-2.1</v>
      </c>
      <c r="BK33" s="17"/>
      <c r="BL33" s="17"/>
      <c r="BM33" s="17"/>
      <c r="BN33" s="17">
        <v>6</v>
      </c>
      <c r="BO33" s="17">
        <v>-24.2</v>
      </c>
      <c r="BP33" s="17">
        <v>-25.6</v>
      </c>
      <c r="BQ33" s="17">
        <v>0</v>
      </c>
      <c r="BR33" s="17">
        <v>13.4</v>
      </c>
      <c r="BS33" s="17"/>
      <c r="BT33" s="17"/>
      <c r="BU33" s="17"/>
      <c r="BV33" s="17"/>
      <c r="BW33" s="17"/>
      <c r="BX33" s="17"/>
      <c r="BY33" s="17"/>
      <c r="BZ33" s="17"/>
      <c r="CA33" s="17">
        <v>-0.7</v>
      </c>
      <c r="CB33" s="17">
        <v>90.7</v>
      </c>
      <c r="CC33" s="17">
        <v>56.5</v>
      </c>
      <c r="CD33" s="17">
        <v>14.7</v>
      </c>
      <c r="CE33" s="17">
        <v>1.5</v>
      </c>
      <c r="CF33" s="17">
        <v>8.1</v>
      </c>
      <c r="CG33" s="17"/>
      <c r="CH33" s="17"/>
      <c r="CI33" s="17"/>
      <c r="CJ33" s="17">
        <v>81.099999999999994</v>
      </c>
      <c r="CK33" s="17">
        <v>83.6</v>
      </c>
      <c r="CL33" s="17">
        <v>24.4</v>
      </c>
      <c r="CM33" s="17"/>
      <c r="CN33" s="17"/>
      <c r="CO33" s="17"/>
      <c r="CP33" s="17"/>
      <c r="CQ33" s="17"/>
      <c r="CR33" s="17">
        <v>14.2</v>
      </c>
      <c r="CS33" s="17">
        <v>5.6</v>
      </c>
      <c r="CT33" s="17">
        <v>-3.1</v>
      </c>
      <c r="CU33" s="17">
        <v>0.3</v>
      </c>
      <c r="CV33" s="17">
        <v>0.8</v>
      </c>
      <c r="CW33" s="17"/>
      <c r="CX33" s="17">
        <v>-21.8</v>
      </c>
      <c r="CY33" s="17">
        <v>9.5</v>
      </c>
      <c r="CZ33" s="17"/>
      <c r="DA33" s="17"/>
      <c r="DB33" s="17"/>
      <c r="DC33" s="17">
        <v>0</v>
      </c>
      <c r="DD33" s="17"/>
      <c r="DE33" s="17">
        <v>19.3</v>
      </c>
      <c r="DF33" s="17">
        <v>0.2</v>
      </c>
      <c r="DG33" s="17">
        <v>0</v>
      </c>
      <c r="DH33" s="17">
        <v>1.1000000000000001</v>
      </c>
      <c r="DI33" s="17">
        <v>0</v>
      </c>
      <c r="DJ33" s="17">
        <v>1.4</v>
      </c>
      <c r="DK33" s="17">
        <v>0.2</v>
      </c>
      <c r="DL33" s="17">
        <v>0.5</v>
      </c>
      <c r="DM33" s="17"/>
      <c r="DN33" s="17">
        <v>-0.6</v>
      </c>
      <c r="DO33" s="17">
        <v>-1.5</v>
      </c>
      <c r="DP33" s="17">
        <v>-1.7</v>
      </c>
      <c r="DQ33" s="17">
        <v>3.3</v>
      </c>
      <c r="DR33" s="17">
        <v>-2.8</v>
      </c>
      <c r="DS33" s="17">
        <v>0.2</v>
      </c>
      <c r="DT33" s="17">
        <v>0.7</v>
      </c>
      <c r="DU33" s="17">
        <v>0.2</v>
      </c>
      <c r="DV33" s="17"/>
      <c r="DW33" s="17">
        <v>-1.9</v>
      </c>
      <c r="DX33" s="17">
        <v>0.3</v>
      </c>
      <c r="DY33" s="17">
        <v>1.7</v>
      </c>
      <c r="DZ33" s="17">
        <v>3</v>
      </c>
      <c r="EA33" s="17">
        <v>0.9</v>
      </c>
      <c r="EB33" s="17">
        <v>1</v>
      </c>
      <c r="EC33" s="17">
        <v>0</v>
      </c>
      <c r="ED33" s="17">
        <v>3</v>
      </c>
      <c r="EE33" s="17">
        <v>-2.2000000000000002</v>
      </c>
      <c r="EF33" s="17">
        <v>-2.9</v>
      </c>
      <c r="EG33" s="17">
        <v>0</v>
      </c>
      <c r="EH33" s="17">
        <v>0</v>
      </c>
      <c r="EI33" s="17">
        <v>2</v>
      </c>
      <c r="EJ33" s="17">
        <v>-0.2</v>
      </c>
      <c r="EK33" s="17">
        <v>1.8</v>
      </c>
      <c r="EL33" s="17">
        <v>0.2</v>
      </c>
      <c r="EM33" s="17">
        <v>0.2</v>
      </c>
      <c r="EN33" s="17">
        <v>0.2</v>
      </c>
      <c r="EO33" s="17"/>
      <c r="EP33" s="17">
        <v>10</v>
      </c>
      <c r="EQ33" s="17">
        <v>2</v>
      </c>
      <c r="ER33" s="17">
        <v>-3.9</v>
      </c>
      <c r="ES33" s="17">
        <v>-0.2</v>
      </c>
      <c r="ET33" s="17">
        <v>-5.5</v>
      </c>
      <c r="EU33" s="17">
        <v>0</v>
      </c>
      <c r="EV33" s="17">
        <v>15.9</v>
      </c>
      <c r="EW33" s="17">
        <v>0.6</v>
      </c>
      <c r="EX33" s="17">
        <v>0.5</v>
      </c>
      <c r="EY33" s="17">
        <v>0.4</v>
      </c>
      <c r="EZ33" s="17">
        <v>0.6</v>
      </c>
      <c r="FA33" s="17">
        <v>1.8</v>
      </c>
      <c r="FB33" s="17"/>
      <c r="FC33" s="17">
        <v>1.0940000000000001</v>
      </c>
      <c r="FD33" s="17">
        <v>1.9</v>
      </c>
      <c r="FE33" s="17">
        <v>15.3</v>
      </c>
      <c r="FF33" s="17">
        <v>0.5</v>
      </c>
      <c r="FG33" s="17">
        <v>4</v>
      </c>
      <c r="FH33" s="17">
        <v>1.8</v>
      </c>
      <c r="FI33" s="17">
        <v>2.5</v>
      </c>
      <c r="FJ33" s="17"/>
      <c r="FK33" s="17"/>
      <c r="FL33" s="17">
        <v>849.59400000000005</v>
      </c>
      <c r="FM33" s="15"/>
      <c r="FN33" s="17">
        <v>2.5225200000000001</v>
      </c>
      <c r="FO33" s="17">
        <v>0.30399999999999999</v>
      </c>
      <c r="FP33" s="17">
        <v>2.1795</v>
      </c>
      <c r="FQ33" s="17">
        <v>1.8</v>
      </c>
      <c r="FR33" s="17">
        <v>0.29243000000000002</v>
      </c>
      <c r="FS33" s="17">
        <v>2.6756099999999998</v>
      </c>
      <c r="FT33" s="17"/>
      <c r="FU33" s="17">
        <v>2.3580000000000001</v>
      </c>
      <c r="FV33" s="17">
        <v>12.132059999999999</v>
      </c>
    </row>
    <row r="34" spans="1:178" ht="24" customHeight="1" x14ac:dyDescent="0.3">
      <c r="A34" s="18" t="s">
        <v>27</v>
      </c>
      <c r="B34" s="18" t="s">
        <v>813</v>
      </c>
      <c r="C34" s="19">
        <v>32.1</v>
      </c>
      <c r="D34" s="19">
        <v>80.099999999999994</v>
      </c>
      <c r="E34" s="19">
        <v>32.1</v>
      </c>
      <c r="F34" s="19"/>
      <c r="G34" s="19"/>
      <c r="H34" s="19">
        <v>1.8</v>
      </c>
      <c r="I34" s="19">
        <v>18.600000000000001</v>
      </c>
      <c r="J34" s="19"/>
      <c r="K34" s="19"/>
      <c r="L34" s="19">
        <v>39.200000000000003</v>
      </c>
      <c r="M34" s="19">
        <v>40.9</v>
      </c>
      <c r="N34" s="19">
        <v>37.9</v>
      </c>
      <c r="O34" s="19">
        <v>50.2</v>
      </c>
      <c r="P34" s="19"/>
      <c r="Q34" s="19"/>
      <c r="R34" s="19">
        <v>13.1</v>
      </c>
      <c r="S34" s="19">
        <v>0</v>
      </c>
      <c r="T34" s="19"/>
      <c r="U34" s="19"/>
      <c r="V34" s="19"/>
      <c r="W34" s="19"/>
      <c r="X34" s="19">
        <v>0.6</v>
      </c>
      <c r="Y34" s="19">
        <v>1.2</v>
      </c>
      <c r="Z34" s="19">
        <v>1.2</v>
      </c>
      <c r="AA34" s="19"/>
      <c r="AB34" s="19">
        <v>-3.4</v>
      </c>
      <c r="AC34" s="19">
        <v>4.5999999999999996</v>
      </c>
      <c r="AD34" s="19">
        <v>18.100000000000001</v>
      </c>
      <c r="AE34" s="19"/>
      <c r="AF34" s="19"/>
      <c r="AG34" s="19"/>
      <c r="AH34" s="19"/>
      <c r="AI34" s="19">
        <v>12.7</v>
      </c>
      <c r="AJ34" s="19">
        <v>2.2000000000000002</v>
      </c>
      <c r="AK34" s="19"/>
      <c r="AL34" s="19"/>
      <c r="AM34" s="19"/>
      <c r="AN34" s="19">
        <v>-1.4</v>
      </c>
      <c r="AO34" s="19">
        <v>-3.6</v>
      </c>
      <c r="AP34" s="19">
        <v>5.0999999999999996</v>
      </c>
      <c r="AQ34" s="19">
        <v>25</v>
      </c>
      <c r="AR34" s="19">
        <v>4.3</v>
      </c>
      <c r="AS34" s="19">
        <v>-0.9</v>
      </c>
      <c r="AT34" s="19">
        <v>2.6</v>
      </c>
      <c r="AU34" s="19">
        <v>0.8</v>
      </c>
      <c r="AV34" s="19">
        <v>34.6</v>
      </c>
      <c r="AW34" s="19">
        <v>-1.1000000000000001</v>
      </c>
      <c r="AX34" s="19">
        <v>-38.299999999999997</v>
      </c>
      <c r="AY34" s="19">
        <v>6</v>
      </c>
      <c r="AZ34" s="19">
        <v>0.9</v>
      </c>
      <c r="BA34" s="19">
        <v>0.6</v>
      </c>
      <c r="BB34" s="19">
        <v>0.9</v>
      </c>
      <c r="BC34" s="19">
        <v>0.1</v>
      </c>
      <c r="BD34" s="19">
        <v>-4.9000000000000004</v>
      </c>
      <c r="BE34" s="19"/>
      <c r="BF34" s="19"/>
      <c r="BG34" s="19">
        <v>5.3</v>
      </c>
      <c r="BH34" s="19"/>
      <c r="BI34" s="19"/>
      <c r="BJ34" s="19">
        <v>-2</v>
      </c>
      <c r="BK34" s="19"/>
      <c r="BL34" s="19"/>
      <c r="BM34" s="19"/>
      <c r="BN34" s="19">
        <v>4.9000000000000004</v>
      </c>
      <c r="BO34" s="19">
        <v>-26.4</v>
      </c>
      <c r="BP34" s="19">
        <v>-27.4</v>
      </c>
      <c r="BQ34" s="19">
        <v>0</v>
      </c>
      <c r="BR34" s="19">
        <v>10.3</v>
      </c>
      <c r="BS34" s="19"/>
      <c r="BT34" s="19"/>
      <c r="BU34" s="19"/>
      <c r="BV34" s="19"/>
      <c r="BW34" s="19"/>
      <c r="BX34" s="19"/>
      <c r="BY34" s="19"/>
      <c r="BZ34" s="19"/>
      <c r="CA34" s="19">
        <v>-0.7</v>
      </c>
      <c r="CB34" s="19">
        <v>90.4</v>
      </c>
      <c r="CC34" s="19">
        <v>56.9</v>
      </c>
      <c r="CD34" s="19">
        <v>15.9</v>
      </c>
      <c r="CE34" s="19">
        <v>1.2</v>
      </c>
      <c r="CF34" s="19">
        <v>9.8000000000000007</v>
      </c>
      <c r="CG34" s="19"/>
      <c r="CH34" s="19"/>
      <c r="CI34" s="19"/>
      <c r="CJ34" s="19">
        <v>78.3</v>
      </c>
      <c r="CK34" s="19">
        <v>80.900000000000006</v>
      </c>
      <c r="CL34" s="19">
        <v>20.9</v>
      </c>
      <c r="CM34" s="19"/>
      <c r="CN34" s="19"/>
      <c r="CO34" s="19"/>
      <c r="CP34" s="19"/>
      <c r="CQ34" s="19"/>
      <c r="CR34" s="19">
        <v>14.9</v>
      </c>
      <c r="CS34" s="19">
        <v>5.8</v>
      </c>
      <c r="CT34" s="19">
        <v>-3.1</v>
      </c>
      <c r="CU34" s="19">
        <v>0.3</v>
      </c>
      <c r="CV34" s="19">
        <v>0.7</v>
      </c>
      <c r="CW34" s="19"/>
      <c r="CX34" s="19">
        <v>-23</v>
      </c>
      <c r="CY34" s="19">
        <v>5.4</v>
      </c>
      <c r="CZ34" s="19"/>
      <c r="DA34" s="19"/>
      <c r="DB34" s="19"/>
      <c r="DC34" s="19">
        <v>-0.1</v>
      </c>
      <c r="DD34" s="19"/>
      <c r="DE34" s="19">
        <v>17.5</v>
      </c>
      <c r="DF34" s="19">
        <v>0.2</v>
      </c>
      <c r="DG34" s="19">
        <v>0.1</v>
      </c>
      <c r="DH34" s="19">
        <v>1.1000000000000001</v>
      </c>
      <c r="DI34" s="19">
        <v>0</v>
      </c>
      <c r="DJ34" s="19">
        <v>0.9</v>
      </c>
      <c r="DK34" s="19">
        <v>0.2</v>
      </c>
      <c r="DL34" s="19">
        <v>0.6</v>
      </c>
      <c r="DM34" s="19"/>
      <c r="DN34" s="19">
        <v>-0.7</v>
      </c>
      <c r="DO34" s="19">
        <v>-1.8</v>
      </c>
      <c r="DP34" s="19">
        <v>-2.2000000000000002</v>
      </c>
      <c r="DQ34" s="19">
        <v>2.8</v>
      </c>
      <c r="DR34" s="19">
        <v>-3.4</v>
      </c>
      <c r="DS34" s="19">
        <v>0</v>
      </c>
      <c r="DT34" s="19">
        <v>0.7</v>
      </c>
      <c r="DU34" s="19">
        <v>0.2</v>
      </c>
      <c r="DV34" s="19"/>
      <c r="DW34" s="19">
        <v>-1.9</v>
      </c>
      <c r="DX34" s="19">
        <v>0.3</v>
      </c>
      <c r="DY34" s="19">
        <v>1.7</v>
      </c>
      <c r="DZ34" s="19">
        <v>3.1</v>
      </c>
      <c r="EA34" s="19">
        <v>0.9</v>
      </c>
      <c r="EB34" s="19">
        <v>1</v>
      </c>
      <c r="EC34" s="19">
        <v>0</v>
      </c>
      <c r="ED34" s="19">
        <v>3.3</v>
      </c>
      <c r="EE34" s="19">
        <v>-2.8</v>
      </c>
      <c r="EF34" s="19">
        <v>-3.4</v>
      </c>
      <c r="EG34" s="19">
        <v>0</v>
      </c>
      <c r="EH34" s="19">
        <v>0</v>
      </c>
      <c r="EI34" s="19">
        <v>2</v>
      </c>
      <c r="EJ34" s="19">
        <v>-0.3</v>
      </c>
      <c r="EK34" s="19">
        <v>1.8</v>
      </c>
      <c r="EL34" s="19">
        <v>0.2</v>
      </c>
      <c r="EM34" s="19">
        <v>0.2</v>
      </c>
      <c r="EN34" s="19">
        <v>0.2</v>
      </c>
      <c r="EO34" s="19"/>
      <c r="EP34" s="19">
        <v>8.5</v>
      </c>
      <c r="EQ34" s="19">
        <v>2.1</v>
      </c>
      <c r="ER34" s="19">
        <v>-3.6</v>
      </c>
      <c r="ES34" s="19">
        <v>-0.2</v>
      </c>
      <c r="ET34" s="19">
        <v>-6.3</v>
      </c>
      <c r="EU34" s="19">
        <v>0</v>
      </c>
      <c r="EV34" s="19">
        <v>9.8000000000000007</v>
      </c>
      <c r="EW34" s="19">
        <v>0.6</v>
      </c>
      <c r="EX34" s="19">
        <v>0.5</v>
      </c>
      <c r="EY34" s="19">
        <v>0.4</v>
      </c>
      <c r="EZ34" s="19">
        <v>0.5</v>
      </c>
      <c r="FA34" s="19">
        <v>1.6</v>
      </c>
      <c r="FB34" s="19"/>
      <c r="FC34" s="19">
        <v>1.1319999999999999</v>
      </c>
      <c r="FD34" s="19">
        <v>2</v>
      </c>
      <c r="FE34" s="19">
        <v>15.3</v>
      </c>
      <c r="FF34" s="19">
        <v>0.5</v>
      </c>
      <c r="FG34" s="19">
        <v>3.6</v>
      </c>
      <c r="FH34" s="19">
        <v>2.2000000000000002</v>
      </c>
      <c r="FI34" s="19">
        <v>2.2999999999999998</v>
      </c>
      <c r="FJ34" s="19"/>
      <c r="FK34" s="19"/>
      <c r="FL34" s="19">
        <v>796.53200000000004</v>
      </c>
      <c r="FM34" s="15"/>
      <c r="FN34" s="19">
        <v>2.3309500000000001</v>
      </c>
      <c r="FO34" s="19">
        <v>0.113</v>
      </c>
      <c r="FP34" s="19">
        <v>1.64</v>
      </c>
      <c r="FQ34" s="19">
        <v>1.7</v>
      </c>
      <c r="FR34" s="19">
        <v>0.28827999999999998</v>
      </c>
      <c r="FS34" s="19">
        <v>2.6827399999999999</v>
      </c>
      <c r="FT34" s="19"/>
      <c r="FU34" s="19">
        <v>2.5070000000000001</v>
      </c>
      <c r="FV34" s="19">
        <v>11.26197</v>
      </c>
    </row>
    <row r="35" spans="1:178" ht="24" customHeight="1" x14ac:dyDescent="0.3">
      <c r="A35" s="13" t="s">
        <v>27</v>
      </c>
      <c r="B35" s="13" t="s">
        <v>814</v>
      </c>
      <c r="C35" s="14">
        <v>32.5</v>
      </c>
      <c r="D35" s="14">
        <v>69.7</v>
      </c>
      <c r="E35" s="14">
        <v>30</v>
      </c>
      <c r="F35" s="14"/>
      <c r="G35" s="14"/>
      <c r="H35" s="14">
        <v>-1.2</v>
      </c>
      <c r="I35" s="14">
        <v>12.5</v>
      </c>
      <c r="J35" s="14"/>
      <c r="K35" s="14"/>
      <c r="L35" s="14">
        <v>31.4</v>
      </c>
      <c r="M35" s="14">
        <v>32.299999999999997</v>
      </c>
      <c r="N35" s="14">
        <v>31.2</v>
      </c>
      <c r="O35" s="14">
        <v>43.7</v>
      </c>
      <c r="P35" s="14"/>
      <c r="Q35" s="14"/>
      <c r="R35" s="14">
        <v>12.9</v>
      </c>
      <c r="S35" s="14">
        <v>0.1</v>
      </c>
      <c r="T35" s="14"/>
      <c r="U35" s="14"/>
      <c r="V35" s="14"/>
      <c r="W35" s="14"/>
      <c r="X35" s="14">
        <v>-1.5</v>
      </c>
      <c r="Y35" s="14">
        <v>1</v>
      </c>
      <c r="Z35" s="14">
        <v>1</v>
      </c>
      <c r="AA35" s="14"/>
      <c r="AB35" s="14">
        <v>-3.4</v>
      </c>
      <c r="AC35" s="14">
        <v>4.5999999999999996</v>
      </c>
      <c r="AD35" s="14">
        <v>17.2</v>
      </c>
      <c r="AE35" s="14"/>
      <c r="AF35" s="14"/>
      <c r="AG35" s="14"/>
      <c r="AH35" s="14"/>
      <c r="AI35" s="14">
        <v>11.9</v>
      </c>
      <c r="AJ35" s="14">
        <v>0</v>
      </c>
      <c r="AK35" s="14"/>
      <c r="AL35" s="14"/>
      <c r="AM35" s="14"/>
      <c r="AN35" s="14">
        <v>-1.7</v>
      </c>
      <c r="AO35" s="14">
        <v>-7.4</v>
      </c>
      <c r="AP35" s="14">
        <v>3.9</v>
      </c>
      <c r="AQ35" s="14">
        <v>24.2</v>
      </c>
      <c r="AR35" s="14">
        <v>5</v>
      </c>
      <c r="AS35" s="14">
        <v>-0.3</v>
      </c>
      <c r="AT35" s="14">
        <v>2.6</v>
      </c>
      <c r="AU35" s="14">
        <v>1.6</v>
      </c>
      <c r="AV35" s="14">
        <v>31</v>
      </c>
      <c r="AW35" s="14">
        <v>-4.4000000000000004</v>
      </c>
      <c r="AX35" s="14">
        <v>-42.3</v>
      </c>
      <c r="AY35" s="14">
        <v>5.0999999999999996</v>
      </c>
      <c r="AZ35" s="14">
        <v>1.2</v>
      </c>
      <c r="BA35" s="14">
        <v>0.9</v>
      </c>
      <c r="BB35" s="14">
        <v>0.9</v>
      </c>
      <c r="BC35" s="14">
        <v>0.1</v>
      </c>
      <c r="BD35" s="14">
        <v>-0.3</v>
      </c>
      <c r="BE35" s="14"/>
      <c r="BF35" s="14"/>
      <c r="BG35" s="14">
        <v>3.1</v>
      </c>
      <c r="BH35" s="14"/>
      <c r="BI35" s="14"/>
      <c r="BJ35" s="14">
        <v>-1.7</v>
      </c>
      <c r="BK35" s="14"/>
      <c r="BL35" s="14"/>
      <c r="BM35" s="14"/>
      <c r="BN35" s="14">
        <v>0.5</v>
      </c>
      <c r="BO35" s="14">
        <v>-27.6</v>
      </c>
      <c r="BP35" s="14">
        <v>-28.8</v>
      </c>
      <c r="BQ35" s="14">
        <v>0</v>
      </c>
      <c r="BR35" s="14">
        <v>9</v>
      </c>
      <c r="BS35" s="14"/>
      <c r="BT35" s="14"/>
      <c r="BU35" s="14"/>
      <c r="BV35" s="14"/>
      <c r="BW35" s="14"/>
      <c r="BX35" s="14"/>
      <c r="BY35" s="14"/>
      <c r="BZ35" s="14"/>
      <c r="CA35" s="14">
        <v>-0.7</v>
      </c>
      <c r="CB35" s="14">
        <v>89.7</v>
      </c>
      <c r="CC35" s="14">
        <v>56.7</v>
      </c>
      <c r="CD35" s="14">
        <v>14.7</v>
      </c>
      <c r="CE35" s="14">
        <v>1.5</v>
      </c>
      <c r="CF35" s="14">
        <v>9.6999999999999993</v>
      </c>
      <c r="CG35" s="14"/>
      <c r="CH35" s="14"/>
      <c r="CI35" s="14"/>
      <c r="CJ35" s="14">
        <v>73.599999999999994</v>
      </c>
      <c r="CK35" s="14">
        <v>76.3</v>
      </c>
      <c r="CL35" s="14">
        <v>14</v>
      </c>
      <c r="CM35" s="14"/>
      <c r="CN35" s="14"/>
      <c r="CO35" s="14"/>
      <c r="CP35" s="14"/>
      <c r="CQ35" s="14"/>
      <c r="CR35" s="14">
        <v>9.3000000000000007</v>
      </c>
      <c r="CS35" s="14">
        <v>2.5</v>
      </c>
      <c r="CT35" s="14">
        <v>-3.2</v>
      </c>
      <c r="CU35" s="14">
        <v>0.3</v>
      </c>
      <c r="CV35" s="14">
        <v>0.7</v>
      </c>
      <c r="CW35" s="14"/>
      <c r="CX35" s="14">
        <v>-23.4</v>
      </c>
      <c r="CY35" s="14">
        <v>9.3000000000000007</v>
      </c>
      <c r="CZ35" s="14"/>
      <c r="DA35" s="14"/>
      <c r="DB35" s="14"/>
      <c r="DC35" s="14">
        <v>0</v>
      </c>
      <c r="DD35" s="14"/>
      <c r="DE35" s="14">
        <v>11.8</v>
      </c>
      <c r="DF35" s="14">
        <v>0.3</v>
      </c>
      <c r="DG35" s="14">
        <v>0.1</v>
      </c>
      <c r="DH35" s="14">
        <v>1.1000000000000001</v>
      </c>
      <c r="DI35" s="14">
        <v>0</v>
      </c>
      <c r="DJ35" s="14">
        <v>-0.4</v>
      </c>
      <c r="DK35" s="14">
        <v>0.2</v>
      </c>
      <c r="DL35" s="14">
        <v>0.5</v>
      </c>
      <c r="DM35" s="14"/>
      <c r="DN35" s="14">
        <v>-0.6</v>
      </c>
      <c r="DO35" s="14">
        <v>-1.4</v>
      </c>
      <c r="DP35" s="14">
        <v>0.7</v>
      </c>
      <c r="DQ35" s="14">
        <v>0.5</v>
      </c>
      <c r="DR35" s="14">
        <v>-2.1</v>
      </c>
      <c r="DS35" s="14">
        <v>-0.5</v>
      </c>
      <c r="DT35" s="14">
        <v>0.7</v>
      </c>
      <c r="DU35" s="14">
        <v>0.2</v>
      </c>
      <c r="DV35" s="14"/>
      <c r="DW35" s="14">
        <v>-1.9</v>
      </c>
      <c r="DX35" s="14">
        <v>0.1</v>
      </c>
      <c r="DY35" s="14">
        <v>1.7</v>
      </c>
      <c r="DZ35" s="14">
        <v>3</v>
      </c>
      <c r="EA35" s="14">
        <v>0.5</v>
      </c>
      <c r="EB35" s="14">
        <v>1</v>
      </c>
      <c r="EC35" s="14">
        <v>0</v>
      </c>
      <c r="ED35" s="14">
        <v>2.7</v>
      </c>
      <c r="EE35" s="14">
        <v>-5.3</v>
      </c>
      <c r="EF35" s="14">
        <v>-5.8</v>
      </c>
      <c r="EG35" s="14">
        <v>0</v>
      </c>
      <c r="EH35" s="14">
        <v>0</v>
      </c>
      <c r="EI35" s="14">
        <v>2</v>
      </c>
      <c r="EJ35" s="14">
        <v>-0.2</v>
      </c>
      <c r="EK35" s="14">
        <v>1.8</v>
      </c>
      <c r="EL35" s="14">
        <v>0.2</v>
      </c>
      <c r="EM35" s="14">
        <v>0.2</v>
      </c>
      <c r="EN35" s="14">
        <v>0.2</v>
      </c>
      <c r="EO35" s="14"/>
      <c r="EP35" s="14">
        <v>7.5</v>
      </c>
      <c r="EQ35" s="14">
        <v>1.2</v>
      </c>
      <c r="ER35" s="14">
        <v>-2.8</v>
      </c>
      <c r="ES35" s="14">
        <v>-0.2</v>
      </c>
      <c r="ET35" s="14">
        <v>-7.9</v>
      </c>
      <c r="EU35" s="14">
        <v>0</v>
      </c>
      <c r="EV35" s="14">
        <v>1.9</v>
      </c>
      <c r="EW35" s="14">
        <v>0.6</v>
      </c>
      <c r="EX35" s="14">
        <v>0.5</v>
      </c>
      <c r="EY35" s="14">
        <v>0.4</v>
      </c>
      <c r="EZ35" s="14">
        <v>0.5</v>
      </c>
      <c r="FA35" s="14">
        <v>1.5</v>
      </c>
      <c r="FB35" s="14"/>
      <c r="FC35" s="14">
        <v>0.754</v>
      </c>
      <c r="FD35" s="14">
        <v>1.8</v>
      </c>
      <c r="FE35" s="14">
        <v>15.8</v>
      </c>
      <c r="FF35" s="14">
        <v>0.5</v>
      </c>
      <c r="FG35" s="14">
        <v>2</v>
      </c>
      <c r="FH35" s="14">
        <v>1.5</v>
      </c>
      <c r="FI35" s="14">
        <v>2.4</v>
      </c>
      <c r="FJ35" s="14"/>
      <c r="FK35" s="14"/>
      <c r="FL35" s="14">
        <v>670.75400000000002</v>
      </c>
      <c r="FM35" s="15"/>
      <c r="FN35" s="14">
        <v>2.0376799999999999</v>
      </c>
      <c r="FO35" s="14">
        <v>3.1E-2</v>
      </c>
      <c r="FP35" s="14">
        <v>1.2662500000000001</v>
      </c>
      <c r="FQ35" s="14">
        <v>1.7</v>
      </c>
      <c r="FR35" s="14">
        <v>0.28339999999999999</v>
      </c>
      <c r="FS35" s="14">
        <v>2.6711</v>
      </c>
      <c r="FT35" s="14"/>
      <c r="FU35" s="14">
        <v>2.4830000000000001</v>
      </c>
      <c r="FV35" s="14">
        <v>10.472429999999999</v>
      </c>
    </row>
    <row r="36" spans="1:178" ht="24" customHeight="1" x14ac:dyDescent="0.3">
      <c r="A36" s="16" t="s">
        <v>27</v>
      </c>
      <c r="B36" s="16" t="s">
        <v>815</v>
      </c>
      <c r="C36" s="17">
        <v>35.799999999999997</v>
      </c>
      <c r="D36" s="17">
        <v>73.400000000000006</v>
      </c>
      <c r="E36" s="17">
        <v>30.3</v>
      </c>
      <c r="F36" s="17"/>
      <c r="G36" s="17"/>
      <c r="H36" s="17">
        <v>-1.6</v>
      </c>
      <c r="I36" s="17">
        <v>7.4</v>
      </c>
      <c r="J36" s="17"/>
      <c r="K36" s="17"/>
      <c r="L36" s="17">
        <v>30.2</v>
      </c>
      <c r="M36" s="17">
        <v>32</v>
      </c>
      <c r="N36" s="17">
        <v>30.7</v>
      </c>
      <c r="O36" s="17">
        <v>39.9</v>
      </c>
      <c r="P36" s="17"/>
      <c r="Q36" s="17"/>
      <c r="R36" s="17">
        <v>8.6999999999999993</v>
      </c>
      <c r="S36" s="17">
        <v>0.1</v>
      </c>
      <c r="T36" s="17"/>
      <c r="U36" s="17"/>
      <c r="V36" s="17"/>
      <c r="W36" s="17"/>
      <c r="X36" s="17">
        <v>-4.3</v>
      </c>
      <c r="Y36" s="17">
        <v>1</v>
      </c>
      <c r="Z36" s="17">
        <v>1.1000000000000001</v>
      </c>
      <c r="AA36" s="17"/>
      <c r="AB36" s="17">
        <v>-3.4</v>
      </c>
      <c r="AC36" s="17">
        <v>4.4000000000000004</v>
      </c>
      <c r="AD36" s="17">
        <v>16.7</v>
      </c>
      <c r="AE36" s="17"/>
      <c r="AF36" s="17"/>
      <c r="AG36" s="17"/>
      <c r="AH36" s="17"/>
      <c r="AI36" s="17">
        <v>11.7</v>
      </c>
      <c r="AJ36" s="17">
        <v>-0.6</v>
      </c>
      <c r="AK36" s="17"/>
      <c r="AL36" s="17"/>
      <c r="AM36" s="17"/>
      <c r="AN36" s="17">
        <v>-1.8</v>
      </c>
      <c r="AO36" s="17">
        <v>-9.3000000000000007</v>
      </c>
      <c r="AP36" s="17">
        <v>3.9</v>
      </c>
      <c r="AQ36" s="17">
        <v>24.8</v>
      </c>
      <c r="AR36" s="17">
        <v>4.5999999999999996</v>
      </c>
      <c r="AS36" s="17">
        <v>-0.8</v>
      </c>
      <c r="AT36" s="17">
        <v>2.6</v>
      </c>
      <c r="AU36" s="17">
        <v>1.8</v>
      </c>
      <c r="AV36" s="17">
        <v>25.7</v>
      </c>
      <c r="AW36" s="17">
        <v>-9.9</v>
      </c>
      <c r="AX36" s="17">
        <v>-47.5</v>
      </c>
      <c r="AY36" s="17">
        <v>4.5</v>
      </c>
      <c r="AZ36" s="17">
        <v>3.1</v>
      </c>
      <c r="BA36" s="17">
        <v>1.4</v>
      </c>
      <c r="BB36" s="17">
        <v>1</v>
      </c>
      <c r="BC36" s="17">
        <v>0.1</v>
      </c>
      <c r="BD36" s="17">
        <v>2.8</v>
      </c>
      <c r="BE36" s="17"/>
      <c r="BF36" s="17"/>
      <c r="BG36" s="17">
        <v>1</v>
      </c>
      <c r="BH36" s="17"/>
      <c r="BI36" s="17"/>
      <c r="BJ36" s="17">
        <v>-1.7</v>
      </c>
      <c r="BK36" s="17"/>
      <c r="BL36" s="17"/>
      <c r="BM36" s="17"/>
      <c r="BN36" s="17">
        <v>-2.7</v>
      </c>
      <c r="BO36" s="17">
        <v>-31.2</v>
      </c>
      <c r="BP36" s="17">
        <v>-32.4</v>
      </c>
      <c r="BQ36" s="17">
        <v>-0.3</v>
      </c>
      <c r="BR36" s="17">
        <v>6.1</v>
      </c>
      <c r="BS36" s="17"/>
      <c r="BT36" s="17"/>
      <c r="BU36" s="17"/>
      <c r="BV36" s="17"/>
      <c r="BW36" s="17"/>
      <c r="BX36" s="17"/>
      <c r="BY36" s="17"/>
      <c r="BZ36" s="17"/>
      <c r="CA36" s="17">
        <v>-0.7</v>
      </c>
      <c r="CB36" s="17">
        <v>88.9</v>
      </c>
      <c r="CC36" s="17">
        <v>56.5</v>
      </c>
      <c r="CD36" s="17">
        <v>14.8</v>
      </c>
      <c r="CE36" s="17">
        <v>1.5</v>
      </c>
      <c r="CF36" s="17">
        <v>9.6999999999999993</v>
      </c>
      <c r="CG36" s="17"/>
      <c r="CH36" s="17"/>
      <c r="CI36" s="17"/>
      <c r="CJ36" s="17">
        <v>67.099999999999994</v>
      </c>
      <c r="CK36" s="17">
        <v>70.2</v>
      </c>
      <c r="CL36" s="17">
        <v>4.5</v>
      </c>
      <c r="CM36" s="17"/>
      <c r="CN36" s="17"/>
      <c r="CO36" s="17"/>
      <c r="CP36" s="17"/>
      <c r="CQ36" s="17"/>
      <c r="CR36" s="17">
        <v>6.2</v>
      </c>
      <c r="CS36" s="17">
        <v>0.7</v>
      </c>
      <c r="CT36" s="17">
        <v>-3.3</v>
      </c>
      <c r="CU36" s="17">
        <v>0.2</v>
      </c>
      <c r="CV36" s="17">
        <v>0.7</v>
      </c>
      <c r="CW36" s="17"/>
      <c r="CX36" s="17">
        <v>-24.4</v>
      </c>
      <c r="CY36" s="17">
        <v>9.4</v>
      </c>
      <c r="CZ36" s="17"/>
      <c r="DA36" s="17"/>
      <c r="DB36" s="17"/>
      <c r="DC36" s="17">
        <v>-0.1</v>
      </c>
      <c r="DD36" s="17"/>
      <c r="DE36" s="17">
        <v>11.8</v>
      </c>
      <c r="DF36" s="17">
        <v>0.3</v>
      </c>
      <c r="DG36" s="17">
        <v>0</v>
      </c>
      <c r="DH36" s="17">
        <v>1</v>
      </c>
      <c r="DI36" s="17">
        <v>0</v>
      </c>
      <c r="DJ36" s="17">
        <v>-0.7</v>
      </c>
      <c r="DK36" s="17">
        <v>0.2</v>
      </c>
      <c r="DL36" s="17">
        <v>0.5</v>
      </c>
      <c r="DM36" s="17"/>
      <c r="DN36" s="17">
        <v>-0.5</v>
      </c>
      <c r="DO36" s="17">
        <v>-1</v>
      </c>
      <c r="DP36" s="17">
        <v>0.6</v>
      </c>
      <c r="DQ36" s="17">
        <v>-0.3</v>
      </c>
      <c r="DR36" s="17">
        <v>-3.4</v>
      </c>
      <c r="DS36" s="17">
        <v>0.1</v>
      </c>
      <c r="DT36" s="17">
        <v>0.7</v>
      </c>
      <c r="DU36" s="17">
        <v>0.2</v>
      </c>
      <c r="DV36" s="17"/>
      <c r="DW36" s="17">
        <v>-1.9</v>
      </c>
      <c r="DX36" s="17">
        <v>0.1</v>
      </c>
      <c r="DY36" s="17">
        <v>1.7</v>
      </c>
      <c r="DZ36" s="17">
        <v>2.6</v>
      </c>
      <c r="EA36" s="17">
        <v>0.5</v>
      </c>
      <c r="EB36" s="17">
        <v>1</v>
      </c>
      <c r="EC36" s="17">
        <v>5.6</v>
      </c>
      <c r="ED36" s="17">
        <v>2.5</v>
      </c>
      <c r="EE36" s="17">
        <v>-3.7</v>
      </c>
      <c r="EF36" s="17">
        <v>-4.2</v>
      </c>
      <c r="EG36" s="17">
        <v>0</v>
      </c>
      <c r="EH36" s="17">
        <v>0</v>
      </c>
      <c r="EI36" s="17">
        <v>2</v>
      </c>
      <c r="EJ36" s="17">
        <v>-0.2</v>
      </c>
      <c r="EK36" s="17">
        <v>1.8</v>
      </c>
      <c r="EL36" s="17">
        <v>0.2</v>
      </c>
      <c r="EM36" s="17">
        <v>0.2</v>
      </c>
      <c r="EN36" s="17">
        <v>0.2</v>
      </c>
      <c r="EO36" s="17"/>
      <c r="EP36" s="17">
        <v>8.5</v>
      </c>
      <c r="EQ36" s="17">
        <v>2.2000000000000002</v>
      </c>
      <c r="ER36" s="17">
        <v>-5.4</v>
      </c>
      <c r="ES36" s="17">
        <v>-0.2</v>
      </c>
      <c r="ET36" s="17">
        <v>-5.9</v>
      </c>
      <c r="EU36" s="17">
        <v>0</v>
      </c>
      <c r="EV36" s="17">
        <v>8.1</v>
      </c>
      <c r="EW36" s="17">
        <v>0.6</v>
      </c>
      <c r="EX36" s="17">
        <v>0.5</v>
      </c>
      <c r="EY36" s="17">
        <v>0.4</v>
      </c>
      <c r="EZ36" s="17">
        <v>0.5</v>
      </c>
      <c r="FA36" s="17">
        <v>1.5</v>
      </c>
      <c r="FB36" s="17"/>
      <c r="FC36" s="17">
        <v>0.72</v>
      </c>
      <c r="FD36" s="17">
        <v>2</v>
      </c>
      <c r="FE36" s="17">
        <v>15</v>
      </c>
      <c r="FF36" s="17">
        <v>0</v>
      </c>
      <c r="FG36" s="17">
        <v>2.2000000000000002</v>
      </c>
      <c r="FH36" s="17">
        <v>1.2</v>
      </c>
      <c r="FI36" s="17">
        <v>2.5</v>
      </c>
      <c r="FJ36" s="17"/>
      <c r="FK36" s="17"/>
      <c r="FL36" s="17">
        <v>613.52</v>
      </c>
      <c r="FM36" s="15"/>
      <c r="FN36" s="17">
        <v>2.0539999999999998</v>
      </c>
      <c r="FO36" s="17">
        <v>-0.44600000000000001</v>
      </c>
      <c r="FP36" s="17">
        <v>1.1495</v>
      </c>
      <c r="FQ36" s="17">
        <v>1.7</v>
      </c>
      <c r="FR36" s="17">
        <v>0.28692000000000001</v>
      </c>
      <c r="FS36" s="17">
        <v>2.6718799999999998</v>
      </c>
      <c r="FT36" s="17"/>
      <c r="FU36" s="17">
        <v>2.3980000000000001</v>
      </c>
      <c r="FV36" s="17">
        <v>9.8142999999999994</v>
      </c>
    </row>
    <row r="37" spans="1:178" ht="24" customHeight="1" x14ac:dyDescent="0.3">
      <c r="A37" s="16" t="s">
        <v>27</v>
      </c>
      <c r="B37" s="16" t="s">
        <v>816</v>
      </c>
      <c r="C37" s="17">
        <v>34</v>
      </c>
      <c r="D37" s="17">
        <v>71.900000000000006</v>
      </c>
      <c r="E37" s="17">
        <v>30.8</v>
      </c>
      <c r="F37" s="17"/>
      <c r="G37" s="17"/>
      <c r="H37" s="17">
        <v>-5.4</v>
      </c>
      <c r="I37" s="17">
        <v>4.4000000000000004</v>
      </c>
      <c r="J37" s="17"/>
      <c r="K37" s="17"/>
      <c r="L37" s="17">
        <v>27.2</v>
      </c>
      <c r="M37" s="17">
        <v>24.9</v>
      </c>
      <c r="N37" s="17">
        <v>23.8</v>
      </c>
      <c r="O37" s="17">
        <v>38.6</v>
      </c>
      <c r="P37" s="17"/>
      <c r="Q37" s="17"/>
      <c r="R37" s="17">
        <v>9.6</v>
      </c>
      <c r="S37" s="17">
        <v>0</v>
      </c>
      <c r="T37" s="17"/>
      <c r="U37" s="17"/>
      <c r="V37" s="17"/>
      <c r="W37" s="17"/>
      <c r="X37" s="17">
        <v>-4.7</v>
      </c>
      <c r="Y37" s="17">
        <v>0.8</v>
      </c>
      <c r="Z37" s="17">
        <v>0.9</v>
      </c>
      <c r="AA37" s="17"/>
      <c r="AB37" s="17">
        <v>-3.4</v>
      </c>
      <c r="AC37" s="17">
        <v>4.7</v>
      </c>
      <c r="AD37" s="17">
        <v>16.2</v>
      </c>
      <c r="AE37" s="17"/>
      <c r="AF37" s="17"/>
      <c r="AG37" s="17"/>
      <c r="AH37" s="17"/>
      <c r="AI37" s="17">
        <v>10.9</v>
      </c>
      <c r="AJ37" s="17">
        <v>-7.6</v>
      </c>
      <c r="AK37" s="17"/>
      <c r="AL37" s="17"/>
      <c r="AM37" s="17"/>
      <c r="AN37" s="17">
        <v>-1.7</v>
      </c>
      <c r="AO37" s="17">
        <v>-9.1</v>
      </c>
      <c r="AP37" s="17">
        <v>3.9</v>
      </c>
      <c r="AQ37" s="17">
        <v>23.8</v>
      </c>
      <c r="AR37" s="17">
        <v>5</v>
      </c>
      <c r="AS37" s="17">
        <v>0.3</v>
      </c>
      <c r="AT37" s="17">
        <v>2.6</v>
      </c>
      <c r="AU37" s="17">
        <v>1.5</v>
      </c>
      <c r="AV37" s="17">
        <v>25.5</v>
      </c>
      <c r="AW37" s="17">
        <v>-10</v>
      </c>
      <c r="AX37" s="17">
        <v>-42.5</v>
      </c>
      <c r="AY37" s="17">
        <v>4.7</v>
      </c>
      <c r="AZ37" s="17">
        <v>0.9</v>
      </c>
      <c r="BA37" s="17">
        <v>-0.6</v>
      </c>
      <c r="BB37" s="17">
        <v>0.9</v>
      </c>
      <c r="BC37" s="17">
        <v>0.1</v>
      </c>
      <c r="BD37" s="17">
        <v>-0.5</v>
      </c>
      <c r="BE37" s="17"/>
      <c r="BF37" s="17"/>
      <c r="BG37" s="17">
        <v>0.7</v>
      </c>
      <c r="BH37" s="17"/>
      <c r="BI37" s="17"/>
      <c r="BJ37" s="17">
        <v>-3.6</v>
      </c>
      <c r="BK37" s="17"/>
      <c r="BL37" s="17"/>
      <c r="BM37" s="17"/>
      <c r="BN37" s="17">
        <v>-0.6</v>
      </c>
      <c r="BO37" s="17">
        <v>-32.5</v>
      </c>
      <c r="BP37" s="17">
        <v>-34</v>
      </c>
      <c r="BQ37" s="17">
        <v>-2.7</v>
      </c>
      <c r="BR37" s="17">
        <v>18.100000000000001</v>
      </c>
      <c r="BS37" s="17"/>
      <c r="BT37" s="17"/>
      <c r="BU37" s="17"/>
      <c r="BV37" s="17"/>
      <c r="BW37" s="17"/>
      <c r="BX37" s="17"/>
      <c r="BY37" s="17"/>
      <c r="BZ37" s="17"/>
      <c r="CA37" s="17">
        <v>-0.7</v>
      </c>
      <c r="CB37" s="17">
        <v>59.6</v>
      </c>
      <c r="CC37" s="17">
        <v>30.4</v>
      </c>
      <c r="CD37" s="17">
        <v>14.6</v>
      </c>
      <c r="CE37" s="17">
        <v>5.0999999999999996</v>
      </c>
      <c r="CF37" s="17">
        <v>9.6999999999999993</v>
      </c>
      <c r="CG37" s="17"/>
      <c r="CH37" s="17"/>
      <c r="CI37" s="17"/>
      <c r="CJ37" s="17">
        <v>67.8</v>
      </c>
      <c r="CK37" s="17">
        <v>70.7</v>
      </c>
      <c r="CL37" s="17">
        <v>5.9</v>
      </c>
      <c r="CM37" s="17"/>
      <c r="CN37" s="17"/>
      <c r="CO37" s="17"/>
      <c r="CP37" s="17"/>
      <c r="CQ37" s="17"/>
      <c r="CR37" s="17">
        <v>2.5</v>
      </c>
      <c r="CS37" s="17">
        <v>-1.5</v>
      </c>
      <c r="CT37" s="17">
        <v>-3.2</v>
      </c>
      <c r="CU37" s="17">
        <v>0.3</v>
      </c>
      <c r="CV37" s="17">
        <v>0.7</v>
      </c>
      <c r="CW37" s="17"/>
      <c r="CX37" s="17">
        <v>-26.1</v>
      </c>
      <c r="CY37" s="17">
        <v>5.5</v>
      </c>
      <c r="CZ37" s="17"/>
      <c r="DA37" s="17"/>
      <c r="DB37" s="17"/>
      <c r="DC37" s="17">
        <v>0</v>
      </c>
      <c r="DD37" s="17"/>
      <c r="DE37" s="17">
        <v>11</v>
      </c>
      <c r="DF37" s="17">
        <v>0.2</v>
      </c>
      <c r="DG37" s="17">
        <v>0.1</v>
      </c>
      <c r="DH37" s="17">
        <v>1</v>
      </c>
      <c r="DI37" s="17">
        <v>0</v>
      </c>
      <c r="DJ37" s="17">
        <v>-0.8</v>
      </c>
      <c r="DK37" s="17">
        <v>0.3</v>
      </c>
      <c r="DL37" s="17">
        <v>0.5</v>
      </c>
      <c r="DM37" s="17"/>
      <c r="DN37" s="17">
        <v>-0.5</v>
      </c>
      <c r="DO37" s="17">
        <v>-1.3</v>
      </c>
      <c r="DP37" s="17">
        <v>1</v>
      </c>
      <c r="DQ37" s="17">
        <v>1.3</v>
      </c>
      <c r="DR37" s="17">
        <v>-3.4</v>
      </c>
      <c r="DS37" s="17">
        <v>0</v>
      </c>
      <c r="DT37" s="17">
        <v>0.5</v>
      </c>
      <c r="DU37" s="17">
        <v>0.2</v>
      </c>
      <c r="DV37" s="17"/>
      <c r="DW37" s="17">
        <v>-1.9</v>
      </c>
      <c r="DX37" s="17">
        <v>0.2</v>
      </c>
      <c r="DY37" s="17">
        <v>1.7</v>
      </c>
      <c r="DZ37" s="17">
        <v>2.5</v>
      </c>
      <c r="EA37" s="17">
        <v>0.5</v>
      </c>
      <c r="EB37" s="17">
        <v>1</v>
      </c>
      <c r="EC37" s="17">
        <v>16</v>
      </c>
      <c r="ED37" s="17">
        <v>2.2000000000000002</v>
      </c>
      <c r="EE37" s="17">
        <v>-1.9</v>
      </c>
      <c r="EF37" s="17">
        <v>-2.1</v>
      </c>
      <c r="EG37" s="17">
        <v>0</v>
      </c>
      <c r="EH37" s="17">
        <v>0</v>
      </c>
      <c r="EI37" s="17">
        <v>2</v>
      </c>
      <c r="EJ37" s="17">
        <v>-0.2</v>
      </c>
      <c r="EK37" s="17">
        <v>1.9</v>
      </c>
      <c r="EL37" s="17">
        <v>0.2</v>
      </c>
      <c r="EM37" s="17">
        <v>0.2</v>
      </c>
      <c r="EN37" s="17">
        <v>0.2</v>
      </c>
      <c r="EO37" s="17"/>
      <c r="EP37" s="17">
        <v>7.4</v>
      </c>
      <c r="EQ37" s="17">
        <v>0.8</v>
      </c>
      <c r="ER37" s="17">
        <v>-13.4</v>
      </c>
      <c r="ES37" s="17">
        <v>-0.2</v>
      </c>
      <c r="ET37" s="17">
        <v>-2.8</v>
      </c>
      <c r="EU37" s="17">
        <v>0</v>
      </c>
      <c r="EV37" s="17">
        <v>15.6</v>
      </c>
      <c r="EW37" s="17">
        <v>0.6</v>
      </c>
      <c r="EX37" s="17">
        <v>0.5</v>
      </c>
      <c r="EY37" s="17">
        <v>0.4</v>
      </c>
      <c r="EZ37" s="17">
        <v>0.5</v>
      </c>
      <c r="FA37" s="17">
        <v>0.8</v>
      </c>
      <c r="FB37" s="17"/>
      <c r="FC37" s="17">
        <v>0.73</v>
      </c>
      <c r="FD37" s="17">
        <v>2</v>
      </c>
      <c r="FE37" s="17">
        <v>14.6</v>
      </c>
      <c r="FF37" s="17">
        <v>0.3</v>
      </c>
      <c r="FG37" s="17">
        <v>1.5</v>
      </c>
      <c r="FH37" s="17">
        <v>0.2</v>
      </c>
      <c r="FI37" s="17">
        <v>3.6</v>
      </c>
      <c r="FJ37" s="17"/>
      <c r="FK37" s="17"/>
      <c r="FL37" s="17">
        <v>534.83000000000004</v>
      </c>
      <c r="FM37" s="15"/>
      <c r="FN37" s="17">
        <v>2.3204699999999998</v>
      </c>
      <c r="FO37" s="17">
        <v>-0.188</v>
      </c>
      <c r="FP37" s="17">
        <v>1.512</v>
      </c>
      <c r="FQ37" s="17">
        <v>1.7</v>
      </c>
      <c r="FR37" s="17">
        <v>0.29022999999999999</v>
      </c>
      <c r="FS37" s="17">
        <v>2.6793100000000001</v>
      </c>
      <c r="FT37" s="17"/>
      <c r="FU37" s="17">
        <v>2.4390000000000001</v>
      </c>
      <c r="FV37" s="17">
        <v>10.75301</v>
      </c>
    </row>
    <row r="38" spans="1:178" ht="24" customHeight="1" x14ac:dyDescent="0.3">
      <c r="A38" s="16" t="s">
        <v>27</v>
      </c>
      <c r="B38" s="16" t="s">
        <v>817</v>
      </c>
      <c r="C38" s="17">
        <v>37.200000000000003</v>
      </c>
      <c r="D38" s="17">
        <v>82.8</v>
      </c>
      <c r="E38" s="17">
        <v>32</v>
      </c>
      <c r="F38" s="17"/>
      <c r="G38" s="17"/>
      <c r="H38" s="17">
        <v>-3.1</v>
      </c>
      <c r="I38" s="17">
        <v>8.6</v>
      </c>
      <c r="J38" s="17"/>
      <c r="K38" s="17"/>
      <c r="L38" s="17">
        <v>33.299999999999997</v>
      </c>
      <c r="M38" s="17">
        <v>33.1</v>
      </c>
      <c r="N38" s="17">
        <v>31.9</v>
      </c>
      <c r="O38" s="17">
        <v>45.1</v>
      </c>
      <c r="P38" s="17"/>
      <c r="Q38" s="17"/>
      <c r="R38" s="17">
        <v>6.6</v>
      </c>
      <c r="S38" s="17">
        <v>0.1</v>
      </c>
      <c r="T38" s="17"/>
      <c r="U38" s="17"/>
      <c r="V38" s="17"/>
      <c r="W38" s="17"/>
      <c r="X38" s="17">
        <v>-2.8</v>
      </c>
      <c r="Y38" s="17">
        <v>1.2</v>
      </c>
      <c r="Z38" s="17">
        <v>1.2</v>
      </c>
      <c r="AA38" s="17"/>
      <c r="AB38" s="17">
        <v>-3.4</v>
      </c>
      <c r="AC38" s="17">
        <v>4.8</v>
      </c>
      <c r="AD38" s="17">
        <v>18.3</v>
      </c>
      <c r="AE38" s="17"/>
      <c r="AF38" s="17"/>
      <c r="AG38" s="17"/>
      <c r="AH38" s="17"/>
      <c r="AI38" s="17">
        <v>12.8</v>
      </c>
      <c r="AJ38" s="17">
        <v>-9.4</v>
      </c>
      <c r="AK38" s="17"/>
      <c r="AL38" s="17"/>
      <c r="AM38" s="17"/>
      <c r="AN38" s="17">
        <v>-1.7</v>
      </c>
      <c r="AO38" s="17">
        <v>-15.6</v>
      </c>
      <c r="AP38" s="17">
        <v>4.4000000000000004</v>
      </c>
      <c r="AQ38" s="17">
        <v>25.6</v>
      </c>
      <c r="AR38" s="17">
        <v>4.5999999999999996</v>
      </c>
      <c r="AS38" s="17">
        <v>0.3</v>
      </c>
      <c r="AT38" s="17">
        <v>2.6</v>
      </c>
      <c r="AU38" s="17">
        <v>1.4</v>
      </c>
      <c r="AV38" s="17">
        <v>28.2</v>
      </c>
      <c r="AW38" s="17">
        <v>-7.5</v>
      </c>
      <c r="AX38" s="17">
        <v>-40.200000000000003</v>
      </c>
      <c r="AY38" s="17">
        <v>5</v>
      </c>
      <c r="AZ38" s="17">
        <v>-0.8</v>
      </c>
      <c r="BA38" s="17">
        <v>-1.7</v>
      </c>
      <c r="BB38" s="17">
        <v>1</v>
      </c>
      <c r="BC38" s="17">
        <v>0.1</v>
      </c>
      <c r="BD38" s="17">
        <v>-2.1</v>
      </c>
      <c r="BE38" s="17"/>
      <c r="BF38" s="17"/>
      <c r="BG38" s="17">
        <v>1.8</v>
      </c>
      <c r="BH38" s="17"/>
      <c r="BI38" s="17"/>
      <c r="BJ38" s="17">
        <v>-2.2000000000000002</v>
      </c>
      <c r="BK38" s="17"/>
      <c r="BL38" s="17"/>
      <c r="BM38" s="17"/>
      <c r="BN38" s="17">
        <v>0.7</v>
      </c>
      <c r="BO38" s="17">
        <v>-31.1</v>
      </c>
      <c r="BP38" s="17">
        <v>-32.6</v>
      </c>
      <c r="BQ38" s="17">
        <v>-0.5</v>
      </c>
      <c r="BR38" s="17">
        <v>22.3</v>
      </c>
      <c r="BS38" s="17"/>
      <c r="BT38" s="17"/>
      <c r="BU38" s="17"/>
      <c r="BV38" s="17"/>
      <c r="BW38" s="17"/>
      <c r="BX38" s="17"/>
      <c r="BY38" s="17"/>
      <c r="BZ38" s="17"/>
      <c r="CA38" s="17">
        <v>-0.7</v>
      </c>
      <c r="CB38" s="17">
        <v>59.9</v>
      </c>
      <c r="CC38" s="17">
        <v>31.6</v>
      </c>
      <c r="CD38" s="17">
        <v>15.9</v>
      </c>
      <c r="CE38" s="17">
        <v>5</v>
      </c>
      <c r="CF38" s="17">
        <v>9.8000000000000007</v>
      </c>
      <c r="CG38" s="17"/>
      <c r="CH38" s="17"/>
      <c r="CI38" s="17"/>
      <c r="CJ38" s="17">
        <v>71.2</v>
      </c>
      <c r="CK38" s="17">
        <v>74.5</v>
      </c>
      <c r="CL38" s="17">
        <v>10.7</v>
      </c>
      <c r="CM38" s="17"/>
      <c r="CN38" s="17"/>
      <c r="CO38" s="17"/>
      <c r="CP38" s="17"/>
      <c r="CQ38" s="17"/>
      <c r="CR38" s="17">
        <v>4.2</v>
      </c>
      <c r="CS38" s="17">
        <v>-0.4</v>
      </c>
      <c r="CT38" s="17">
        <v>-3.7</v>
      </c>
      <c r="CU38" s="17">
        <v>0.2</v>
      </c>
      <c r="CV38" s="17">
        <v>0.7</v>
      </c>
      <c r="CW38" s="17"/>
      <c r="CX38" s="17">
        <v>-27.8</v>
      </c>
      <c r="CY38" s="17">
        <v>4.3</v>
      </c>
      <c r="CZ38" s="17"/>
      <c r="DA38" s="17"/>
      <c r="DB38" s="17"/>
      <c r="DC38" s="17">
        <v>-0.1</v>
      </c>
      <c r="DD38" s="17"/>
      <c r="DE38" s="17">
        <v>25.2</v>
      </c>
      <c r="DF38" s="17">
        <v>0.2</v>
      </c>
      <c r="DG38" s="17">
        <v>0.1</v>
      </c>
      <c r="DH38" s="17">
        <v>1.1000000000000001</v>
      </c>
      <c r="DI38" s="17">
        <v>0</v>
      </c>
      <c r="DJ38" s="17">
        <v>0.1</v>
      </c>
      <c r="DK38" s="17">
        <v>0.3</v>
      </c>
      <c r="DL38" s="17">
        <v>0.6</v>
      </c>
      <c r="DM38" s="17"/>
      <c r="DN38" s="17">
        <v>-0.5</v>
      </c>
      <c r="DO38" s="17">
        <v>-1.2</v>
      </c>
      <c r="DP38" s="17">
        <v>0.9</v>
      </c>
      <c r="DQ38" s="17">
        <v>1</v>
      </c>
      <c r="DR38" s="17">
        <v>-2.1</v>
      </c>
      <c r="DS38" s="17">
        <v>0</v>
      </c>
      <c r="DT38" s="17">
        <v>0.7</v>
      </c>
      <c r="DU38" s="17">
        <v>0.2</v>
      </c>
      <c r="DV38" s="17"/>
      <c r="DW38" s="17">
        <v>-1.9</v>
      </c>
      <c r="DX38" s="17">
        <v>0.2</v>
      </c>
      <c r="DY38" s="17">
        <v>1.7</v>
      </c>
      <c r="DZ38" s="17">
        <v>2.6</v>
      </c>
      <c r="EA38" s="17">
        <v>0.5</v>
      </c>
      <c r="EB38" s="17">
        <v>1</v>
      </c>
      <c r="EC38" s="17">
        <v>16.2</v>
      </c>
      <c r="ED38" s="17">
        <v>2.8</v>
      </c>
      <c r="EE38" s="17">
        <v>0.1</v>
      </c>
      <c r="EF38" s="17">
        <v>-0.4</v>
      </c>
      <c r="EG38" s="17">
        <v>0</v>
      </c>
      <c r="EH38" s="17">
        <v>0</v>
      </c>
      <c r="EI38" s="17">
        <v>2</v>
      </c>
      <c r="EJ38" s="17">
        <v>-0.2</v>
      </c>
      <c r="EK38" s="17">
        <v>1.9</v>
      </c>
      <c r="EL38" s="17">
        <v>0.2</v>
      </c>
      <c r="EM38" s="17">
        <v>0.2</v>
      </c>
      <c r="EN38" s="17">
        <v>0.2</v>
      </c>
      <c r="EO38" s="17"/>
      <c r="EP38" s="17">
        <v>11.2</v>
      </c>
      <c r="EQ38" s="17">
        <v>1.7</v>
      </c>
      <c r="ER38" s="17">
        <v>-15.8</v>
      </c>
      <c r="ES38" s="17">
        <v>-0.2</v>
      </c>
      <c r="ET38" s="17">
        <v>-2.6</v>
      </c>
      <c r="EU38" s="17">
        <v>0</v>
      </c>
      <c r="EV38" s="17">
        <v>23.2</v>
      </c>
      <c r="EW38" s="17">
        <v>0.6</v>
      </c>
      <c r="EX38" s="17">
        <v>0.5</v>
      </c>
      <c r="EY38" s="17">
        <v>0.4</v>
      </c>
      <c r="EZ38" s="17">
        <v>0.5</v>
      </c>
      <c r="FA38" s="17">
        <v>1.6</v>
      </c>
      <c r="FB38" s="17"/>
      <c r="FC38" s="17">
        <v>0.87</v>
      </c>
      <c r="FD38" s="17">
        <v>2</v>
      </c>
      <c r="FE38" s="17">
        <v>15</v>
      </c>
      <c r="FF38" s="17">
        <v>0.5</v>
      </c>
      <c r="FG38" s="17">
        <v>0.1</v>
      </c>
      <c r="FH38" s="17">
        <v>0.4</v>
      </c>
      <c r="FI38" s="17">
        <v>2.7</v>
      </c>
      <c r="FJ38" s="17"/>
      <c r="FK38" s="17"/>
      <c r="FL38" s="17">
        <v>643.97</v>
      </c>
      <c r="FM38" s="15"/>
      <c r="FN38" s="17">
        <v>2.0652400000000002</v>
      </c>
      <c r="FO38" s="17">
        <v>-5.0999999999999997E-2</v>
      </c>
      <c r="FP38" s="17">
        <v>2.64975</v>
      </c>
      <c r="FQ38" s="17">
        <v>1.7</v>
      </c>
      <c r="FR38" s="17">
        <v>0.29211999999999999</v>
      </c>
      <c r="FS38" s="17">
        <v>2.67658</v>
      </c>
      <c r="FT38" s="17"/>
      <c r="FU38" s="17">
        <v>2.5219999999999998</v>
      </c>
      <c r="FV38" s="17">
        <v>11.85469</v>
      </c>
    </row>
    <row r="39" spans="1:178" ht="24" customHeight="1" x14ac:dyDescent="0.3">
      <c r="A39" s="16" t="s">
        <v>27</v>
      </c>
      <c r="B39" s="16" t="s">
        <v>818</v>
      </c>
      <c r="C39" s="17">
        <v>36.799999999999997</v>
      </c>
      <c r="D39" s="17">
        <v>85</v>
      </c>
      <c r="E39" s="17">
        <v>33.299999999999997</v>
      </c>
      <c r="F39" s="17"/>
      <c r="G39" s="17"/>
      <c r="H39" s="17">
        <v>-2.2999999999999998</v>
      </c>
      <c r="I39" s="17">
        <v>13.1</v>
      </c>
      <c r="J39" s="17"/>
      <c r="K39" s="17"/>
      <c r="L39" s="17">
        <v>39.700000000000003</v>
      </c>
      <c r="M39" s="17">
        <v>39.700000000000003</v>
      </c>
      <c r="N39" s="17">
        <v>39</v>
      </c>
      <c r="O39" s="17">
        <v>54</v>
      </c>
      <c r="P39" s="17"/>
      <c r="Q39" s="17"/>
      <c r="R39" s="17">
        <v>10.1</v>
      </c>
      <c r="S39" s="17">
        <v>0.1</v>
      </c>
      <c r="T39" s="17"/>
      <c r="U39" s="17"/>
      <c r="V39" s="17"/>
      <c r="W39" s="17"/>
      <c r="X39" s="17">
        <v>1.3</v>
      </c>
      <c r="Y39" s="17">
        <v>1.4</v>
      </c>
      <c r="Z39" s="17">
        <v>1.3</v>
      </c>
      <c r="AA39" s="17"/>
      <c r="AB39" s="17">
        <v>-3.4</v>
      </c>
      <c r="AC39" s="17">
        <v>5</v>
      </c>
      <c r="AD39" s="17">
        <v>18.100000000000001</v>
      </c>
      <c r="AE39" s="17"/>
      <c r="AF39" s="17"/>
      <c r="AG39" s="17"/>
      <c r="AH39" s="17"/>
      <c r="AI39" s="17">
        <v>13.6</v>
      </c>
      <c r="AJ39" s="17">
        <v>-4.8</v>
      </c>
      <c r="AK39" s="17"/>
      <c r="AL39" s="17"/>
      <c r="AM39" s="17"/>
      <c r="AN39" s="17">
        <v>-1.4</v>
      </c>
      <c r="AO39" s="17">
        <v>-16.100000000000001</v>
      </c>
      <c r="AP39" s="17">
        <v>4</v>
      </c>
      <c r="AQ39" s="17">
        <v>23.2</v>
      </c>
      <c r="AR39" s="17">
        <v>5.0999999999999996</v>
      </c>
      <c r="AS39" s="17">
        <v>0.3</v>
      </c>
      <c r="AT39" s="17">
        <v>2.6</v>
      </c>
      <c r="AU39" s="17">
        <v>1.8</v>
      </c>
      <c r="AV39" s="17">
        <v>33.6</v>
      </c>
      <c r="AW39" s="17">
        <v>-1.9</v>
      </c>
      <c r="AX39" s="17">
        <v>-35.1</v>
      </c>
      <c r="AY39" s="17">
        <v>8</v>
      </c>
      <c r="AZ39" s="17">
        <v>-0.3</v>
      </c>
      <c r="BA39" s="17">
        <v>0.8</v>
      </c>
      <c r="BB39" s="17">
        <v>0.9</v>
      </c>
      <c r="BC39" s="17">
        <v>0.1</v>
      </c>
      <c r="BD39" s="17">
        <v>0.1</v>
      </c>
      <c r="BE39" s="17"/>
      <c r="BF39" s="17"/>
      <c r="BG39" s="17">
        <v>3.9</v>
      </c>
      <c r="BH39" s="17"/>
      <c r="BI39" s="17"/>
      <c r="BJ39" s="17">
        <v>-2.1</v>
      </c>
      <c r="BK39" s="17"/>
      <c r="BL39" s="17"/>
      <c r="BM39" s="17"/>
      <c r="BN39" s="17">
        <v>3.7</v>
      </c>
      <c r="BO39" s="17">
        <v>-29.1</v>
      </c>
      <c r="BP39" s="17">
        <v>-10.6</v>
      </c>
      <c r="BQ39" s="17">
        <v>0</v>
      </c>
      <c r="BR39" s="17">
        <v>22.3</v>
      </c>
      <c r="BS39" s="17"/>
      <c r="BT39" s="17"/>
      <c r="BU39" s="17"/>
      <c r="BV39" s="17"/>
      <c r="BW39" s="17"/>
      <c r="BX39" s="17"/>
      <c r="BY39" s="17"/>
      <c r="BZ39" s="17"/>
      <c r="CA39" s="17">
        <v>-0.7</v>
      </c>
      <c r="CB39" s="17">
        <v>60.9</v>
      </c>
      <c r="CC39" s="17">
        <v>31.4</v>
      </c>
      <c r="CD39" s="17">
        <v>14.6</v>
      </c>
      <c r="CE39" s="17">
        <v>9</v>
      </c>
      <c r="CF39" s="17">
        <v>9.6999999999999993</v>
      </c>
      <c r="CG39" s="17"/>
      <c r="CH39" s="17"/>
      <c r="CI39" s="17"/>
      <c r="CJ39" s="17">
        <v>79.8</v>
      </c>
      <c r="CK39" s="17">
        <v>82.5</v>
      </c>
      <c r="CL39" s="17">
        <v>23</v>
      </c>
      <c r="CM39" s="17"/>
      <c r="CN39" s="17"/>
      <c r="CO39" s="17"/>
      <c r="CP39" s="17"/>
      <c r="CQ39" s="17"/>
      <c r="CR39" s="17">
        <v>10.8</v>
      </c>
      <c r="CS39" s="17">
        <v>3.6</v>
      </c>
      <c r="CT39" s="17">
        <v>-3.5</v>
      </c>
      <c r="CU39" s="17">
        <v>0.3</v>
      </c>
      <c r="CV39" s="17">
        <v>0.6</v>
      </c>
      <c r="CW39" s="17"/>
      <c r="CX39" s="17">
        <v>-26.4</v>
      </c>
      <c r="CY39" s="17">
        <v>8.4</v>
      </c>
      <c r="CZ39" s="17"/>
      <c r="DA39" s="17"/>
      <c r="DB39" s="17"/>
      <c r="DC39" s="17">
        <v>-0.1</v>
      </c>
      <c r="DD39" s="17"/>
      <c r="DE39" s="17">
        <v>15.7</v>
      </c>
      <c r="DF39" s="17">
        <v>0.2</v>
      </c>
      <c r="DG39" s="17">
        <v>0.1</v>
      </c>
      <c r="DH39" s="17">
        <v>1</v>
      </c>
      <c r="DI39" s="17">
        <v>0</v>
      </c>
      <c r="DJ39" s="17">
        <v>1</v>
      </c>
      <c r="DK39" s="17">
        <v>0.4</v>
      </c>
      <c r="DL39" s="17">
        <v>0.6</v>
      </c>
      <c r="DM39" s="17"/>
      <c r="DN39" s="17">
        <v>-0.4</v>
      </c>
      <c r="DO39" s="17">
        <v>-0.8</v>
      </c>
      <c r="DP39" s="17">
        <v>1.4</v>
      </c>
      <c r="DQ39" s="17">
        <v>1.7</v>
      </c>
      <c r="DR39" s="17">
        <v>-1.9</v>
      </c>
      <c r="DS39" s="17">
        <v>0.2</v>
      </c>
      <c r="DT39" s="17">
        <v>0.7</v>
      </c>
      <c r="DU39" s="17">
        <v>0.2</v>
      </c>
      <c r="DV39" s="17"/>
      <c r="DW39" s="17">
        <v>-1.9</v>
      </c>
      <c r="DX39" s="17">
        <v>0.2</v>
      </c>
      <c r="DY39" s="17">
        <v>1.5</v>
      </c>
      <c r="DZ39" s="17">
        <v>2.6</v>
      </c>
      <c r="EA39" s="17">
        <v>0.9</v>
      </c>
      <c r="EB39" s="17">
        <v>1</v>
      </c>
      <c r="EC39" s="17">
        <v>8.8000000000000007</v>
      </c>
      <c r="ED39" s="17">
        <v>1.1000000000000001</v>
      </c>
      <c r="EE39" s="17">
        <v>-1.7</v>
      </c>
      <c r="EF39" s="17">
        <v>-1.5</v>
      </c>
      <c r="EG39" s="17">
        <v>0</v>
      </c>
      <c r="EH39" s="17">
        <v>0</v>
      </c>
      <c r="EI39" s="17">
        <v>2</v>
      </c>
      <c r="EJ39" s="17">
        <v>-0.2</v>
      </c>
      <c r="EK39" s="17">
        <v>1.8</v>
      </c>
      <c r="EL39" s="17">
        <v>0.2</v>
      </c>
      <c r="EM39" s="17">
        <v>0.2</v>
      </c>
      <c r="EN39" s="17">
        <v>0.2</v>
      </c>
      <c r="EO39" s="17"/>
      <c r="EP39" s="17">
        <v>10.199999999999999</v>
      </c>
      <c r="EQ39" s="17">
        <v>1.7</v>
      </c>
      <c r="ER39" s="17">
        <v>-25.8</v>
      </c>
      <c r="ES39" s="17">
        <v>-0.2</v>
      </c>
      <c r="ET39" s="17">
        <v>-0.2</v>
      </c>
      <c r="EU39" s="17">
        <v>0</v>
      </c>
      <c r="EV39" s="17">
        <v>29.6</v>
      </c>
      <c r="EW39" s="17">
        <v>0.7</v>
      </c>
      <c r="EX39" s="17">
        <v>0.5</v>
      </c>
      <c r="EY39" s="17">
        <v>0.4</v>
      </c>
      <c r="EZ39" s="17">
        <v>0.7</v>
      </c>
      <c r="FA39" s="17">
        <v>0.9</v>
      </c>
      <c r="FB39" s="17"/>
      <c r="FC39" s="17">
        <v>1.208</v>
      </c>
      <c r="FD39" s="17">
        <v>1.9</v>
      </c>
      <c r="FE39" s="17">
        <v>15.5</v>
      </c>
      <c r="FF39" s="17">
        <v>0.2</v>
      </c>
      <c r="FG39" s="17">
        <v>1.5</v>
      </c>
      <c r="FH39" s="17">
        <v>0.6</v>
      </c>
      <c r="FI39" s="17">
        <v>3.1</v>
      </c>
      <c r="FJ39" s="17"/>
      <c r="FK39" s="17"/>
      <c r="FL39" s="17">
        <v>776.50800000000004</v>
      </c>
      <c r="FM39" s="15"/>
      <c r="FN39" s="17">
        <v>2.3475600000000001</v>
      </c>
      <c r="FO39" s="17">
        <v>0.11600000000000001</v>
      </c>
      <c r="FP39" s="17">
        <v>3.5259999999999998</v>
      </c>
      <c r="FQ39" s="17">
        <v>1.9</v>
      </c>
      <c r="FR39" s="17">
        <v>0.29571999999999998</v>
      </c>
      <c r="FS39" s="17">
        <v>2.6786599999999998</v>
      </c>
      <c r="FT39" s="17"/>
      <c r="FU39" s="17">
        <v>2.5579999999999998</v>
      </c>
      <c r="FV39" s="17">
        <v>13.421939999999999</v>
      </c>
    </row>
    <row r="40" spans="1:178" ht="24" customHeight="1" x14ac:dyDescent="0.3">
      <c r="A40" s="16" t="s">
        <v>27</v>
      </c>
      <c r="B40" s="16" t="s">
        <v>819</v>
      </c>
      <c r="C40" s="17">
        <v>32.5</v>
      </c>
      <c r="D40" s="17">
        <v>69.400000000000006</v>
      </c>
      <c r="E40" s="17">
        <v>30.2</v>
      </c>
      <c r="F40" s="17"/>
      <c r="G40" s="17"/>
      <c r="H40" s="17">
        <v>-1.8</v>
      </c>
      <c r="I40" s="17">
        <v>13.8</v>
      </c>
      <c r="J40" s="17"/>
      <c r="K40" s="17"/>
      <c r="L40" s="17">
        <v>33.1</v>
      </c>
      <c r="M40" s="17">
        <v>31.2</v>
      </c>
      <c r="N40" s="17">
        <v>29.7</v>
      </c>
      <c r="O40" s="17">
        <v>47.9</v>
      </c>
      <c r="P40" s="17"/>
      <c r="Q40" s="17"/>
      <c r="R40" s="17">
        <v>8.4</v>
      </c>
      <c r="S40" s="17">
        <v>0</v>
      </c>
      <c r="T40" s="17"/>
      <c r="U40" s="17"/>
      <c r="V40" s="17"/>
      <c r="W40" s="17"/>
      <c r="X40" s="17">
        <v>0.8</v>
      </c>
      <c r="Y40" s="17">
        <v>1.4</v>
      </c>
      <c r="Z40" s="17">
        <v>1.2</v>
      </c>
      <c r="AA40" s="17"/>
      <c r="AB40" s="17">
        <v>-3.4</v>
      </c>
      <c r="AC40" s="17">
        <v>5.0999999999999996</v>
      </c>
      <c r="AD40" s="17">
        <v>18.100000000000001</v>
      </c>
      <c r="AE40" s="17"/>
      <c r="AF40" s="17"/>
      <c r="AG40" s="17"/>
      <c r="AH40" s="17"/>
      <c r="AI40" s="17">
        <v>14.6</v>
      </c>
      <c r="AJ40" s="17">
        <v>-4.8</v>
      </c>
      <c r="AK40" s="17"/>
      <c r="AL40" s="17"/>
      <c r="AM40" s="17"/>
      <c r="AN40" s="17">
        <v>-1.2</v>
      </c>
      <c r="AO40" s="17">
        <v>-3.2</v>
      </c>
      <c r="AP40" s="17">
        <v>4.5</v>
      </c>
      <c r="AQ40" s="17">
        <v>24.2</v>
      </c>
      <c r="AR40" s="17">
        <v>4.8</v>
      </c>
      <c r="AS40" s="17">
        <v>0.5</v>
      </c>
      <c r="AT40" s="17">
        <v>2.6</v>
      </c>
      <c r="AU40" s="17">
        <v>1.1000000000000001</v>
      </c>
      <c r="AV40" s="17">
        <v>27</v>
      </c>
      <c r="AW40" s="17">
        <v>-8.6</v>
      </c>
      <c r="AX40" s="17">
        <v>-40.6</v>
      </c>
      <c r="AY40" s="17">
        <v>5.9</v>
      </c>
      <c r="AZ40" s="17">
        <v>-1.7</v>
      </c>
      <c r="BA40" s="17">
        <v>-0.6</v>
      </c>
      <c r="BB40" s="17">
        <v>1</v>
      </c>
      <c r="BC40" s="17">
        <v>0.1</v>
      </c>
      <c r="BD40" s="17">
        <v>-3.8</v>
      </c>
      <c r="BE40" s="17"/>
      <c r="BF40" s="17"/>
      <c r="BG40" s="17">
        <v>3.3</v>
      </c>
      <c r="BH40" s="17"/>
      <c r="BI40" s="17"/>
      <c r="BJ40" s="17">
        <v>-2.5</v>
      </c>
      <c r="BK40" s="17"/>
      <c r="BL40" s="17"/>
      <c r="BM40" s="17"/>
      <c r="BN40" s="17">
        <v>5.4</v>
      </c>
      <c r="BO40" s="17">
        <v>-8.1999999999999993</v>
      </c>
      <c r="BP40" s="17">
        <v>0</v>
      </c>
      <c r="BQ40" s="17">
        <v>-15.1</v>
      </c>
      <c r="BR40" s="17">
        <v>58.6</v>
      </c>
      <c r="BS40" s="17"/>
      <c r="BT40" s="17"/>
      <c r="BU40" s="17"/>
      <c r="BV40" s="17"/>
      <c r="BW40" s="17"/>
      <c r="BX40" s="17"/>
      <c r="BY40" s="17"/>
      <c r="BZ40" s="17"/>
      <c r="CA40" s="17">
        <v>-0.7</v>
      </c>
      <c r="CB40" s="17">
        <v>60.9</v>
      </c>
      <c r="CC40" s="17">
        <v>32</v>
      </c>
      <c r="CD40" s="17">
        <v>15.3</v>
      </c>
      <c r="CE40" s="17">
        <v>8.9</v>
      </c>
      <c r="CF40" s="17">
        <v>9.6999999999999993</v>
      </c>
      <c r="CG40" s="17"/>
      <c r="CH40" s="17"/>
      <c r="CI40" s="17"/>
      <c r="CJ40" s="17">
        <v>76.7</v>
      </c>
      <c r="CK40" s="17">
        <v>79.5</v>
      </c>
      <c r="CL40" s="17">
        <v>18.7</v>
      </c>
      <c r="CM40" s="17"/>
      <c r="CN40" s="17"/>
      <c r="CO40" s="17"/>
      <c r="CP40" s="17"/>
      <c r="CQ40" s="17"/>
      <c r="CR40" s="17">
        <v>4.8</v>
      </c>
      <c r="CS40" s="17">
        <v>-0.1</v>
      </c>
      <c r="CT40" s="17">
        <v>-3.5</v>
      </c>
      <c r="CU40" s="17">
        <v>0.2</v>
      </c>
      <c r="CV40" s="17">
        <v>0.7</v>
      </c>
      <c r="CW40" s="17"/>
      <c r="CX40" s="17">
        <v>-28.9</v>
      </c>
      <c r="CY40" s="17">
        <v>7.9</v>
      </c>
      <c r="CZ40" s="17"/>
      <c r="DA40" s="17"/>
      <c r="DB40" s="17"/>
      <c r="DC40" s="17">
        <v>-0.1</v>
      </c>
      <c r="DD40" s="17"/>
      <c r="DE40" s="17">
        <v>17.600000000000001</v>
      </c>
      <c r="DF40" s="17">
        <v>0.2</v>
      </c>
      <c r="DG40" s="17">
        <v>0.1</v>
      </c>
      <c r="DH40" s="17">
        <v>1.1000000000000001</v>
      </c>
      <c r="DI40" s="17">
        <v>0</v>
      </c>
      <c r="DJ40" s="17">
        <v>1</v>
      </c>
      <c r="DK40" s="17">
        <v>0.4</v>
      </c>
      <c r="DL40" s="17">
        <v>0.6</v>
      </c>
      <c r="DM40" s="17"/>
      <c r="DN40" s="17">
        <v>-0.3</v>
      </c>
      <c r="DO40" s="17">
        <v>-0.4</v>
      </c>
      <c r="DP40" s="17">
        <v>1.4</v>
      </c>
      <c r="DQ40" s="17">
        <v>1.7</v>
      </c>
      <c r="DR40" s="17">
        <v>-3.3</v>
      </c>
      <c r="DS40" s="17">
        <v>0.1</v>
      </c>
      <c r="DT40" s="17">
        <v>0.7</v>
      </c>
      <c r="DU40" s="17">
        <v>0.2</v>
      </c>
      <c r="DV40" s="17"/>
      <c r="DW40" s="17">
        <v>-2.1</v>
      </c>
      <c r="DX40" s="17">
        <v>0.2</v>
      </c>
      <c r="DY40" s="17">
        <v>1.2</v>
      </c>
      <c r="DZ40" s="17">
        <v>2.4</v>
      </c>
      <c r="EA40" s="17">
        <v>0.9</v>
      </c>
      <c r="EB40" s="17">
        <v>1</v>
      </c>
      <c r="EC40" s="17">
        <v>4.2</v>
      </c>
      <c r="ED40" s="17">
        <v>0.5</v>
      </c>
      <c r="EE40" s="17">
        <v>-4.5999999999999996</v>
      </c>
      <c r="EF40" s="17">
        <v>-5</v>
      </c>
      <c r="EG40" s="17">
        <v>0</v>
      </c>
      <c r="EH40" s="17">
        <v>0</v>
      </c>
      <c r="EI40" s="17">
        <v>1.9</v>
      </c>
      <c r="EJ40" s="17">
        <v>-0.2</v>
      </c>
      <c r="EK40" s="17">
        <v>1.7</v>
      </c>
      <c r="EL40" s="17">
        <v>0.2</v>
      </c>
      <c r="EM40" s="17">
        <v>0.2</v>
      </c>
      <c r="EN40" s="17">
        <v>0.2</v>
      </c>
      <c r="EO40" s="17"/>
      <c r="EP40" s="17">
        <v>8.6999999999999993</v>
      </c>
      <c r="EQ40" s="17">
        <v>0.8</v>
      </c>
      <c r="ER40" s="17">
        <v>-22</v>
      </c>
      <c r="ES40" s="17">
        <v>-0.2</v>
      </c>
      <c r="ET40" s="17">
        <v>1.3</v>
      </c>
      <c r="EU40" s="17">
        <v>0</v>
      </c>
      <c r="EV40" s="17">
        <v>27.1</v>
      </c>
      <c r="EW40" s="17">
        <v>0.7</v>
      </c>
      <c r="EX40" s="17">
        <v>0.5</v>
      </c>
      <c r="EY40" s="17">
        <v>0.4</v>
      </c>
      <c r="EZ40" s="17">
        <v>0.7</v>
      </c>
      <c r="FA40" s="17">
        <v>0.4</v>
      </c>
      <c r="FB40" s="17"/>
      <c r="FC40" s="17">
        <v>1.272</v>
      </c>
      <c r="FD40" s="17">
        <v>2</v>
      </c>
      <c r="FE40" s="17">
        <v>15.1</v>
      </c>
      <c r="FF40" s="17">
        <v>0.3</v>
      </c>
      <c r="FG40" s="17">
        <v>3.4</v>
      </c>
      <c r="FH40" s="17">
        <v>1.1000000000000001</v>
      </c>
      <c r="FI40" s="17">
        <v>3.1</v>
      </c>
      <c r="FJ40" s="17"/>
      <c r="FK40" s="17"/>
      <c r="FL40" s="17">
        <v>731.37199999999996</v>
      </c>
      <c r="FM40" s="15"/>
      <c r="FN40" s="17">
        <v>2.2113200000000002</v>
      </c>
      <c r="FO40" s="17">
        <v>0.70199999999999996</v>
      </c>
      <c r="FP40" s="17">
        <v>3.2909999999999999</v>
      </c>
      <c r="FQ40" s="17">
        <v>1.9</v>
      </c>
      <c r="FR40" s="17">
        <v>0.29830000000000001</v>
      </c>
      <c r="FS40" s="17">
        <v>2.6819000000000002</v>
      </c>
      <c r="FT40" s="17"/>
      <c r="FU40" s="17">
        <v>2.4</v>
      </c>
      <c r="FV40" s="17">
        <v>13.48452</v>
      </c>
    </row>
    <row r="41" spans="1:178" ht="24" customHeight="1" x14ac:dyDescent="0.3">
      <c r="A41" s="16" t="s">
        <v>27</v>
      </c>
      <c r="B41" s="16" t="s">
        <v>820</v>
      </c>
      <c r="C41" s="17">
        <v>37.6</v>
      </c>
      <c r="D41" s="17">
        <v>84.8</v>
      </c>
      <c r="E41" s="17">
        <v>33.5</v>
      </c>
      <c r="F41" s="17"/>
      <c r="G41" s="17"/>
      <c r="H41" s="17">
        <v>-1.4</v>
      </c>
      <c r="I41" s="17">
        <v>14.4</v>
      </c>
      <c r="J41" s="17"/>
      <c r="K41" s="17"/>
      <c r="L41" s="17">
        <v>36.4</v>
      </c>
      <c r="M41" s="17">
        <v>42.2</v>
      </c>
      <c r="N41" s="17">
        <v>41.3</v>
      </c>
      <c r="O41" s="17">
        <v>52.2</v>
      </c>
      <c r="P41" s="17"/>
      <c r="Q41" s="17"/>
      <c r="R41" s="17">
        <v>10.7</v>
      </c>
      <c r="S41" s="17">
        <v>0.2</v>
      </c>
      <c r="T41" s="17"/>
      <c r="U41" s="17"/>
      <c r="V41" s="17"/>
      <c r="W41" s="17"/>
      <c r="X41" s="17">
        <v>2.7</v>
      </c>
      <c r="Y41" s="17">
        <v>1.5</v>
      </c>
      <c r="Z41" s="17">
        <v>1.3</v>
      </c>
      <c r="AA41" s="17"/>
      <c r="AB41" s="17">
        <v>-3.4</v>
      </c>
      <c r="AC41" s="17">
        <v>4.9000000000000004</v>
      </c>
      <c r="AD41" s="17">
        <v>17.7</v>
      </c>
      <c r="AE41" s="17"/>
      <c r="AF41" s="17"/>
      <c r="AG41" s="17"/>
      <c r="AH41" s="17"/>
      <c r="AI41" s="17">
        <v>15</v>
      </c>
      <c r="AJ41" s="17">
        <v>-4.2</v>
      </c>
      <c r="AK41" s="17"/>
      <c r="AL41" s="17"/>
      <c r="AM41" s="17"/>
      <c r="AN41" s="17">
        <v>-1.3</v>
      </c>
      <c r="AO41" s="17">
        <v>-3.3</v>
      </c>
      <c r="AP41" s="17">
        <v>4.0999999999999996</v>
      </c>
      <c r="AQ41" s="17">
        <v>22.9</v>
      </c>
      <c r="AR41" s="17">
        <v>5</v>
      </c>
      <c r="AS41" s="17">
        <v>0</v>
      </c>
      <c r="AT41" s="17">
        <v>2.6</v>
      </c>
      <c r="AU41" s="17">
        <v>1.3</v>
      </c>
      <c r="AV41" s="17">
        <v>27.7</v>
      </c>
      <c r="AW41" s="17">
        <v>-7.8</v>
      </c>
      <c r="AX41" s="17">
        <v>-41.1</v>
      </c>
      <c r="AY41" s="17">
        <v>10.4</v>
      </c>
      <c r="AZ41" s="17">
        <v>0.9</v>
      </c>
      <c r="BA41" s="17">
        <v>1.1000000000000001</v>
      </c>
      <c r="BB41" s="17">
        <v>0.9</v>
      </c>
      <c r="BC41" s="17">
        <v>0.1</v>
      </c>
      <c r="BD41" s="17">
        <v>4.0999999999999996</v>
      </c>
      <c r="BE41" s="17"/>
      <c r="BF41" s="17"/>
      <c r="BG41" s="17">
        <v>3.6</v>
      </c>
      <c r="BH41" s="17"/>
      <c r="BI41" s="17"/>
      <c r="BJ41" s="17">
        <v>-2</v>
      </c>
      <c r="BK41" s="17"/>
      <c r="BL41" s="17"/>
      <c r="BM41" s="17"/>
      <c r="BN41" s="17">
        <v>4.4000000000000004</v>
      </c>
      <c r="BO41" s="17">
        <v>-8.5</v>
      </c>
      <c r="BP41" s="17">
        <v>0</v>
      </c>
      <c r="BQ41" s="17">
        <v>-6.7</v>
      </c>
      <c r="BR41" s="17">
        <v>58</v>
      </c>
      <c r="BS41" s="17"/>
      <c r="BT41" s="17"/>
      <c r="BU41" s="17"/>
      <c r="BV41" s="17"/>
      <c r="BW41" s="17"/>
      <c r="BX41" s="17"/>
      <c r="BY41" s="17"/>
      <c r="BZ41" s="17"/>
      <c r="CA41" s="17">
        <v>-0.6</v>
      </c>
      <c r="CB41" s="17">
        <v>59.6</v>
      </c>
      <c r="CC41" s="17">
        <v>31.6</v>
      </c>
      <c r="CD41" s="17">
        <v>14</v>
      </c>
      <c r="CE41" s="17">
        <v>9</v>
      </c>
      <c r="CF41" s="17">
        <v>9.6999999999999993</v>
      </c>
      <c r="CG41" s="17"/>
      <c r="CH41" s="17"/>
      <c r="CI41" s="17"/>
      <c r="CJ41" s="17">
        <v>77.7</v>
      </c>
      <c r="CK41" s="17">
        <v>80.5</v>
      </c>
      <c r="CL41" s="17">
        <v>19.399999999999999</v>
      </c>
      <c r="CM41" s="17"/>
      <c r="CN41" s="17"/>
      <c r="CO41" s="17"/>
      <c r="CP41" s="17"/>
      <c r="CQ41" s="17"/>
      <c r="CR41" s="17">
        <v>5.2</v>
      </c>
      <c r="CS41" s="17">
        <v>0.2</v>
      </c>
      <c r="CT41" s="17">
        <v>-3.6</v>
      </c>
      <c r="CU41" s="17">
        <v>0.2</v>
      </c>
      <c r="CV41" s="17">
        <v>0.7</v>
      </c>
      <c r="CW41" s="17"/>
      <c r="CX41" s="17">
        <v>-26.1</v>
      </c>
      <c r="CY41" s="17">
        <v>3.5</v>
      </c>
      <c r="CZ41" s="17"/>
      <c r="DA41" s="17"/>
      <c r="DB41" s="17"/>
      <c r="DC41" s="17">
        <v>0</v>
      </c>
      <c r="DD41" s="17"/>
      <c r="DE41" s="17">
        <v>6.1</v>
      </c>
      <c r="DF41" s="17">
        <v>0.2</v>
      </c>
      <c r="DG41" s="17">
        <v>0</v>
      </c>
      <c r="DH41" s="17">
        <v>1.1000000000000001</v>
      </c>
      <c r="DI41" s="17">
        <v>0</v>
      </c>
      <c r="DJ41" s="17">
        <v>1.2</v>
      </c>
      <c r="DK41" s="17">
        <v>0.3</v>
      </c>
      <c r="DL41" s="17">
        <v>0.6</v>
      </c>
      <c r="DM41" s="17"/>
      <c r="DN41" s="17">
        <v>-0.2</v>
      </c>
      <c r="DO41" s="17">
        <v>-0.3</v>
      </c>
      <c r="DP41" s="17">
        <v>1.5</v>
      </c>
      <c r="DQ41" s="17">
        <v>2.6</v>
      </c>
      <c r="DR41" s="17">
        <v>-2.1</v>
      </c>
      <c r="DS41" s="17">
        <v>0.2</v>
      </c>
      <c r="DT41" s="17">
        <v>0.7</v>
      </c>
      <c r="DU41" s="17">
        <v>0.2</v>
      </c>
      <c r="DV41" s="17"/>
      <c r="DW41" s="17">
        <v>-1.9</v>
      </c>
      <c r="DX41" s="17">
        <v>0.2</v>
      </c>
      <c r="DY41" s="17">
        <v>1.4</v>
      </c>
      <c r="DZ41" s="17">
        <v>1.2</v>
      </c>
      <c r="EA41" s="17">
        <v>0.9</v>
      </c>
      <c r="EB41" s="17">
        <v>1</v>
      </c>
      <c r="EC41" s="17">
        <v>2.2999999999999998</v>
      </c>
      <c r="ED41" s="17">
        <v>0.1</v>
      </c>
      <c r="EE41" s="17">
        <v>-0.4</v>
      </c>
      <c r="EF41" s="17">
        <v>0.6</v>
      </c>
      <c r="EG41" s="17">
        <v>0.4</v>
      </c>
      <c r="EH41" s="17">
        <v>0</v>
      </c>
      <c r="EI41" s="17">
        <v>1.9</v>
      </c>
      <c r="EJ41" s="17">
        <v>-0.2</v>
      </c>
      <c r="EK41" s="17">
        <v>1.8</v>
      </c>
      <c r="EL41" s="17">
        <v>0.2</v>
      </c>
      <c r="EM41" s="17">
        <v>0.2</v>
      </c>
      <c r="EN41" s="17">
        <v>0.2</v>
      </c>
      <c r="EO41" s="17"/>
      <c r="EP41" s="17">
        <v>7.6</v>
      </c>
      <c r="EQ41" s="17">
        <v>0.2</v>
      </c>
      <c r="ER41" s="17">
        <v>-25.6</v>
      </c>
      <c r="ES41" s="17">
        <v>-0.2</v>
      </c>
      <c r="ET41" s="17">
        <v>2</v>
      </c>
      <c r="EU41" s="17">
        <v>0</v>
      </c>
      <c r="EV41" s="17">
        <v>30.1</v>
      </c>
      <c r="EW41" s="17">
        <v>0.7</v>
      </c>
      <c r="EX41" s="17">
        <v>0.5</v>
      </c>
      <c r="EY41" s="17">
        <v>0.6</v>
      </c>
      <c r="EZ41" s="17">
        <v>0.7</v>
      </c>
      <c r="FA41" s="17">
        <v>0.3</v>
      </c>
      <c r="FB41" s="17"/>
      <c r="FC41" s="17">
        <v>1.2749999999999999</v>
      </c>
      <c r="FD41" s="17">
        <v>1.9</v>
      </c>
      <c r="FE41" s="17">
        <v>15</v>
      </c>
      <c r="FF41" s="17">
        <v>0.3</v>
      </c>
      <c r="FG41" s="17">
        <v>3.1</v>
      </c>
      <c r="FH41" s="17">
        <v>0.8</v>
      </c>
      <c r="FI41" s="17">
        <v>3.6</v>
      </c>
      <c r="FJ41" s="17"/>
      <c r="FK41" s="17"/>
      <c r="FL41" s="17">
        <v>809.67499999999995</v>
      </c>
      <c r="FM41" s="15"/>
      <c r="FN41" s="17">
        <v>2.4234599999999999</v>
      </c>
      <c r="FO41" s="17">
        <v>0.34899999999999998</v>
      </c>
      <c r="FP41" s="17">
        <v>3.3784999999999998</v>
      </c>
      <c r="FQ41" s="17">
        <v>1.9</v>
      </c>
      <c r="FR41" s="17">
        <v>0.30393999999999999</v>
      </c>
      <c r="FS41" s="17">
        <v>2.6837</v>
      </c>
      <c r="FT41" s="17"/>
      <c r="FU41" s="17">
        <v>2.4049999999999998</v>
      </c>
      <c r="FV41" s="17">
        <v>13.4436</v>
      </c>
    </row>
    <row r="42" spans="1:178" ht="24" customHeight="1" x14ac:dyDescent="0.3">
      <c r="A42" s="18" t="s">
        <v>27</v>
      </c>
      <c r="B42" s="18" t="s">
        <v>821</v>
      </c>
      <c r="C42" s="19">
        <v>32.9</v>
      </c>
      <c r="D42" s="19">
        <v>98.9</v>
      </c>
      <c r="E42" s="19">
        <v>35.6</v>
      </c>
      <c r="F42" s="19"/>
      <c r="G42" s="19"/>
      <c r="H42" s="19">
        <v>-1.7</v>
      </c>
      <c r="I42" s="19">
        <v>25.7</v>
      </c>
      <c r="J42" s="19"/>
      <c r="K42" s="19"/>
      <c r="L42" s="19">
        <v>39.799999999999997</v>
      </c>
      <c r="M42" s="19">
        <v>38.9</v>
      </c>
      <c r="N42" s="19">
        <v>38.299999999999997</v>
      </c>
      <c r="O42" s="19">
        <v>58.2</v>
      </c>
      <c r="P42" s="19"/>
      <c r="Q42" s="19"/>
      <c r="R42" s="19">
        <v>42</v>
      </c>
      <c r="S42" s="19">
        <v>0</v>
      </c>
      <c r="T42" s="19"/>
      <c r="U42" s="19"/>
      <c r="V42" s="19"/>
      <c r="W42" s="19"/>
      <c r="X42" s="19">
        <v>5.5</v>
      </c>
      <c r="Y42" s="19">
        <v>1.6</v>
      </c>
      <c r="Z42" s="19">
        <v>1.4</v>
      </c>
      <c r="AA42" s="19"/>
      <c r="AB42" s="19">
        <v>-3.4</v>
      </c>
      <c r="AC42" s="19">
        <v>5</v>
      </c>
      <c r="AD42" s="19">
        <v>19.3</v>
      </c>
      <c r="AE42" s="19"/>
      <c r="AF42" s="19"/>
      <c r="AG42" s="19"/>
      <c r="AH42" s="19"/>
      <c r="AI42" s="19">
        <v>15.4</v>
      </c>
      <c r="AJ42" s="19">
        <v>0.2</v>
      </c>
      <c r="AK42" s="19"/>
      <c r="AL42" s="19"/>
      <c r="AM42" s="19"/>
      <c r="AN42" s="19">
        <v>-1.4</v>
      </c>
      <c r="AO42" s="19">
        <v>-4</v>
      </c>
      <c r="AP42" s="19">
        <v>4.5</v>
      </c>
      <c r="AQ42" s="19">
        <v>23.6</v>
      </c>
      <c r="AR42" s="19">
        <v>5.2</v>
      </c>
      <c r="AS42" s="19">
        <v>-0.4</v>
      </c>
      <c r="AT42" s="19">
        <v>2.6</v>
      </c>
      <c r="AU42" s="19">
        <v>0.8</v>
      </c>
      <c r="AV42" s="19">
        <v>30.3</v>
      </c>
      <c r="AW42" s="19">
        <v>-5</v>
      </c>
      <c r="AX42" s="19">
        <v>-38.299999999999997</v>
      </c>
      <c r="AY42" s="19">
        <v>7.4</v>
      </c>
      <c r="AZ42" s="19">
        <v>-0.7</v>
      </c>
      <c r="BA42" s="19">
        <v>0.7</v>
      </c>
      <c r="BB42" s="19">
        <v>0.9</v>
      </c>
      <c r="BC42" s="19">
        <v>-0.1</v>
      </c>
      <c r="BD42" s="19">
        <v>-2.1</v>
      </c>
      <c r="BE42" s="19"/>
      <c r="BF42" s="19"/>
      <c r="BG42" s="19">
        <v>5.0999999999999996</v>
      </c>
      <c r="BH42" s="19"/>
      <c r="BI42" s="19"/>
      <c r="BJ42" s="19">
        <v>-3.4</v>
      </c>
      <c r="BK42" s="19"/>
      <c r="BL42" s="19"/>
      <c r="BM42" s="19"/>
      <c r="BN42" s="19">
        <v>4.4000000000000004</v>
      </c>
      <c r="BO42" s="19">
        <v>-7.6</v>
      </c>
      <c r="BP42" s="19">
        <v>0</v>
      </c>
      <c r="BQ42" s="19">
        <v>-6.1</v>
      </c>
      <c r="BR42" s="19">
        <v>59.4</v>
      </c>
      <c r="BS42" s="19"/>
      <c r="BT42" s="19"/>
      <c r="BU42" s="19"/>
      <c r="BV42" s="19"/>
      <c r="BW42" s="19"/>
      <c r="BX42" s="19"/>
      <c r="BY42" s="19"/>
      <c r="BZ42" s="19"/>
      <c r="CA42" s="19">
        <v>-0.7</v>
      </c>
      <c r="CB42" s="19">
        <v>61.2</v>
      </c>
      <c r="CC42" s="19">
        <v>33</v>
      </c>
      <c r="CD42" s="19">
        <v>15.1</v>
      </c>
      <c r="CE42" s="19">
        <v>9</v>
      </c>
      <c r="CF42" s="19">
        <v>9.9</v>
      </c>
      <c r="CG42" s="19"/>
      <c r="CH42" s="19"/>
      <c r="CI42" s="19"/>
      <c r="CJ42" s="19">
        <v>79.3</v>
      </c>
      <c r="CK42" s="19">
        <v>81.400000000000006</v>
      </c>
      <c r="CL42" s="19">
        <v>22</v>
      </c>
      <c r="CM42" s="19"/>
      <c r="CN42" s="19"/>
      <c r="CO42" s="19"/>
      <c r="CP42" s="19"/>
      <c r="CQ42" s="19"/>
      <c r="CR42" s="19">
        <v>5.5</v>
      </c>
      <c r="CS42" s="19">
        <v>0.4</v>
      </c>
      <c r="CT42" s="19">
        <v>-3.4</v>
      </c>
      <c r="CU42" s="19">
        <v>0.2</v>
      </c>
      <c r="CV42" s="19">
        <v>0.6</v>
      </c>
      <c r="CW42" s="19"/>
      <c r="CX42" s="19">
        <v>-27.8</v>
      </c>
      <c r="CY42" s="19">
        <v>0.1</v>
      </c>
      <c r="CZ42" s="19"/>
      <c r="DA42" s="19"/>
      <c r="DB42" s="19"/>
      <c r="DC42" s="19">
        <v>-0.1</v>
      </c>
      <c r="DD42" s="19"/>
      <c r="DE42" s="19">
        <v>2.2000000000000002</v>
      </c>
      <c r="DF42" s="19">
        <v>0.2</v>
      </c>
      <c r="DG42" s="19">
        <v>0</v>
      </c>
      <c r="DH42" s="19">
        <v>1</v>
      </c>
      <c r="DI42" s="19">
        <v>0</v>
      </c>
      <c r="DJ42" s="19">
        <v>1</v>
      </c>
      <c r="DK42" s="19">
        <v>0.4</v>
      </c>
      <c r="DL42" s="19">
        <v>0.5</v>
      </c>
      <c r="DM42" s="19"/>
      <c r="DN42" s="19">
        <v>-0.4</v>
      </c>
      <c r="DO42" s="19">
        <v>-0.6</v>
      </c>
      <c r="DP42" s="19">
        <v>2.2999999999999998</v>
      </c>
      <c r="DQ42" s="19">
        <v>4.5999999999999996</v>
      </c>
      <c r="DR42" s="19">
        <v>-1.2</v>
      </c>
      <c r="DS42" s="19">
        <v>0.1</v>
      </c>
      <c r="DT42" s="19">
        <v>0.5</v>
      </c>
      <c r="DU42" s="19">
        <v>0.2</v>
      </c>
      <c r="DV42" s="19"/>
      <c r="DW42" s="19">
        <v>-1.8</v>
      </c>
      <c r="DX42" s="19">
        <v>0.3</v>
      </c>
      <c r="DY42" s="19">
        <v>1.4</v>
      </c>
      <c r="DZ42" s="19">
        <v>1</v>
      </c>
      <c r="EA42" s="19">
        <v>0.9</v>
      </c>
      <c r="EB42" s="19">
        <v>1</v>
      </c>
      <c r="EC42" s="19">
        <v>3.7</v>
      </c>
      <c r="ED42" s="19">
        <v>0</v>
      </c>
      <c r="EE42" s="19">
        <v>2</v>
      </c>
      <c r="EF42" s="19">
        <v>2.2000000000000002</v>
      </c>
      <c r="EG42" s="19">
        <v>0.6</v>
      </c>
      <c r="EH42" s="19">
        <v>0.1</v>
      </c>
      <c r="EI42" s="19">
        <v>1.9</v>
      </c>
      <c r="EJ42" s="19">
        <v>-0.2</v>
      </c>
      <c r="EK42" s="19">
        <v>1.8</v>
      </c>
      <c r="EL42" s="19">
        <v>0.2</v>
      </c>
      <c r="EM42" s="19">
        <v>0.2</v>
      </c>
      <c r="EN42" s="19">
        <v>0.2</v>
      </c>
      <c r="EO42" s="19"/>
      <c r="EP42" s="19">
        <v>4.3</v>
      </c>
      <c r="EQ42" s="19">
        <v>0</v>
      </c>
      <c r="ER42" s="19">
        <v>-10.6</v>
      </c>
      <c r="ES42" s="19">
        <v>-0.2</v>
      </c>
      <c r="ET42" s="19">
        <v>6</v>
      </c>
      <c r="EU42" s="19">
        <v>0</v>
      </c>
      <c r="EV42" s="19">
        <v>14.6</v>
      </c>
      <c r="EW42" s="19">
        <v>0.7</v>
      </c>
      <c r="EX42" s="19">
        <v>0.5</v>
      </c>
      <c r="EY42" s="19">
        <v>0.6</v>
      </c>
      <c r="EZ42" s="19">
        <v>0.6</v>
      </c>
      <c r="FA42" s="19">
        <v>0.1</v>
      </c>
      <c r="FB42" s="19"/>
      <c r="FC42" s="19">
        <v>1.2729999999999999</v>
      </c>
      <c r="FD42" s="19">
        <v>1.4</v>
      </c>
      <c r="FE42" s="19">
        <v>14.6</v>
      </c>
      <c r="FF42" s="19">
        <v>0.1</v>
      </c>
      <c r="FG42" s="19">
        <v>3.5</v>
      </c>
      <c r="FH42" s="19">
        <v>0</v>
      </c>
      <c r="FI42" s="19">
        <v>4.0999999999999996</v>
      </c>
      <c r="FJ42" s="19"/>
      <c r="FK42" s="19"/>
      <c r="FL42" s="19">
        <v>882.97299999999996</v>
      </c>
      <c r="FM42" s="15"/>
      <c r="FN42" s="19">
        <v>2.4983900000000001</v>
      </c>
      <c r="FO42" s="19">
        <v>-0.184</v>
      </c>
      <c r="FP42" s="19">
        <v>3.141</v>
      </c>
      <c r="FQ42" s="19">
        <v>1.9</v>
      </c>
      <c r="FR42" s="19">
        <v>0.31189</v>
      </c>
      <c r="FS42" s="19">
        <v>2.6844999999999999</v>
      </c>
      <c r="FT42" s="19"/>
      <c r="FU42" s="19">
        <v>2.73</v>
      </c>
      <c r="FV42" s="19">
        <v>13.08178</v>
      </c>
    </row>
    <row r="43" spans="1:178" ht="24" customHeight="1" x14ac:dyDescent="0.3">
      <c r="A43" s="13" t="s">
        <v>27</v>
      </c>
      <c r="B43" s="13" t="s">
        <v>822</v>
      </c>
      <c r="C43" s="14">
        <v>35.9</v>
      </c>
      <c r="D43" s="14">
        <v>92.4</v>
      </c>
      <c r="E43" s="14">
        <v>34.700000000000003</v>
      </c>
      <c r="F43" s="14"/>
      <c r="G43" s="14"/>
      <c r="H43" s="14">
        <v>-3</v>
      </c>
      <c r="I43" s="14">
        <v>19.399999999999999</v>
      </c>
      <c r="J43" s="14"/>
      <c r="K43" s="14"/>
      <c r="L43" s="14">
        <v>34</v>
      </c>
      <c r="M43" s="14">
        <v>37.5</v>
      </c>
      <c r="N43" s="14">
        <v>36.799999999999997</v>
      </c>
      <c r="O43" s="14">
        <v>46.9</v>
      </c>
      <c r="P43" s="14"/>
      <c r="Q43" s="14"/>
      <c r="R43" s="14">
        <v>35</v>
      </c>
      <c r="S43" s="14">
        <v>0.1</v>
      </c>
      <c r="T43" s="14"/>
      <c r="U43" s="14"/>
      <c r="V43" s="14"/>
      <c r="W43" s="14"/>
      <c r="X43" s="14">
        <v>5.6</v>
      </c>
      <c r="Y43" s="14">
        <v>1.3</v>
      </c>
      <c r="Z43" s="14">
        <v>1.3</v>
      </c>
      <c r="AA43" s="14"/>
      <c r="AB43" s="14">
        <v>-3.4</v>
      </c>
      <c r="AC43" s="14">
        <v>4.7</v>
      </c>
      <c r="AD43" s="14">
        <v>18.5</v>
      </c>
      <c r="AE43" s="14"/>
      <c r="AF43" s="14"/>
      <c r="AG43" s="14"/>
      <c r="AH43" s="14"/>
      <c r="AI43" s="14">
        <v>14.9</v>
      </c>
      <c r="AJ43" s="14">
        <v>8</v>
      </c>
      <c r="AK43" s="14"/>
      <c r="AL43" s="14"/>
      <c r="AM43" s="14"/>
      <c r="AN43" s="14">
        <v>-1.6</v>
      </c>
      <c r="AO43" s="14">
        <v>-10.9</v>
      </c>
      <c r="AP43" s="14">
        <v>4.0999999999999996</v>
      </c>
      <c r="AQ43" s="14">
        <v>22.4</v>
      </c>
      <c r="AR43" s="14">
        <v>5.0999999999999996</v>
      </c>
      <c r="AS43" s="14">
        <v>-0.4</v>
      </c>
      <c r="AT43" s="14">
        <v>2.6</v>
      </c>
      <c r="AU43" s="14">
        <v>1.3</v>
      </c>
      <c r="AV43" s="14">
        <v>29.1</v>
      </c>
      <c r="AW43" s="14">
        <v>-6.5</v>
      </c>
      <c r="AX43" s="14">
        <v>-39.6</v>
      </c>
      <c r="AY43" s="14">
        <v>6.4</v>
      </c>
      <c r="AZ43" s="14">
        <v>1.5</v>
      </c>
      <c r="BA43" s="14">
        <v>1.1000000000000001</v>
      </c>
      <c r="BB43" s="14">
        <v>1</v>
      </c>
      <c r="BC43" s="14">
        <v>0.1</v>
      </c>
      <c r="BD43" s="14">
        <v>0.2</v>
      </c>
      <c r="BE43" s="14"/>
      <c r="BF43" s="14"/>
      <c r="BG43" s="14">
        <v>4.7</v>
      </c>
      <c r="BH43" s="14"/>
      <c r="BI43" s="14"/>
      <c r="BJ43" s="14">
        <v>-1.5</v>
      </c>
      <c r="BK43" s="14"/>
      <c r="BL43" s="14"/>
      <c r="BM43" s="14"/>
      <c r="BN43" s="14">
        <v>0.4</v>
      </c>
      <c r="BO43" s="14">
        <v>-9.5</v>
      </c>
      <c r="BP43" s="14">
        <v>0</v>
      </c>
      <c r="BQ43" s="14">
        <v>-7.9</v>
      </c>
      <c r="BR43" s="14">
        <v>56.6</v>
      </c>
      <c r="BS43" s="14"/>
      <c r="BT43" s="14"/>
      <c r="BU43" s="14"/>
      <c r="BV43" s="14"/>
      <c r="BW43" s="14"/>
      <c r="BX43" s="14"/>
      <c r="BY43" s="14"/>
      <c r="BZ43" s="14"/>
      <c r="CA43" s="14">
        <v>-0.7</v>
      </c>
      <c r="CB43" s="14">
        <v>59.6</v>
      </c>
      <c r="CC43" s="14">
        <v>31.8</v>
      </c>
      <c r="CD43" s="14">
        <v>14.1</v>
      </c>
      <c r="CE43" s="14">
        <v>9</v>
      </c>
      <c r="CF43" s="14">
        <v>9.5</v>
      </c>
      <c r="CG43" s="14"/>
      <c r="CH43" s="14"/>
      <c r="CI43" s="14"/>
      <c r="CJ43" s="14">
        <v>77.599999999999994</v>
      </c>
      <c r="CK43" s="14">
        <v>80.5</v>
      </c>
      <c r="CL43" s="14">
        <v>20</v>
      </c>
      <c r="CM43" s="14"/>
      <c r="CN43" s="14"/>
      <c r="CO43" s="14"/>
      <c r="CP43" s="14"/>
      <c r="CQ43" s="14"/>
      <c r="CR43" s="14">
        <v>5.8</v>
      </c>
      <c r="CS43" s="14">
        <v>0.6</v>
      </c>
      <c r="CT43" s="14">
        <v>-3.5</v>
      </c>
      <c r="CU43" s="14">
        <v>0.2</v>
      </c>
      <c r="CV43" s="14">
        <v>0.6</v>
      </c>
      <c r="CW43" s="14"/>
      <c r="CX43" s="14">
        <v>-26.4</v>
      </c>
      <c r="CY43" s="14">
        <v>0.4</v>
      </c>
      <c r="CZ43" s="14"/>
      <c r="DA43" s="14"/>
      <c r="DB43" s="14"/>
      <c r="DC43" s="14">
        <v>0</v>
      </c>
      <c r="DD43" s="14"/>
      <c r="DE43" s="14">
        <v>0.3</v>
      </c>
      <c r="DF43" s="14">
        <v>0.2</v>
      </c>
      <c r="DG43" s="14">
        <v>0.1</v>
      </c>
      <c r="DH43" s="14">
        <v>1</v>
      </c>
      <c r="DI43" s="14">
        <v>0</v>
      </c>
      <c r="DJ43" s="14">
        <v>1</v>
      </c>
      <c r="DK43" s="14">
        <v>0.5</v>
      </c>
      <c r="DL43" s="14">
        <v>0.5</v>
      </c>
      <c r="DM43" s="14"/>
      <c r="DN43" s="14">
        <v>-0.2</v>
      </c>
      <c r="DO43" s="14">
        <v>-0.2</v>
      </c>
      <c r="DP43" s="14">
        <v>2.1</v>
      </c>
      <c r="DQ43" s="14">
        <v>3.9</v>
      </c>
      <c r="DR43" s="14">
        <v>-0.8</v>
      </c>
      <c r="DS43" s="14">
        <v>0.2</v>
      </c>
      <c r="DT43" s="14">
        <v>0.7</v>
      </c>
      <c r="DU43" s="14">
        <v>0.2</v>
      </c>
      <c r="DV43" s="14"/>
      <c r="DW43" s="14">
        <v>-1.4</v>
      </c>
      <c r="DX43" s="14">
        <v>0.4</v>
      </c>
      <c r="DY43" s="14">
        <v>1.4</v>
      </c>
      <c r="DZ43" s="14">
        <v>1.2</v>
      </c>
      <c r="EA43" s="14">
        <v>1</v>
      </c>
      <c r="EB43" s="14">
        <v>1</v>
      </c>
      <c r="EC43" s="14">
        <v>5.8</v>
      </c>
      <c r="ED43" s="14">
        <v>0.1</v>
      </c>
      <c r="EE43" s="14">
        <v>-3.2</v>
      </c>
      <c r="EF43" s="14">
        <v>-2.7</v>
      </c>
      <c r="EG43" s="14">
        <v>0</v>
      </c>
      <c r="EH43" s="14">
        <v>0</v>
      </c>
      <c r="EI43" s="14">
        <v>1.9</v>
      </c>
      <c r="EJ43" s="14">
        <v>-0.2</v>
      </c>
      <c r="EK43" s="14">
        <v>1.8</v>
      </c>
      <c r="EL43" s="14">
        <v>0.2</v>
      </c>
      <c r="EM43" s="14">
        <v>0.2</v>
      </c>
      <c r="EN43" s="14">
        <v>0.2</v>
      </c>
      <c r="EO43" s="14"/>
      <c r="EP43" s="14">
        <v>2.2999999999999998</v>
      </c>
      <c r="EQ43" s="14">
        <v>0</v>
      </c>
      <c r="ER43" s="14">
        <v>-20.6</v>
      </c>
      <c r="ES43" s="14">
        <v>-0.2</v>
      </c>
      <c r="ET43" s="14">
        <v>6.7</v>
      </c>
      <c r="EU43" s="14">
        <v>0</v>
      </c>
      <c r="EV43" s="14">
        <v>29</v>
      </c>
      <c r="EW43" s="14">
        <v>0.6</v>
      </c>
      <c r="EX43" s="14">
        <v>0.5</v>
      </c>
      <c r="EY43" s="14">
        <v>0.5</v>
      </c>
      <c r="EZ43" s="14">
        <v>0.5</v>
      </c>
      <c r="FA43" s="14">
        <v>0</v>
      </c>
      <c r="FB43" s="14"/>
      <c r="FC43" s="14">
        <v>1.2949999999999999</v>
      </c>
      <c r="FD43" s="14">
        <v>1.4</v>
      </c>
      <c r="FE43" s="14">
        <v>14.5</v>
      </c>
      <c r="FF43" s="14">
        <v>0.2</v>
      </c>
      <c r="FG43" s="14">
        <v>4</v>
      </c>
      <c r="FH43" s="14">
        <v>0</v>
      </c>
      <c r="FI43" s="14">
        <v>3.4</v>
      </c>
      <c r="FJ43" s="14"/>
      <c r="FK43" s="14"/>
      <c r="FL43" s="14">
        <v>819.69500000000005</v>
      </c>
      <c r="FM43" s="15"/>
      <c r="FN43" s="14">
        <v>2.38137</v>
      </c>
      <c r="FO43" s="14">
        <v>-0.68200000000000005</v>
      </c>
      <c r="FP43" s="14">
        <v>3.1160000000000001</v>
      </c>
      <c r="FQ43" s="14">
        <v>1.9</v>
      </c>
      <c r="FR43" s="14">
        <v>0.31697999999999998</v>
      </c>
      <c r="FS43" s="14">
        <v>2.6764600000000001</v>
      </c>
      <c r="FT43" s="14"/>
      <c r="FU43" s="14">
        <v>2.4660000000000002</v>
      </c>
      <c r="FV43" s="14">
        <v>12.174810000000001</v>
      </c>
    </row>
    <row r="44" spans="1:178" ht="24" customHeight="1" x14ac:dyDescent="0.3">
      <c r="A44" s="16" t="s">
        <v>27</v>
      </c>
      <c r="B44" s="16" t="s">
        <v>823</v>
      </c>
      <c r="C44" s="17">
        <v>34.4</v>
      </c>
      <c r="D44" s="17">
        <v>84.5</v>
      </c>
      <c r="E44" s="17">
        <v>32.6</v>
      </c>
      <c r="F44" s="17"/>
      <c r="G44" s="17"/>
      <c r="H44" s="17">
        <v>-3.5</v>
      </c>
      <c r="I44" s="17">
        <v>14.5</v>
      </c>
      <c r="J44" s="17"/>
      <c r="K44" s="17"/>
      <c r="L44" s="17">
        <v>33.700000000000003</v>
      </c>
      <c r="M44" s="17">
        <v>34.5</v>
      </c>
      <c r="N44" s="17">
        <v>32.700000000000003</v>
      </c>
      <c r="O44" s="17">
        <v>49.2</v>
      </c>
      <c r="P44" s="17"/>
      <c r="Q44" s="17"/>
      <c r="R44" s="17">
        <v>28.9</v>
      </c>
      <c r="S44" s="17">
        <v>0.1</v>
      </c>
      <c r="T44" s="17"/>
      <c r="U44" s="17"/>
      <c r="V44" s="17"/>
      <c r="W44" s="17"/>
      <c r="X44" s="17">
        <v>3.3</v>
      </c>
      <c r="Y44" s="17">
        <v>1.4</v>
      </c>
      <c r="Z44" s="17">
        <v>1.3</v>
      </c>
      <c r="AA44" s="17"/>
      <c r="AB44" s="17">
        <v>-3.4</v>
      </c>
      <c r="AC44" s="17">
        <v>4.5</v>
      </c>
      <c r="AD44" s="17">
        <v>17.8</v>
      </c>
      <c r="AE44" s="17"/>
      <c r="AF44" s="17"/>
      <c r="AG44" s="17"/>
      <c r="AH44" s="17"/>
      <c r="AI44" s="17">
        <v>14.2</v>
      </c>
      <c r="AJ44" s="17">
        <v>8</v>
      </c>
      <c r="AK44" s="17"/>
      <c r="AL44" s="17"/>
      <c r="AM44" s="17"/>
      <c r="AN44" s="17">
        <v>-1.7</v>
      </c>
      <c r="AO44" s="17">
        <v>-18.3</v>
      </c>
      <c r="AP44" s="17">
        <v>3.4</v>
      </c>
      <c r="AQ44" s="17">
        <v>24.4</v>
      </c>
      <c r="AR44" s="17">
        <v>4.5999999999999996</v>
      </c>
      <c r="AS44" s="17">
        <v>-0.3</v>
      </c>
      <c r="AT44" s="17">
        <v>2.6</v>
      </c>
      <c r="AU44" s="17">
        <v>1.4</v>
      </c>
      <c r="AV44" s="17">
        <v>25.2</v>
      </c>
      <c r="AW44" s="17">
        <v>-10.4</v>
      </c>
      <c r="AX44" s="17">
        <v>-42.8</v>
      </c>
      <c r="AY44" s="17">
        <v>5.7</v>
      </c>
      <c r="AZ44" s="17">
        <v>-0.3</v>
      </c>
      <c r="BA44" s="17">
        <v>-0.7</v>
      </c>
      <c r="BB44" s="17">
        <v>0.9</v>
      </c>
      <c r="BC44" s="17">
        <v>-0.1</v>
      </c>
      <c r="BD44" s="17">
        <v>-4.8</v>
      </c>
      <c r="BE44" s="17"/>
      <c r="BF44" s="17"/>
      <c r="BG44" s="17">
        <v>3.3</v>
      </c>
      <c r="BH44" s="17"/>
      <c r="BI44" s="17"/>
      <c r="BJ44" s="17">
        <v>-2.7</v>
      </c>
      <c r="BK44" s="17"/>
      <c r="BL44" s="17"/>
      <c r="BM44" s="17"/>
      <c r="BN44" s="17">
        <v>-0.9</v>
      </c>
      <c r="BO44" s="17">
        <v>-11.4</v>
      </c>
      <c r="BP44" s="17">
        <v>0</v>
      </c>
      <c r="BQ44" s="17">
        <v>-9.8000000000000007</v>
      </c>
      <c r="BR44" s="17">
        <v>56.7</v>
      </c>
      <c r="BS44" s="17"/>
      <c r="BT44" s="17"/>
      <c r="BU44" s="17"/>
      <c r="BV44" s="17"/>
      <c r="BW44" s="17"/>
      <c r="BX44" s="17"/>
      <c r="BY44" s="17"/>
      <c r="BZ44" s="17"/>
      <c r="CA44" s="17">
        <v>-0.7</v>
      </c>
      <c r="CB44" s="17">
        <v>58.5</v>
      </c>
      <c r="CC44" s="17">
        <v>32.4</v>
      </c>
      <c r="CD44" s="17">
        <v>15.2</v>
      </c>
      <c r="CE44" s="17">
        <v>8.9</v>
      </c>
      <c r="CF44" s="17">
        <v>9.9</v>
      </c>
      <c r="CG44" s="17"/>
      <c r="CH44" s="17"/>
      <c r="CI44" s="17"/>
      <c r="CJ44" s="17">
        <v>72.3</v>
      </c>
      <c r="CK44" s="17">
        <v>75.3</v>
      </c>
      <c r="CL44" s="17">
        <v>11.7</v>
      </c>
      <c r="CM44" s="17"/>
      <c r="CN44" s="17"/>
      <c r="CO44" s="17"/>
      <c r="CP44" s="17"/>
      <c r="CQ44" s="17"/>
      <c r="CR44" s="17">
        <v>4.5999999999999996</v>
      </c>
      <c r="CS44" s="17">
        <v>-0.2</v>
      </c>
      <c r="CT44" s="17">
        <v>-3.5</v>
      </c>
      <c r="CU44" s="17">
        <v>0.2</v>
      </c>
      <c r="CV44" s="17">
        <v>0.6</v>
      </c>
      <c r="CW44" s="17"/>
      <c r="CX44" s="17">
        <v>-28.9</v>
      </c>
      <c r="CY44" s="17">
        <v>0.1</v>
      </c>
      <c r="CZ44" s="17"/>
      <c r="DA44" s="17"/>
      <c r="DB44" s="17"/>
      <c r="DC44" s="17">
        <v>-0.1</v>
      </c>
      <c r="DD44" s="17"/>
      <c r="DE44" s="17">
        <v>0.3</v>
      </c>
      <c r="DF44" s="17">
        <v>0.2</v>
      </c>
      <c r="DG44" s="17">
        <v>0.1</v>
      </c>
      <c r="DH44" s="17">
        <v>1</v>
      </c>
      <c r="DI44" s="17">
        <v>0</v>
      </c>
      <c r="DJ44" s="17">
        <v>0.8</v>
      </c>
      <c r="DK44" s="17">
        <v>0.3</v>
      </c>
      <c r="DL44" s="17">
        <v>0.5</v>
      </c>
      <c r="DM44" s="17"/>
      <c r="DN44" s="17">
        <v>-0.1</v>
      </c>
      <c r="DO44" s="17">
        <v>0</v>
      </c>
      <c r="DP44" s="17">
        <v>2.1</v>
      </c>
      <c r="DQ44" s="17">
        <v>3.8</v>
      </c>
      <c r="DR44" s="17">
        <v>-0.3</v>
      </c>
      <c r="DS44" s="17">
        <v>0.1</v>
      </c>
      <c r="DT44" s="17">
        <v>0.7</v>
      </c>
      <c r="DU44" s="17">
        <v>0.2</v>
      </c>
      <c r="DV44" s="17"/>
      <c r="DW44" s="17">
        <v>-1.4</v>
      </c>
      <c r="DX44" s="17">
        <v>0.3</v>
      </c>
      <c r="DY44" s="17">
        <v>1.3</v>
      </c>
      <c r="DZ44" s="17">
        <v>1.3</v>
      </c>
      <c r="EA44" s="17">
        <v>0.9</v>
      </c>
      <c r="EB44" s="17">
        <v>1</v>
      </c>
      <c r="EC44" s="17">
        <v>9</v>
      </c>
      <c r="ED44" s="17">
        <v>-0.1</v>
      </c>
      <c r="EE44" s="17">
        <v>-4.0999999999999996</v>
      </c>
      <c r="EF44" s="17">
        <v>-3.9</v>
      </c>
      <c r="EG44" s="17">
        <v>0</v>
      </c>
      <c r="EH44" s="17">
        <v>0</v>
      </c>
      <c r="EI44" s="17">
        <v>1.9</v>
      </c>
      <c r="EJ44" s="17">
        <v>-0.2</v>
      </c>
      <c r="EK44" s="17">
        <v>1.6</v>
      </c>
      <c r="EL44" s="17">
        <v>0.2</v>
      </c>
      <c r="EM44" s="17">
        <v>0.2</v>
      </c>
      <c r="EN44" s="17">
        <v>0.2</v>
      </c>
      <c r="EO44" s="17"/>
      <c r="EP44" s="17">
        <v>2.4</v>
      </c>
      <c r="EQ44" s="17">
        <v>0</v>
      </c>
      <c r="ER44" s="17">
        <v>-5.9</v>
      </c>
      <c r="ES44" s="17">
        <v>-0.2</v>
      </c>
      <c r="ET44" s="17">
        <v>6.8</v>
      </c>
      <c r="EU44" s="17">
        <v>0</v>
      </c>
      <c r="EV44" s="17">
        <v>11.1</v>
      </c>
      <c r="EW44" s="17">
        <v>0.6</v>
      </c>
      <c r="EX44" s="17">
        <v>0.5</v>
      </c>
      <c r="EY44" s="17">
        <v>0.6</v>
      </c>
      <c r="EZ44" s="17">
        <v>0.5</v>
      </c>
      <c r="FA44" s="17">
        <v>0</v>
      </c>
      <c r="FB44" s="17"/>
      <c r="FC44" s="17">
        <v>1.171</v>
      </c>
      <c r="FD44" s="17">
        <v>1.7</v>
      </c>
      <c r="FE44" s="17">
        <v>13.5</v>
      </c>
      <c r="FF44" s="17">
        <v>0.1</v>
      </c>
      <c r="FG44" s="17">
        <v>3.1</v>
      </c>
      <c r="FH44" s="17">
        <v>0</v>
      </c>
      <c r="FI44" s="17">
        <v>2.7</v>
      </c>
      <c r="FJ44" s="17"/>
      <c r="FK44" s="17"/>
      <c r="FL44" s="17">
        <v>725.57100000000003</v>
      </c>
      <c r="FM44" s="15"/>
      <c r="FN44" s="17">
        <v>2.1214400000000002</v>
      </c>
      <c r="FO44" s="17">
        <v>-0.745</v>
      </c>
      <c r="FP44" s="17">
        <v>2.1847500000000002</v>
      </c>
      <c r="FQ44" s="17">
        <v>1.8</v>
      </c>
      <c r="FR44" s="17">
        <v>0.31595000000000001</v>
      </c>
      <c r="FS44" s="17">
        <v>2.67422</v>
      </c>
      <c r="FT44" s="17"/>
      <c r="FU44" s="17">
        <v>2.5510000000000002</v>
      </c>
      <c r="FV44" s="17">
        <v>10.90236</v>
      </c>
    </row>
    <row r="45" spans="1:178" ht="24" customHeight="1" x14ac:dyDescent="0.3">
      <c r="A45" s="16" t="s">
        <v>27</v>
      </c>
      <c r="B45" s="16" t="s">
        <v>824</v>
      </c>
      <c r="C45" s="17">
        <v>35.6</v>
      </c>
      <c r="D45" s="17">
        <v>72.7</v>
      </c>
      <c r="E45" s="17">
        <v>31.5</v>
      </c>
      <c r="F45" s="17"/>
      <c r="G45" s="17"/>
      <c r="H45" s="17">
        <v>-5</v>
      </c>
      <c r="I45" s="17">
        <v>13.8</v>
      </c>
      <c r="J45" s="17"/>
      <c r="K45" s="17"/>
      <c r="L45" s="17">
        <v>24.3</v>
      </c>
      <c r="M45" s="17">
        <v>23</v>
      </c>
      <c r="N45" s="17">
        <v>21.4</v>
      </c>
      <c r="O45" s="17">
        <v>39.200000000000003</v>
      </c>
      <c r="P45" s="17"/>
      <c r="Q45" s="17"/>
      <c r="R45" s="17">
        <v>26.9</v>
      </c>
      <c r="S45" s="17">
        <v>-0.1</v>
      </c>
      <c r="T45" s="17"/>
      <c r="U45" s="17"/>
      <c r="V45" s="17"/>
      <c r="W45" s="17"/>
      <c r="X45" s="17">
        <v>1.4</v>
      </c>
      <c r="Y45" s="17">
        <v>1.5</v>
      </c>
      <c r="Z45" s="17">
        <v>1.2</v>
      </c>
      <c r="AA45" s="17"/>
      <c r="AB45" s="17">
        <v>-3.4</v>
      </c>
      <c r="AC45" s="17">
        <v>4.4000000000000004</v>
      </c>
      <c r="AD45" s="17">
        <v>15.7</v>
      </c>
      <c r="AE45" s="17"/>
      <c r="AF45" s="17"/>
      <c r="AG45" s="17"/>
      <c r="AH45" s="17"/>
      <c r="AI45" s="17">
        <v>13.9</v>
      </c>
      <c r="AJ45" s="17">
        <v>-12</v>
      </c>
      <c r="AK45" s="17"/>
      <c r="AL45" s="17"/>
      <c r="AM45" s="17"/>
      <c r="AN45" s="17">
        <v>-1.8</v>
      </c>
      <c r="AO45" s="17">
        <v>-15.4</v>
      </c>
      <c r="AP45" s="17">
        <v>2.9</v>
      </c>
      <c r="AQ45" s="17">
        <v>25.2</v>
      </c>
      <c r="AR45" s="17">
        <v>4.7</v>
      </c>
      <c r="AS45" s="17">
        <v>-0.1</v>
      </c>
      <c r="AT45" s="17">
        <v>2.6</v>
      </c>
      <c r="AU45" s="17">
        <v>1.3</v>
      </c>
      <c r="AV45" s="17">
        <v>20.6</v>
      </c>
      <c r="AW45" s="17">
        <v>-14.8</v>
      </c>
      <c r="AX45" s="17">
        <v>-47.3</v>
      </c>
      <c r="AY45" s="17">
        <v>2.2000000000000002</v>
      </c>
      <c r="AZ45" s="17">
        <v>-4.0999999999999996</v>
      </c>
      <c r="BA45" s="17">
        <v>-2.2999999999999998</v>
      </c>
      <c r="BB45" s="17">
        <v>0.9</v>
      </c>
      <c r="BC45" s="17">
        <v>0.1</v>
      </c>
      <c r="BD45" s="17">
        <v>-3.3</v>
      </c>
      <c r="BE45" s="17"/>
      <c r="BF45" s="17"/>
      <c r="BG45" s="17">
        <v>1.4</v>
      </c>
      <c r="BH45" s="17"/>
      <c r="BI45" s="17"/>
      <c r="BJ45" s="17">
        <v>-4.5999999999999996</v>
      </c>
      <c r="BK45" s="17"/>
      <c r="BL45" s="17"/>
      <c r="BM45" s="17"/>
      <c r="BN45" s="17">
        <v>-2.2000000000000002</v>
      </c>
      <c r="BO45" s="17">
        <v>-14.8</v>
      </c>
      <c r="BP45" s="17">
        <v>0</v>
      </c>
      <c r="BQ45" s="17">
        <v>-13.7</v>
      </c>
      <c r="BR45" s="17">
        <v>52.2</v>
      </c>
      <c r="BS45" s="17"/>
      <c r="BT45" s="17"/>
      <c r="BU45" s="17"/>
      <c r="BV45" s="17"/>
      <c r="BW45" s="17"/>
      <c r="BX45" s="17"/>
      <c r="BY45" s="17"/>
      <c r="BZ45" s="17"/>
      <c r="CA45" s="17">
        <v>-0.7</v>
      </c>
      <c r="CB45" s="17">
        <v>61.2</v>
      </c>
      <c r="CC45" s="17">
        <v>33.1</v>
      </c>
      <c r="CD45" s="17">
        <v>15.8</v>
      </c>
      <c r="CE45" s="17">
        <v>9</v>
      </c>
      <c r="CF45" s="17">
        <v>9.9</v>
      </c>
      <c r="CG45" s="17"/>
      <c r="CH45" s="17"/>
      <c r="CI45" s="17"/>
      <c r="CJ45" s="17">
        <v>66.8</v>
      </c>
      <c r="CK45" s="17">
        <v>69.3</v>
      </c>
      <c r="CL45" s="17">
        <v>3.4</v>
      </c>
      <c r="CM45" s="17"/>
      <c r="CN45" s="17"/>
      <c r="CO45" s="17"/>
      <c r="CP45" s="17"/>
      <c r="CQ45" s="17"/>
      <c r="CR45" s="17">
        <v>-0.8</v>
      </c>
      <c r="CS45" s="17">
        <v>-3.3</v>
      </c>
      <c r="CT45" s="17">
        <v>-3.5</v>
      </c>
      <c r="CU45" s="17">
        <v>0.2</v>
      </c>
      <c r="CV45" s="17">
        <v>0.6</v>
      </c>
      <c r="CW45" s="17"/>
      <c r="CX45" s="17">
        <v>-29.8</v>
      </c>
      <c r="CY45" s="17">
        <v>0.2</v>
      </c>
      <c r="CZ45" s="17"/>
      <c r="DA45" s="17"/>
      <c r="DB45" s="17"/>
      <c r="DC45" s="17">
        <v>-0.1</v>
      </c>
      <c r="DD45" s="17"/>
      <c r="DE45" s="17">
        <v>-0.1</v>
      </c>
      <c r="DF45" s="17">
        <v>0.2</v>
      </c>
      <c r="DG45" s="17">
        <v>0.1</v>
      </c>
      <c r="DH45" s="17">
        <v>0.9</v>
      </c>
      <c r="DI45" s="17">
        <v>0</v>
      </c>
      <c r="DJ45" s="17">
        <v>-0.1</v>
      </c>
      <c r="DK45" s="17">
        <v>0.4</v>
      </c>
      <c r="DL45" s="17">
        <v>0.5</v>
      </c>
      <c r="DM45" s="17"/>
      <c r="DN45" s="17">
        <v>0</v>
      </c>
      <c r="DO45" s="17">
        <v>0</v>
      </c>
      <c r="DP45" s="17">
        <v>2.1</v>
      </c>
      <c r="DQ45" s="17">
        <v>3.8</v>
      </c>
      <c r="DR45" s="17">
        <v>0.3</v>
      </c>
      <c r="DS45" s="17">
        <v>0</v>
      </c>
      <c r="DT45" s="17">
        <v>0.7</v>
      </c>
      <c r="DU45" s="17">
        <v>0.2</v>
      </c>
      <c r="DV45" s="17"/>
      <c r="DW45" s="17">
        <v>-1.4</v>
      </c>
      <c r="DX45" s="17">
        <v>0.4</v>
      </c>
      <c r="DY45" s="17">
        <v>1.4</v>
      </c>
      <c r="DZ45" s="17">
        <v>1.7</v>
      </c>
      <c r="EA45" s="17">
        <v>0.5</v>
      </c>
      <c r="EB45" s="17">
        <v>1</v>
      </c>
      <c r="EC45" s="17">
        <v>13.7</v>
      </c>
      <c r="ED45" s="17">
        <v>0.1</v>
      </c>
      <c r="EE45" s="17">
        <v>-5.3</v>
      </c>
      <c r="EF45" s="17">
        <v>-6.6</v>
      </c>
      <c r="EG45" s="17">
        <v>0</v>
      </c>
      <c r="EH45" s="17">
        <v>0</v>
      </c>
      <c r="EI45" s="17">
        <v>1.8</v>
      </c>
      <c r="EJ45" s="17">
        <v>-0.2</v>
      </c>
      <c r="EK45" s="17">
        <v>1.6</v>
      </c>
      <c r="EL45" s="17">
        <v>0.2</v>
      </c>
      <c r="EM45" s="17">
        <v>0.2</v>
      </c>
      <c r="EN45" s="17">
        <v>0.2</v>
      </c>
      <c r="EO45" s="17"/>
      <c r="EP45" s="17">
        <v>1.1000000000000001</v>
      </c>
      <c r="EQ45" s="17">
        <v>0</v>
      </c>
      <c r="ER45" s="17">
        <v>-0.2</v>
      </c>
      <c r="ES45" s="17">
        <v>-0.2</v>
      </c>
      <c r="ET45" s="17">
        <v>7.1</v>
      </c>
      <c r="EU45" s="17">
        <v>0</v>
      </c>
      <c r="EV45" s="17">
        <v>3.2</v>
      </c>
      <c r="EW45" s="17">
        <v>0.7</v>
      </c>
      <c r="EX45" s="17">
        <v>0.5</v>
      </c>
      <c r="EY45" s="17">
        <v>0.5</v>
      </c>
      <c r="EZ45" s="17">
        <v>0.6</v>
      </c>
      <c r="FA45" s="17">
        <v>0</v>
      </c>
      <c r="FB45" s="17"/>
      <c r="FC45" s="17">
        <v>0.82699999999999996</v>
      </c>
      <c r="FD45" s="17">
        <v>1.8</v>
      </c>
      <c r="FE45" s="17">
        <v>12.5</v>
      </c>
      <c r="FF45" s="17">
        <v>0.3</v>
      </c>
      <c r="FG45" s="17">
        <v>1.6</v>
      </c>
      <c r="FH45" s="17">
        <v>0</v>
      </c>
      <c r="FI45" s="17">
        <v>2.8</v>
      </c>
      <c r="FJ45" s="17"/>
      <c r="FK45" s="17"/>
      <c r="FL45" s="17">
        <v>578.42700000000002</v>
      </c>
      <c r="FM45" s="15"/>
      <c r="FN45" s="17">
        <v>1.88713</v>
      </c>
      <c r="FO45" s="17">
        <v>-1.5149999999999999</v>
      </c>
      <c r="FP45" s="17">
        <v>1.9795</v>
      </c>
      <c r="FQ45" s="17">
        <v>1.8</v>
      </c>
      <c r="FR45" s="17">
        <v>0.31617000000000001</v>
      </c>
      <c r="FS45" s="17">
        <v>2.32335</v>
      </c>
      <c r="FT45" s="17"/>
      <c r="FU45" s="17">
        <v>2.399</v>
      </c>
      <c r="FV45" s="17">
        <v>9.1901499999999992</v>
      </c>
    </row>
    <row r="46" spans="1:178" ht="24" customHeight="1" x14ac:dyDescent="0.3">
      <c r="A46" s="16" t="s">
        <v>27</v>
      </c>
      <c r="B46" s="16" t="s">
        <v>825</v>
      </c>
      <c r="C46" s="17">
        <v>35.5</v>
      </c>
      <c r="D46" s="17">
        <v>35.700000000000003</v>
      </c>
      <c r="E46" s="17">
        <v>24.7</v>
      </c>
      <c r="F46" s="17"/>
      <c r="G46" s="17"/>
      <c r="H46" s="17">
        <v>-9.8000000000000007</v>
      </c>
      <c r="I46" s="17">
        <v>7.5</v>
      </c>
      <c r="J46" s="17"/>
      <c r="K46" s="17"/>
      <c r="L46" s="17">
        <v>13.5</v>
      </c>
      <c r="M46" s="17">
        <v>12.1</v>
      </c>
      <c r="N46" s="17">
        <v>11.4</v>
      </c>
      <c r="O46" s="17">
        <v>26.5</v>
      </c>
      <c r="P46" s="17"/>
      <c r="Q46" s="17"/>
      <c r="R46" s="17">
        <v>24.7</v>
      </c>
      <c r="S46" s="17">
        <v>0</v>
      </c>
      <c r="T46" s="17"/>
      <c r="U46" s="17"/>
      <c r="V46" s="17"/>
      <c r="W46" s="17"/>
      <c r="X46" s="17">
        <v>5.3</v>
      </c>
      <c r="Y46" s="17">
        <v>1.3</v>
      </c>
      <c r="Z46" s="17">
        <v>1.2</v>
      </c>
      <c r="AA46" s="17"/>
      <c r="AB46" s="17">
        <v>-3.4</v>
      </c>
      <c r="AC46" s="17">
        <v>4.2</v>
      </c>
      <c r="AD46" s="17">
        <v>14.9</v>
      </c>
      <c r="AE46" s="17"/>
      <c r="AF46" s="17"/>
      <c r="AG46" s="17"/>
      <c r="AH46" s="17"/>
      <c r="AI46" s="17">
        <v>16.100000000000001</v>
      </c>
      <c r="AJ46" s="17">
        <v>-15</v>
      </c>
      <c r="AK46" s="17"/>
      <c r="AL46" s="17"/>
      <c r="AM46" s="17"/>
      <c r="AN46" s="17">
        <v>-1.8</v>
      </c>
      <c r="AO46" s="17">
        <v>-19</v>
      </c>
      <c r="AP46" s="17">
        <v>1.8</v>
      </c>
      <c r="AQ46" s="17">
        <v>24.4</v>
      </c>
      <c r="AR46" s="17">
        <v>5.4</v>
      </c>
      <c r="AS46" s="17">
        <v>-1.3</v>
      </c>
      <c r="AT46" s="17">
        <v>2.6</v>
      </c>
      <c r="AU46" s="17">
        <v>1.7</v>
      </c>
      <c r="AV46" s="17">
        <v>14.5</v>
      </c>
      <c r="AW46" s="17">
        <v>-20.6</v>
      </c>
      <c r="AX46" s="17">
        <v>-44.7</v>
      </c>
      <c r="AY46" s="17">
        <v>4.4000000000000004</v>
      </c>
      <c r="AZ46" s="17">
        <v>-2.1</v>
      </c>
      <c r="BA46" s="17">
        <v>-2.2999999999999998</v>
      </c>
      <c r="BB46" s="17">
        <v>0.9</v>
      </c>
      <c r="BC46" s="17">
        <v>0.1</v>
      </c>
      <c r="BD46" s="17">
        <v>-0.3</v>
      </c>
      <c r="BE46" s="17"/>
      <c r="BF46" s="17"/>
      <c r="BG46" s="17">
        <v>-0.4</v>
      </c>
      <c r="BH46" s="17"/>
      <c r="BI46" s="17"/>
      <c r="BJ46" s="17">
        <v>-5.8</v>
      </c>
      <c r="BK46" s="17"/>
      <c r="BL46" s="17"/>
      <c r="BM46" s="17"/>
      <c r="BN46" s="17">
        <v>-7.3</v>
      </c>
      <c r="BO46" s="17">
        <v>-19.3</v>
      </c>
      <c r="BP46" s="17">
        <v>0</v>
      </c>
      <c r="BQ46" s="17">
        <v>-15.7</v>
      </c>
      <c r="BR46" s="17">
        <v>46.9</v>
      </c>
      <c r="BS46" s="17"/>
      <c r="BT46" s="17"/>
      <c r="BU46" s="17"/>
      <c r="BV46" s="17"/>
      <c r="BW46" s="17"/>
      <c r="BX46" s="17"/>
      <c r="BY46" s="17"/>
      <c r="BZ46" s="17"/>
      <c r="CA46" s="17">
        <v>-0.7</v>
      </c>
      <c r="CB46" s="17">
        <v>61.3</v>
      </c>
      <c r="CC46" s="17">
        <v>32.1</v>
      </c>
      <c r="CD46" s="17">
        <v>14.8</v>
      </c>
      <c r="CE46" s="17">
        <v>9</v>
      </c>
      <c r="CF46" s="17">
        <v>2</v>
      </c>
      <c r="CG46" s="17"/>
      <c r="CH46" s="17"/>
      <c r="CI46" s="17"/>
      <c r="CJ46" s="17">
        <v>55.4</v>
      </c>
      <c r="CK46" s="17">
        <v>57.7</v>
      </c>
      <c r="CL46" s="17">
        <v>-12.4</v>
      </c>
      <c r="CM46" s="17"/>
      <c r="CN46" s="17"/>
      <c r="CO46" s="17"/>
      <c r="CP46" s="17"/>
      <c r="CQ46" s="17"/>
      <c r="CR46" s="17">
        <v>-5.6</v>
      </c>
      <c r="CS46" s="17">
        <v>-6.2</v>
      </c>
      <c r="CT46" s="17">
        <v>-3.7</v>
      </c>
      <c r="CU46" s="17">
        <v>0.2</v>
      </c>
      <c r="CV46" s="17">
        <v>0.6</v>
      </c>
      <c r="CW46" s="17"/>
      <c r="CX46" s="17">
        <v>-29.9</v>
      </c>
      <c r="CY46" s="17">
        <v>0</v>
      </c>
      <c r="CZ46" s="17"/>
      <c r="DA46" s="17"/>
      <c r="DB46" s="17"/>
      <c r="DC46" s="17">
        <v>0</v>
      </c>
      <c r="DD46" s="17"/>
      <c r="DE46" s="17">
        <v>0</v>
      </c>
      <c r="DF46" s="17">
        <v>0.2</v>
      </c>
      <c r="DG46" s="17">
        <v>0.1</v>
      </c>
      <c r="DH46" s="17">
        <v>0.8</v>
      </c>
      <c r="DI46" s="17">
        <v>0</v>
      </c>
      <c r="DJ46" s="17">
        <v>-0.4</v>
      </c>
      <c r="DK46" s="17">
        <v>0.3</v>
      </c>
      <c r="DL46" s="17">
        <v>0.5</v>
      </c>
      <c r="DM46" s="17"/>
      <c r="DN46" s="17">
        <v>0</v>
      </c>
      <c r="DO46" s="17">
        <v>0</v>
      </c>
      <c r="DP46" s="17">
        <v>2</v>
      </c>
      <c r="DQ46" s="17">
        <v>3.7</v>
      </c>
      <c r="DR46" s="17">
        <v>0.5</v>
      </c>
      <c r="DS46" s="17">
        <v>-0.1</v>
      </c>
      <c r="DT46" s="17">
        <v>0.7</v>
      </c>
      <c r="DU46" s="17">
        <v>0.2</v>
      </c>
      <c r="DV46" s="17"/>
      <c r="DW46" s="17">
        <v>-1.4</v>
      </c>
      <c r="DX46" s="17">
        <v>0.3</v>
      </c>
      <c r="DY46" s="17">
        <v>1.4</v>
      </c>
      <c r="DZ46" s="17">
        <v>1.6</v>
      </c>
      <c r="EA46" s="17">
        <v>0.3</v>
      </c>
      <c r="EB46" s="17">
        <v>1</v>
      </c>
      <c r="EC46" s="17">
        <v>22.2</v>
      </c>
      <c r="ED46" s="17">
        <v>0.3</v>
      </c>
      <c r="EE46" s="17">
        <v>-9.5</v>
      </c>
      <c r="EF46" s="17">
        <v>-10.3</v>
      </c>
      <c r="EG46" s="17">
        <v>0</v>
      </c>
      <c r="EH46" s="17">
        <v>0</v>
      </c>
      <c r="EI46" s="17">
        <v>1.8</v>
      </c>
      <c r="EJ46" s="17">
        <v>-0.3</v>
      </c>
      <c r="EK46" s="17">
        <v>1.6</v>
      </c>
      <c r="EL46" s="17">
        <v>0.2</v>
      </c>
      <c r="EM46" s="17">
        <v>0.2</v>
      </c>
      <c r="EN46" s="17">
        <v>0.2</v>
      </c>
      <c r="EO46" s="17"/>
      <c r="EP46" s="17">
        <v>1.1000000000000001</v>
      </c>
      <c r="EQ46" s="17">
        <v>0</v>
      </c>
      <c r="ER46" s="17">
        <v>3.5</v>
      </c>
      <c r="ES46" s="17">
        <v>-0.2</v>
      </c>
      <c r="ET46" s="17">
        <v>6.9</v>
      </c>
      <c r="EU46" s="17">
        <v>0</v>
      </c>
      <c r="EV46" s="17">
        <v>0.4</v>
      </c>
      <c r="EW46" s="17">
        <v>0.7</v>
      </c>
      <c r="EX46" s="17">
        <v>0.5</v>
      </c>
      <c r="EY46" s="17">
        <v>0.6</v>
      </c>
      <c r="EZ46" s="17">
        <v>0.7</v>
      </c>
      <c r="FA46" s="17">
        <v>0</v>
      </c>
      <c r="FB46" s="17"/>
      <c r="FC46" s="17">
        <v>0.55600000000000005</v>
      </c>
      <c r="FD46" s="17">
        <v>1.9</v>
      </c>
      <c r="FE46" s="17">
        <v>11.1</v>
      </c>
      <c r="FF46" s="17">
        <v>0.1</v>
      </c>
      <c r="FG46" s="17">
        <v>0.2</v>
      </c>
      <c r="FH46" s="17">
        <v>0</v>
      </c>
      <c r="FI46" s="17">
        <v>3.5</v>
      </c>
      <c r="FJ46" s="17"/>
      <c r="FK46" s="17"/>
      <c r="FL46" s="17">
        <v>392.75599999999997</v>
      </c>
      <c r="FM46" s="15"/>
      <c r="FN46" s="17">
        <v>1.3291900000000001</v>
      </c>
      <c r="FO46" s="17">
        <v>-1.069</v>
      </c>
      <c r="FP46" s="17">
        <v>2.0357500000000002</v>
      </c>
      <c r="FQ46" s="17">
        <v>1.7</v>
      </c>
      <c r="FR46" s="17">
        <v>0.31212000000000001</v>
      </c>
      <c r="FS46" s="17">
        <v>1.5542100000000001</v>
      </c>
      <c r="FT46" s="17"/>
      <c r="FU46" s="17">
        <v>2.9089999999999998</v>
      </c>
      <c r="FV46" s="17">
        <v>8.7712699999999995</v>
      </c>
    </row>
    <row r="47" spans="1:178" ht="24" customHeight="1" x14ac:dyDescent="0.3">
      <c r="A47" s="16" t="s">
        <v>27</v>
      </c>
      <c r="B47" s="16" t="s">
        <v>826</v>
      </c>
      <c r="C47" s="17">
        <v>34.4</v>
      </c>
      <c r="D47" s="17">
        <v>43.6</v>
      </c>
      <c r="E47" s="17">
        <v>16.5</v>
      </c>
      <c r="F47" s="17"/>
      <c r="G47" s="17"/>
      <c r="H47" s="17">
        <v>-6.4</v>
      </c>
      <c r="I47" s="17">
        <v>13.9</v>
      </c>
      <c r="J47" s="17"/>
      <c r="K47" s="17"/>
      <c r="L47" s="17">
        <v>-11.2</v>
      </c>
      <c r="M47" s="17">
        <v>-8.1999999999999993</v>
      </c>
      <c r="N47" s="17">
        <v>-8.1</v>
      </c>
      <c r="O47" s="17">
        <v>58.2</v>
      </c>
      <c r="P47" s="17"/>
      <c r="Q47" s="17"/>
      <c r="R47" s="17">
        <v>83.1</v>
      </c>
      <c r="S47" s="17">
        <v>0</v>
      </c>
      <c r="T47" s="17"/>
      <c r="U47" s="17"/>
      <c r="V47" s="17"/>
      <c r="W47" s="17"/>
      <c r="X47" s="17">
        <v>-2</v>
      </c>
      <c r="Y47" s="17">
        <v>1.1000000000000001</v>
      </c>
      <c r="Z47" s="17">
        <v>0.9</v>
      </c>
      <c r="AA47" s="17"/>
      <c r="AB47" s="17">
        <v>-3.4</v>
      </c>
      <c r="AC47" s="17">
        <v>5.0999999999999996</v>
      </c>
      <c r="AD47" s="17">
        <v>15.5</v>
      </c>
      <c r="AE47" s="17"/>
      <c r="AF47" s="17"/>
      <c r="AG47" s="17"/>
      <c r="AH47" s="17"/>
      <c r="AI47" s="17">
        <v>15</v>
      </c>
      <c r="AJ47" s="17">
        <v>0.8</v>
      </c>
      <c r="AK47" s="17"/>
      <c r="AL47" s="17"/>
      <c r="AM47" s="17"/>
      <c r="AN47" s="17">
        <v>-1</v>
      </c>
      <c r="AO47" s="17">
        <v>-8.1999999999999993</v>
      </c>
      <c r="AP47" s="17">
        <v>2</v>
      </c>
      <c r="AQ47" s="17">
        <v>24.4</v>
      </c>
      <c r="AR47" s="17">
        <v>5.2</v>
      </c>
      <c r="AS47" s="17">
        <v>-1.3</v>
      </c>
      <c r="AT47" s="17">
        <v>2.6</v>
      </c>
      <c r="AU47" s="17">
        <v>1.4</v>
      </c>
      <c r="AV47" s="17">
        <v>40.299999999999997</v>
      </c>
      <c r="AW47" s="17">
        <v>4.7</v>
      </c>
      <c r="AX47" s="17">
        <v>-34.1</v>
      </c>
      <c r="AY47" s="17">
        <v>9.4</v>
      </c>
      <c r="AZ47" s="17">
        <v>3.2</v>
      </c>
      <c r="BA47" s="17">
        <v>3.4</v>
      </c>
      <c r="BB47" s="17">
        <v>1</v>
      </c>
      <c r="BC47" s="17">
        <v>0.1</v>
      </c>
      <c r="BD47" s="17">
        <v>0.8</v>
      </c>
      <c r="BE47" s="17"/>
      <c r="BF47" s="17"/>
      <c r="BG47" s="17">
        <v>10.1</v>
      </c>
      <c r="BH47" s="17"/>
      <c r="BI47" s="17"/>
      <c r="BJ47" s="17">
        <v>-2.4</v>
      </c>
      <c r="BK47" s="17"/>
      <c r="BL47" s="17"/>
      <c r="BM47" s="17"/>
      <c r="BN47" s="17">
        <v>9.5</v>
      </c>
      <c r="BO47" s="17">
        <v>-10.4</v>
      </c>
      <c r="BP47" s="17">
        <v>-11.9</v>
      </c>
      <c r="BQ47" s="17">
        <v>0</v>
      </c>
      <c r="BR47" s="17">
        <v>7.3</v>
      </c>
      <c r="BS47" s="17"/>
      <c r="BT47" s="17"/>
      <c r="BU47" s="17"/>
      <c r="BV47" s="17"/>
      <c r="BW47" s="17"/>
      <c r="BX47" s="17"/>
      <c r="BY47" s="17"/>
      <c r="BZ47" s="17"/>
      <c r="CA47" s="17">
        <v>-0.7</v>
      </c>
      <c r="CB47" s="17">
        <v>61.6</v>
      </c>
      <c r="CC47" s="17">
        <v>32.5</v>
      </c>
      <c r="CD47" s="17">
        <v>14.7</v>
      </c>
      <c r="CE47" s="17">
        <v>14.3</v>
      </c>
      <c r="CF47" s="17">
        <v>5.8</v>
      </c>
      <c r="CG47" s="17"/>
      <c r="CH47" s="17"/>
      <c r="CI47" s="17"/>
      <c r="CJ47" s="17">
        <v>30.1</v>
      </c>
      <c r="CK47" s="17">
        <v>32.5</v>
      </c>
      <c r="CL47" s="17">
        <v>12.2</v>
      </c>
      <c r="CM47" s="17"/>
      <c r="CN47" s="17"/>
      <c r="CO47" s="17"/>
      <c r="CP47" s="17"/>
      <c r="CQ47" s="17"/>
      <c r="CR47" s="17">
        <v>15.4</v>
      </c>
      <c r="CS47" s="17">
        <v>6.2</v>
      </c>
      <c r="CT47" s="17">
        <v>-2.6</v>
      </c>
      <c r="CU47" s="17">
        <v>0.3</v>
      </c>
      <c r="CV47" s="17">
        <v>0.6</v>
      </c>
      <c r="CW47" s="17"/>
      <c r="CX47" s="17">
        <v>-28.7</v>
      </c>
      <c r="CY47" s="17">
        <v>0</v>
      </c>
      <c r="CZ47" s="17"/>
      <c r="DA47" s="17"/>
      <c r="DB47" s="17"/>
      <c r="DC47" s="17">
        <v>0</v>
      </c>
      <c r="DD47" s="17"/>
      <c r="DE47" s="17">
        <v>0.1</v>
      </c>
      <c r="DF47" s="17">
        <v>0.2</v>
      </c>
      <c r="DG47" s="17">
        <v>0.1</v>
      </c>
      <c r="DH47" s="17">
        <v>0.9</v>
      </c>
      <c r="DI47" s="17">
        <v>0</v>
      </c>
      <c r="DJ47" s="17">
        <v>0.4</v>
      </c>
      <c r="DK47" s="17">
        <v>0.2</v>
      </c>
      <c r="DL47" s="17">
        <v>0.4</v>
      </c>
      <c r="DM47" s="17"/>
      <c r="DN47" s="17">
        <v>0</v>
      </c>
      <c r="DO47" s="17">
        <v>0</v>
      </c>
      <c r="DP47" s="17">
        <v>2.5</v>
      </c>
      <c r="DQ47" s="17">
        <v>5</v>
      </c>
      <c r="DR47" s="17">
        <v>0.2</v>
      </c>
      <c r="DS47" s="17">
        <v>0.1</v>
      </c>
      <c r="DT47" s="17">
        <v>0.5</v>
      </c>
      <c r="DU47" s="17">
        <v>0.2</v>
      </c>
      <c r="DV47" s="17"/>
      <c r="DW47" s="17">
        <v>-1.9</v>
      </c>
      <c r="DX47" s="17">
        <v>0.1</v>
      </c>
      <c r="DY47" s="17">
        <v>1.5</v>
      </c>
      <c r="DZ47" s="17">
        <v>2.1</v>
      </c>
      <c r="EA47" s="17">
        <v>0.7</v>
      </c>
      <c r="EB47" s="17">
        <v>1</v>
      </c>
      <c r="EC47" s="17">
        <v>10.9</v>
      </c>
      <c r="ED47" s="17">
        <v>0.3</v>
      </c>
      <c r="EE47" s="17">
        <v>-3.1</v>
      </c>
      <c r="EF47" s="17">
        <v>-3.3</v>
      </c>
      <c r="EG47" s="17">
        <v>0</v>
      </c>
      <c r="EH47" s="17">
        <v>0</v>
      </c>
      <c r="EI47" s="17">
        <v>1.8</v>
      </c>
      <c r="EJ47" s="17">
        <v>-0.2</v>
      </c>
      <c r="EK47" s="17">
        <v>1.9</v>
      </c>
      <c r="EL47" s="17">
        <v>0.2</v>
      </c>
      <c r="EM47" s="17">
        <v>0.2</v>
      </c>
      <c r="EN47" s="17">
        <v>0.2</v>
      </c>
      <c r="EO47" s="17"/>
      <c r="EP47" s="17">
        <v>0</v>
      </c>
      <c r="EQ47" s="17">
        <v>0</v>
      </c>
      <c r="ER47" s="17">
        <v>0</v>
      </c>
      <c r="ES47" s="17">
        <v>-0.2</v>
      </c>
      <c r="ET47" s="17">
        <v>9.1999999999999993</v>
      </c>
      <c r="EU47" s="17">
        <v>0</v>
      </c>
      <c r="EV47" s="17">
        <v>0</v>
      </c>
      <c r="EW47" s="17">
        <v>0.7</v>
      </c>
      <c r="EX47" s="17">
        <v>0.5</v>
      </c>
      <c r="EY47" s="17">
        <v>0.6</v>
      </c>
      <c r="EZ47" s="17">
        <v>0.6</v>
      </c>
      <c r="FA47" s="17">
        <v>0</v>
      </c>
      <c r="FB47" s="17"/>
      <c r="FC47" s="17">
        <v>1.0009999999999999</v>
      </c>
      <c r="FD47" s="17">
        <v>1.6</v>
      </c>
      <c r="FE47" s="17">
        <v>13</v>
      </c>
      <c r="FF47" s="17">
        <v>0.4</v>
      </c>
      <c r="FG47" s="17">
        <v>0.3</v>
      </c>
      <c r="FH47" s="17">
        <v>0</v>
      </c>
      <c r="FI47" s="17">
        <v>3.1</v>
      </c>
      <c r="FJ47" s="17"/>
      <c r="FK47" s="17"/>
      <c r="FL47" s="17">
        <v>553.101</v>
      </c>
      <c r="FM47" s="15"/>
      <c r="FN47" s="17">
        <v>2.0779399999999999</v>
      </c>
      <c r="FO47" s="17">
        <v>-0.85799999999999998</v>
      </c>
      <c r="FP47" s="17">
        <v>2.0797500000000002</v>
      </c>
      <c r="FQ47" s="17">
        <v>1.7</v>
      </c>
      <c r="FR47" s="17">
        <v>0.31106</v>
      </c>
      <c r="FS47" s="17">
        <v>1.56071</v>
      </c>
      <c r="FT47" s="17"/>
      <c r="FU47" s="17">
        <v>3.0779999999999998</v>
      </c>
      <c r="FV47" s="17">
        <v>9.9494600000000002</v>
      </c>
    </row>
    <row r="48" spans="1:178" ht="24" customHeight="1" x14ac:dyDescent="0.3">
      <c r="A48" s="16" t="s">
        <v>27</v>
      </c>
      <c r="B48" s="16" t="s">
        <v>827</v>
      </c>
      <c r="C48" s="17">
        <v>31.5</v>
      </c>
      <c r="D48" s="17">
        <v>27.9</v>
      </c>
      <c r="E48" s="17">
        <v>13.5</v>
      </c>
      <c r="F48" s="17"/>
      <c r="G48" s="17"/>
      <c r="H48" s="17">
        <v>-3.3</v>
      </c>
      <c r="I48" s="17">
        <v>18.2</v>
      </c>
      <c r="J48" s="17"/>
      <c r="K48" s="17"/>
      <c r="L48" s="17">
        <v>-11.7</v>
      </c>
      <c r="M48" s="17">
        <v>-10.199999999999999</v>
      </c>
      <c r="N48" s="17">
        <v>-10.6</v>
      </c>
      <c r="O48" s="17">
        <v>57.6</v>
      </c>
      <c r="P48" s="17"/>
      <c r="Q48" s="17"/>
      <c r="R48" s="17">
        <v>60.3</v>
      </c>
      <c r="S48" s="17">
        <v>0</v>
      </c>
      <c r="T48" s="17"/>
      <c r="U48" s="17"/>
      <c r="V48" s="17"/>
      <c r="W48" s="17"/>
      <c r="X48" s="17">
        <v>0</v>
      </c>
      <c r="Y48" s="17">
        <v>0.7</v>
      </c>
      <c r="Z48" s="17">
        <v>0.6</v>
      </c>
      <c r="AA48" s="17"/>
      <c r="AB48" s="17">
        <v>-3.4</v>
      </c>
      <c r="AC48" s="17">
        <v>5</v>
      </c>
      <c r="AD48" s="17">
        <v>14.3</v>
      </c>
      <c r="AE48" s="17"/>
      <c r="AF48" s="17"/>
      <c r="AG48" s="17"/>
      <c r="AH48" s="17"/>
      <c r="AI48" s="17">
        <v>12.1</v>
      </c>
      <c r="AJ48" s="17">
        <v>0</v>
      </c>
      <c r="AK48" s="17"/>
      <c r="AL48" s="17"/>
      <c r="AM48" s="17"/>
      <c r="AN48" s="17">
        <v>-0.6</v>
      </c>
      <c r="AO48" s="17">
        <v>-5.7</v>
      </c>
      <c r="AP48" s="17">
        <v>2.9</v>
      </c>
      <c r="AQ48" s="17">
        <v>23.8</v>
      </c>
      <c r="AR48" s="17">
        <v>5.0999999999999996</v>
      </c>
      <c r="AS48" s="17">
        <v>-1.4</v>
      </c>
      <c r="AT48" s="17">
        <v>2.6</v>
      </c>
      <c r="AU48" s="17">
        <v>1.5</v>
      </c>
      <c r="AV48" s="17">
        <v>37.9</v>
      </c>
      <c r="AW48" s="17">
        <v>2.2999999999999998</v>
      </c>
      <c r="AX48" s="17">
        <v>-35.700000000000003</v>
      </c>
      <c r="AY48" s="17">
        <v>8.1999999999999993</v>
      </c>
      <c r="AZ48" s="17">
        <v>-0.1</v>
      </c>
      <c r="BA48" s="17">
        <v>1.7</v>
      </c>
      <c r="BB48" s="17">
        <v>1</v>
      </c>
      <c r="BC48" s="17">
        <v>0.3</v>
      </c>
      <c r="BD48" s="17">
        <v>0.4</v>
      </c>
      <c r="BE48" s="17"/>
      <c r="BF48" s="17"/>
      <c r="BG48" s="17">
        <v>9.3000000000000007</v>
      </c>
      <c r="BH48" s="17"/>
      <c r="BI48" s="17"/>
      <c r="BJ48" s="17">
        <v>-2.7</v>
      </c>
      <c r="BK48" s="17"/>
      <c r="BL48" s="17"/>
      <c r="BM48" s="17"/>
      <c r="BN48" s="17">
        <v>4.9000000000000004</v>
      </c>
      <c r="BO48" s="17">
        <v>-11.5</v>
      </c>
      <c r="BP48" s="17">
        <v>-13</v>
      </c>
      <c r="BQ48" s="17">
        <v>0</v>
      </c>
      <c r="BR48" s="17">
        <v>6</v>
      </c>
      <c r="BS48" s="17"/>
      <c r="BT48" s="17"/>
      <c r="BU48" s="17"/>
      <c r="BV48" s="17"/>
      <c r="BW48" s="17"/>
      <c r="BX48" s="17"/>
      <c r="BY48" s="17"/>
      <c r="BZ48" s="17"/>
      <c r="CA48" s="17">
        <v>-0.7</v>
      </c>
      <c r="CB48" s="17">
        <v>60.4</v>
      </c>
      <c r="CC48" s="17">
        <v>32.5</v>
      </c>
      <c r="CD48" s="17">
        <v>14.7</v>
      </c>
      <c r="CE48" s="17">
        <v>14.2</v>
      </c>
      <c r="CF48" s="17">
        <v>5.9</v>
      </c>
      <c r="CG48" s="17"/>
      <c r="CH48" s="17"/>
      <c r="CI48" s="17"/>
      <c r="CJ48" s="17">
        <v>28.1</v>
      </c>
      <c r="CK48" s="17">
        <v>30.7</v>
      </c>
      <c r="CL48" s="17">
        <v>9.3000000000000007</v>
      </c>
      <c r="CM48" s="17"/>
      <c r="CN48" s="17"/>
      <c r="CO48" s="17"/>
      <c r="CP48" s="17"/>
      <c r="CQ48" s="17"/>
      <c r="CR48" s="17">
        <v>15.5</v>
      </c>
      <c r="CS48" s="17">
        <v>6.3</v>
      </c>
      <c r="CT48" s="17">
        <v>-2.6</v>
      </c>
      <c r="CU48" s="17">
        <v>0.2</v>
      </c>
      <c r="CV48" s="17">
        <v>0.6</v>
      </c>
      <c r="CW48" s="17"/>
      <c r="CX48" s="17">
        <v>-26.5</v>
      </c>
      <c r="CY48" s="17">
        <v>0</v>
      </c>
      <c r="CZ48" s="17"/>
      <c r="DA48" s="17"/>
      <c r="DB48" s="17"/>
      <c r="DC48" s="17">
        <v>-0.1</v>
      </c>
      <c r="DD48" s="17"/>
      <c r="DE48" s="17">
        <v>-0.3</v>
      </c>
      <c r="DF48" s="17">
        <v>0.2</v>
      </c>
      <c r="DG48" s="17">
        <v>0</v>
      </c>
      <c r="DH48" s="17">
        <v>0.9</v>
      </c>
      <c r="DI48" s="17">
        <v>0.1</v>
      </c>
      <c r="DJ48" s="17">
        <v>1.4</v>
      </c>
      <c r="DK48" s="17">
        <v>0.2</v>
      </c>
      <c r="DL48" s="17">
        <v>0.5</v>
      </c>
      <c r="DM48" s="17"/>
      <c r="DN48" s="17">
        <v>0</v>
      </c>
      <c r="DO48" s="17">
        <v>0</v>
      </c>
      <c r="DP48" s="17">
        <v>2.2000000000000002</v>
      </c>
      <c r="DQ48" s="17">
        <v>4.2</v>
      </c>
      <c r="DR48" s="17">
        <v>0.2</v>
      </c>
      <c r="DS48" s="17">
        <v>0.1</v>
      </c>
      <c r="DT48" s="17">
        <v>0.7</v>
      </c>
      <c r="DU48" s="17">
        <v>0.3</v>
      </c>
      <c r="DV48" s="17"/>
      <c r="DW48" s="17">
        <v>-1.9</v>
      </c>
      <c r="DX48" s="17">
        <v>0.2</v>
      </c>
      <c r="DY48" s="17">
        <v>1.4</v>
      </c>
      <c r="DZ48" s="17">
        <v>2</v>
      </c>
      <c r="EA48" s="17">
        <v>1.1000000000000001</v>
      </c>
      <c r="EB48" s="17">
        <v>1</v>
      </c>
      <c r="EC48" s="17">
        <v>0.4</v>
      </c>
      <c r="ED48" s="17">
        <v>0.4</v>
      </c>
      <c r="EE48" s="17">
        <v>-3.6</v>
      </c>
      <c r="EF48" s="17">
        <v>-3.4</v>
      </c>
      <c r="EG48" s="17">
        <v>0</v>
      </c>
      <c r="EH48" s="17">
        <v>0</v>
      </c>
      <c r="EI48" s="17">
        <v>1.8</v>
      </c>
      <c r="EJ48" s="17">
        <v>-0.2</v>
      </c>
      <c r="EK48" s="17">
        <v>1.8</v>
      </c>
      <c r="EL48" s="17">
        <v>0.2</v>
      </c>
      <c r="EM48" s="17">
        <v>0.2</v>
      </c>
      <c r="EN48" s="17">
        <v>0.2</v>
      </c>
      <c r="EO48" s="17"/>
      <c r="EP48" s="17">
        <v>0</v>
      </c>
      <c r="EQ48" s="17">
        <v>0</v>
      </c>
      <c r="ER48" s="17">
        <v>0</v>
      </c>
      <c r="ES48" s="17">
        <v>-0.2</v>
      </c>
      <c r="ET48" s="17">
        <v>8.8000000000000007</v>
      </c>
      <c r="EU48" s="17">
        <v>0</v>
      </c>
      <c r="EV48" s="17">
        <v>0</v>
      </c>
      <c r="EW48" s="17">
        <v>0.7</v>
      </c>
      <c r="EX48" s="17">
        <v>0.5</v>
      </c>
      <c r="EY48" s="17">
        <v>0.6</v>
      </c>
      <c r="EZ48" s="17">
        <v>0.6</v>
      </c>
      <c r="FA48" s="17">
        <v>0</v>
      </c>
      <c r="FB48" s="17"/>
      <c r="FC48" s="17">
        <v>1.2789999999999999</v>
      </c>
      <c r="FD48" s="17">
        <v>1.8</v>
      </c>
      <c r="FE48" s="17">
        <v>13</v>
      </c>
      <c r="FF48" s="17">
        <v>0.6</v>
      </c>
      <c r="FG48" s="17">
        <v>1.5</v>
      </c>
      <c r="FH48" s="17">
        <v>0</v>
      </c>
      <c r="FI48" s="17">
        <v>3.5</v>
      </c>
      <c r="FJ48" s="17"/>
      <c r="FK48" s="17"/>
      <c r="FL48" s="17">
        <v>473.17899999999997</v>
      </c>
      <c r="FM48" s="15"/>
      <c r="FN48" s="17">
        <v>1.5539700000000001</v>
      </c>
      <c r="FO48" s="17">
        <v>-0.156</v>
      </c>
      <c r="FP48" s="17">
        <v>2.0682499999999999</v>
      </c>
      <c r="FQ48" s="17">
        <v>1.7</v>
      </c>
      <c r="FR48" s="17">
        <v>0.31902999999999998</v>
      </c>
      <c r="FS48" s="17">
        <v>1.5115099999999999</v>
      </c>
      <c r="FT48" s="17"/>
      <c r="FU48" s="17">
        <v>2.52</v>
      </c>
      <c r="FV48" s="17">
        <v>9.5167599999999997</v>
      </c>
    </row>
    <row r="49" spans="1:178" ht="24" customHeight="1" x14ac:dyDescent="0.3">
      <c r="A49" s="16" t="s">
        <v>27</v>
      </c>
      <c r="B49" s="16" t="s">
        <v>828</v>
      </c>
      <c r="C49" s="17">
        <v>34.299999999999997</v>
      </c>
      <c r="D49" s="17">
        <v>16</v>
      </c>
      <c r="E49" s="17">
        <v>9.6999999999999993</v>
      </c>
      <c r="F49" s="17"/>
      <c r="G49" s="17"/>
      <c r="H49" s="17">
        <v>-3</v>
      </c>
      <c r="I49" s="17">
        <v>20.3</v>
      </c>
      <c r="J49" s="17"/>
      <c r="K49" s="17"/>
      <c r="L49" s="17">
        <v>-6.6</v>
      </c>
      <c r="M49" s="17">
        <v>-6.7</v>
      </c>
      <c r="N49" s="17">
        <v>-7.1</v>
      </c>
      <c r="O49" s="17">
        <v>62.4</v>
      </c>
      <c r="P49" s="17"/>
      <c r="Q49" s="17"/>
      <c r="R49" s="17">
        <v>46.6</v>
      </c>
      <c r="S49" s="17">
        <v>0</v>
      </c>
      <c r="T49" s="17"/>
      <c r="U49" s="17"/>
      <c r="V49" s="17"/>
      <c r="W49" s="17"/>
      <c r="X49" s="17">
        <v>-0.4</v>
      </c>
      <c r="Y49" s="17">
        <v>0.7</v>
      </c>
      <c r="Z49" s="17">
        <v>0.6</v>
      </c>
      <c r="AA49" s="17"/>
      <c r="AB49" s="17">
        <v>-3.4</v>
      </c>
      <c r="AC49" s="17">
        <v>5</v>
      </c>
      <c r="AD49" s="17">
        <v>15.1</v>
      </c>
      <c r="AE49" s="17"/>
      <c r="AF49" s="17"/>
      <c r="AG49" s="17"/>
      <c r="AH49" s="17"/>
      <c r="AI49" s="17">
        <v>12.3</v>
      </c>
      <c r="AJ49" s="17">
        <v>25.8</v>
      </c>
      <c r="AK49" s="17"/>
      <c r="AL49" s="17"/>
      <c r="AM49" s="17"/>
      <c r="AN49" s="17">
        <v>-0.6</v>
      </c>
      <c r="AO49" s="17">
        <v>-5.0999999999999996</v>
      </c>
      <c r="AP49" s="17">
        <v>2.4</v>
      </c>
      <c r="AQ49" s="17">
        <v>24.1</v>
      </c>
      <c r="AR49" s="17">
        <v>5.0999999999999996</v>
      </c>
      <c r="AS49" s="17">
        <v>-1.6</v>
      </c>
      <c r="AT49" s="17">
        <v>2.6</v>
      </c>
      <c r="AU49" s="17">
        <v>1.9</v>
      </c>
      <c r="AV49" s="17">
        <v>39.299999999999997</v>
      </c>
      <c r="AW49" s="17">
        <v>3.6</v>
      </c>
      <c r="AX49" s="17">
        <v>-34.299999999999997</v>
      </c>
      <c r="AY49" s="17">
        <v>7.2</v>
      </c>
      <c r="AZ49" s="17">
        <v>0.8</v>
      </c>
      <c r="BA49" s="17">
        <v>1.7</v>
      </c>
      <c r="BB49" s="17">
        <v>0.9</v>
      </c>
      <c r="BC49" s="17">
        <v>0.3</v>
      </c>
      <c r="BD49" s="17">
        <v>-0.3</v>
      </c>
      <c r="BE49" s="17"/>
      <c r="BF49" s="17"/>
      <c r="BG49" s="17">
        <v>9.3000000000000007</v>
      </c>
      <c r="BH49" s="17"/>
      <c r="BI49" s="17"/>
      <c r="BJ49" s="17">
        <v>-2.8</v>
      </c>
      <c r="BK49" s="17"/>
      <c r="BL49" s="17"/>
      <c r="BM49" s="17"/>
      <c r="BN49" s="17">
        <v>6.2</v>
      </c>
      <c r="BO49" s="17">
        <v>-9.8000000000000007</v>
      </c>
      <c r="BP49" s="17">
        <v>-11.3</v>
      </c>
      <c r="BQ49" s="17">
        <v>0</v>
      </c>
      <c r="BR49" s="17">
        <v>8.1</v>
      </c>
      <c r="BS49" s="17"/>
      <c r="BT49" s="17"/>
      <c r="BU49" s="17"/>
      <c r="BV49" s="17"/>
      <c r="BW49" s="17"/>
      <c r="BX49" s="17"/>
      <c r="BY49" s="17"/>
      <c r="BZ49" s="17"/>
      <c r="CA49" s="17">
        <v>-0.7</v>
      </c>
      <c r="CB49" s="17">
        <v>60.7</v>
      </c>
      <c r="CC49" s="17">
        <v>52.1</v>
      </c>
      <c r="CD49" s="17">
        <v>15.1</v>
      </c>
      <c r="CE49" s="17">
        <v>15.4</v>
      </c>
      <c r="CF49" s="17">
        <v>6</v>
      </c>
      <c r="CG49" s="17"/>
      <c r="CH49" s="17"/>
      <c r="CI49" s="17"/>
      <c r="CJ49" s="17">
        <v>28.2</v>
      </c>
      <c r="CK49" s="17">
        <v>30.8</v>
      </c>
      <c r="CL49" s="17">
        <v>9.5</v>
      </c>
      <c r="CM49" s="17"/>
      <c r="CN49" s="17"/>
      <c r="CO49" s="17"/>
      <c r="CP49" s="17"/>
      <c r="CQ49" s="17"/>
      <c r="CR49" s="17">
        <v>15.2</v>
      </c>
      <c r="CS49" s="17">
        <v>6.1</v>
      </c>
      <c r="CT49" s="17">
        <v>-2.6</v>
      </c>
      <c r="CU49" s="17">
        <v>0.3</v>
      </c>
      <c r="CV49" s="17">
        <v>0.6</v>
      </c>
      <c r="CW49" s="17"/>
      <c r="CX49" s="17">
        <v>-28.7</v>
      </c>
      <c r="CY49" s="17">
        <v>0</v>
      </c>
      <c r="CZ49" s="17"/>
      <c r="DA49" s="17"/>
      <c r="DB49" s="17"/>
      <c r="DC49" s="17">
        <v>0</v>
      </c>
      <c r="DD49" s="17"/>
      <c r="DE49" s="17">
        <v>0.1</v>
      </c>
      <c r="DF49" s="17">
        <v>0.2</v>
      </c>
      <c r="DG49" s="17">
        <v>0.1</v>
      </c>
      <c r="DH49" s="17">
        <v>0.9</v>
      </c>
      <c r="DI49" s="17">
        <v>0.1</v>
      </c>
      <c r="DJ49" s="17">
        <v>1.8</v>
      </c>
      <c r="DK49" s="17">
        <v>0.3</v>
      </c>
      <c r="DL49" s="17">
        <v>0.5</v>
      </c>
      <c r="DM49" s="17"/>
      <c r="DN49" s="17">
        <v>0</v>
      </c>
      <c r="DO49" s="17">
        <v>0</v>
      </c>
      <c r="DP49" s="17">
        <v>2.6</v>
      </c>
      <c r="DQ49" s="17">
        <v>5.7</v>
      </c>
      <c r="DR49" s="17">
        <v>0.2</v>
      </c>
      <c r="DS49" s="17">
        <v>0.2</v>
      </c>
      <c r="DT49" s="17">
        <v>0.7</v>
      </c>
      <c r="DU49" s="17">
        <v>0.3</v>
      </c>
      <c r="DV49" s="17"/>
      <c r="DW49" s="17">
        <v>-1.9</v>
      </c>
      <c r="DX49" s="17">
        <v>0.2</v>
      </c>
      <c r="DY49" s="17">
        <v>1.4</v>
      </c>
      <c r="DZ49" s="17">
        <v>2</v>
      </c>
      <c r="EA49" s="17">
        <v>1.1000000000000001</v>
      </c>
      <c r="EB49" s="17">
        <v>1</v>
      </c>
      <c r="EC49" s="17">
        <v>0</v>
      </c>
      <c r="ED49" s="17">
        <v>0.4</v>
      </c>
      <c r="EE49" s="17">
        <v>-0.6</v>
      </c>
      <c r="EF49" s="17">
        <v>-0.8</v>
      </c>
      <c r="EG49" s="17">
        <v>0.3</v>
      </c>
      <c r="EH49" s="17">
        <v>0</v>
      </c>
      <c r="EI49" s="17">
        <v>1.7</v>
      </c>
      <c r="EJ49" s="17">
        <v>-0.2</v>
      </c>
      <c r="EK49" s="17">
        <v>1.8</v>
      </c>
      <c r="EL49" s="17">
        <v>0.2</v>
      </c>
      <c r="EM49" s="17">
        <v>0.2</v>
      </c>
      <c r="EN49" s="17">
        <v>0.2</v>
      </c>
      <c r="EO49" s="17"/>
      <c r="EP49" s="17">
        <v>0</v>
      </c>
      <c r="EQ49" s="17">
        <v>0</v>
      </c>
      <c r="ER49" s="17">
        <v>0</v>
      </c>
      <c r="ES49" s="17">
        <v>-0.2</v>
      </c>
      <c r="ET49" s="17">
        <v>6.1</v>
      </c>
      <c r="EU49" s="17">
        <v>0</v>
      </c>
      <c r="EV49" s="17">
        <v>0</v>
      </c>
      <c r="EW49" s="17">
        <v>0.7</v>
      </c>
      <c r="EX49" s="17">
        <v>0.5</v>
      </c>
      <c r="EY49" s="17">
        <v>0.6</v>
      </c>
      <c r="EZ49" s="17">
        <v>0.6</v>
      </c>
      <c r="FA49" s="17">
        <v>0</v>
      </c>
      <c r="FB49" s="17"/>
      <c r="FC49" s="17">
        <v>1.3380000000000001</v>
      </c>
      <c r="FD49" s="17">
        <v>1.9</v>
      </c>
      <c r="FE49" s="17">
        <v>13</v>
      </c>
      <c r="FF49" s="17">
        <v>0</v>
      </c>
      <c r="FG49" s="17">
        <v>1.2</v>
      </c>
      <c r="FH49" s="17">
        <v>1.2</v>
      </c>
      <c r="FI49" s="17">
        <v>3.6</v>
      </c>
      <c r="FJ49" s="17"/>
      <c r="FK49" s="17"/>
      <c r="FL49" s="17">
        <v>528.53800000000001</v>
      </c>
      <c r="FM49" s="15"/>
      <c r="FN49" s="17">
        <v>1.71383</v>
      </c>
      <c r="FO49" s="17">
        <v>-0.26300000000000001</v>
      </c>
      <c r="FP49" s="17">
        <v>1.952</v>
      </c>
      <c r="FQ49" s="17">
        <v>1.8</v>
      </c>
      <c r="FR49" s="17">
        <v>0.32965</v>
      </c>
      <c r="FS49" s="17">
        <v>1.46817</v>
      </c>
      <c r="FT49" s="17"/>
      <c r="FU49" s="17">
        <v>3.0089999999999999</v>
      </c>
      <c r="FV49" s="17">
        <v>10.009650000000001</v>
      </c>
    </row>
    <row r="50" spans="1:178" ht="24" customHeight="1" x14ac:dyDescent="0.3">
      <c r="A50" s="18" t="s">
        <v>27</v>
      </c>
      <c r="B50" s="18" t="s">
        <v>829</v>
      </c>
      <c r="C50" s="19">
        <v>35.200000000000003</v>
      </c>
      <c r="D50" s="19">
        <v>21.8</v>
      </c>
      <c r="E50" s="19">
        <v>10.7</v>
      </c>
      <c r="F50" s="19"/>
      <c r="G50" s="19"/>
      <c r="H50" s="19">
        <v>-3.3</v>
      </c>
      <c r="I50" s="19">
        <v>18.7</v>
      </c>
      <c r="J50" s="19"/>
      <c r="K50" s="19"/>
      <c r="L50" s="19">
        <v>-9.1999999999999993</v>
      </c>
      <c r="M50" s="19">
        <v>-1.8</v>
      </c>
      <c r="N50" s="19">
        <v>-2.1</v>
      </c>
      <c r="O50" s="19">
        <v>60.3</v>
      </c>
      <c r="P50" s="19"/>
      <c r="Q50" s="19"/>
      <c r="R50" s="19">
        <v>52.2</v>
      </c>
      <c r="S50" s="19">
        <v>0.2</v>
      </c>
      <c r="T50" s="19"/>
      <c r="U50" s="19"/>
      <c r="V50" s="19"/>
      <c r="W50" s="19"/>
      <c r="X50" s="19">
        <v>0.6</v>
      </c>
      <c r="Y50" s="19">
        <v>1.2</v>
      </c>
      <c r="Z50" s="19">
        <v>1.1000000000000001</v>
      </c>
      <c r="AA50" s="19"/>
      <c r="AB50" s="19">
        <v>-3.4</v>
      </c>
      <c r="AC50" s="19">
        <v>5</v>
      </c>
      <c r="AD50" s="19">
        <v>15.2</v>
      </c>
      <c r="AE50" s="19"/>
      <c r="AF50" s="19"/>
      <c r="AG50" s="19"/>
      <c r="AH50" s="19"/>
      <c r="AI50" s="19">
        <v>11.8</v>
      </c>
      <c r="AJ50" s="19">
        <v>25.8</v>
      </c>
      <c r="AK50" s="19"/>
      <c r="AL50" s="19"/>
      <c r="AM50" s="19"/>
      <c r="AN50" s="19">
        <v>-0.7</v>
      </c>
      <c r="AO50" s="19">
        <v>-4</v>
      </c>
      <c r="AP50" s="19">
        <v>3.1</v>
      </c>
      <c r="AQ50" s="19">
        <v>23.9</v>
      </c>
      <c r="AR50" s="19">
        <v>4.8</v>
      </c>
      <c r="AS50" s="19">
        <v>-1.5</v>
      </c>
      <c r="AT50" s="19">
        <v>2.6</v>
      </c>
      <c r="AU50" s="19">
        <v>1.5</v>
      </c>
      <c r="AV50" s="19">
        <v>38.200000000000003</v>
      </c>
      <c r="AW50" s="19">
        <v>2.5</v>
      </c>
      <c r="AX50" s="19">
        <v>-45.2</v>
      </c>
      <c r="AY50" s="19">
        <v>9.1999999999999993</v>
      </c>
      <c r="AZ50" s="19">
        <v>3.8</v>
      </c>
      <c r="BA50" s="19">
        <v>2.4</v>
      </c>
      <c r="BB50" s="19">
        <v>0.9</v>
      </c>
      <c r="BC50" s="19">
        <v>0.3</v>
      </c>
      <c r="BD50" s="19">
        <v>2.2999999999999998</v>
      </c>
      <c r="BE50" s="19"/>
      <c r="BF50" s="19"/>
      <c r="BG50" s="19">
        <v>9.1</v>
      </c>
      <c r="BH50" s="19"/>
      <c r="BI50" s="19"/>
      <c r="BJ50" s="19">
        <v>-3</v>
      </c>
      <c r="BK50" s="19"/>
      <c r="BL50" s="19"/>
      <c r="BM50" s="19"/>
      <c r="BN50" s="19">
        <v>4.8</v>
      </c>
      <c r="BO50" s="19">
        <v>-11.1</v>
      </c>
      <c r="BP50" s="19">
        <v>-12.6</v>
      </c>
      <c r="BQ50" s="19">
        <v>0</v>
      </c>
      <c r="BR50" s="19">
        <v>8.6</v>
      </c>
      <c r="BS50" s="19"/>
      <c r="BT50" s="19"/>
      <c r="BU50" s="19"/>
      <c r="BV50" s="19"/>
      <c r="BW50" s="19"/>
      <c r="BX50" s="19"/>
      <c r="BY50" s="19"/>
      <c r="BZ50" s="19"/>
      <c r="CA50" s="19">
        <v>-0.7</v>
      </c>
      <c r="CB50" s="19">
        <v>59.9</v>
      </c>
      <c r="CC50" s="19">
        <v>51.4</v>
      </c>
      <c r="CD50" s="19">
        <v>14.6</v>
      </c>
      <c r="CE50" s="19">
        <v>14.2</v>
      </c>
      <c r="CF50" s="19">
        <v>5.9</v>
      </c>
      <c r="CG50" s="19"/>
      <c r="CH50" s="19"/>
      <c r="CI50" s="19"/>
      <c r="CJ50" s="19">
        <v>26.3</v>
      </c>
      <c r="CK50" s="19">
        <v>28.7</v>
      </c>
      <c r="CL50" s="19">
        <v>6.2</v>
      </c>
      <c r="CM50" s="19"/>
      <c r="CN50" s="19"/>
      <c r="CO50" s="19"/>
      <c r="CP50" s="19"/>
      <c r="CQ50" s="19"/>
      <c r="CR50" s="19">
        <v>15.2</v>
      </c>
      <c r="CS50" s="19">
        <v>6</v>
      </c>
      <c r="CT50" s="19">
        <v>-2.6</v>
      </c>
      <c r="CU50" s="19">
        <v>0.4</v>
      </c>
      <c r="CV50" s="19">
        <v>0.6</v>
      </c>
      <c r="CW50" s="19"/>
      <c r="CX50" s="19">
        <v>-28.6</v>
      </c>
      <c r="CY50" s="19">
        <v>0</v>
      </c>
      <c r="CZ50" s="19"/>
      <c r="DA50" s="19"/>
      <c r="DB50" s="19"/>
      <c r="DC50" s="19">
        <v>0</v>
      </c>
      <c r="DD50" s="19"/>
      <c r="DE50" s="19">
        <v>0</v>
      </c>
      <c r="DF50" s="19">
        <v>0.2</v>
      </c>
      <c r="DG50" s="19">
        <v>0.1</v>
      </c>
      <c r="DH50" s="19">
        <v>1</v>
      </c>
      <c r="DI50" s="19">
        <v>0.1</v>
      </c>
      <c r="DJ50" s="19">
        <v>1.8</v>
      </c>
      <c r="DK50" s="19">
        <v>0.3</v>
      </c>
      <c r="DL50" s="19">
        <v>0.5</v>
      </c>
      <c r="DM50" s="19"/>
      <c r="DN50" s="19">
        <v>0</v>
      </c>
      <c r="DO50" s="19">
        <v>0</v>
      </c>
      <c r="DP50" s="19">
        <v>2.7</v>
      </c>
      <c r="DQ50" s="19">
        <v>5.8</v>
      </c>
      <c r="DR50" s="19">
        <v>0</v>
      </c>
      <c r="DS50" s="19">
        <v>0.1</v>
      </c>
      <c r="DT50" s="19">
        <v>0.7</v>
      </c>
      <c r="DU50" s="19">
        <v>0.3</v>
      </c>
      <c r="DV50" s="19"/>
      <c r="DW50" s="19">
        <v>-1.9</v>
      </c>
      <c r="DX50" s="19">
        <v>0.3</v>
      </c>
      <c r="DY50" s="19">
        <v>1.5</v>
      </c>
      <c r="DZ50" s="19">
        <v>2.1</v>
      </c>
      <c r="EA50" s="19">
        <v>1.1000000000000001</v>
      </c>
      <c r="EB50" s="19">
        <v>1</v>
      </c>
      <c r="EC50" s="19">
        <v>0</v>
      </c>
      <c r="ED50" s="19">
        <v>0</v>
      </c>
      <c r="EE50" s="19">
        <v>-0.1</v>
      </c>
      <c r="EF50" s="19">
        <v>-0.9</v>
      </c>
      <c r="EG50" s="19">
        <v>0.4</v>
      </c>
      <c r="EH50" s="19">
        <v>0.6</v>
      </c>
      <c r="EI50" s="19">
        <v>1.7</v>
      </c>
      <c r="EJ50" s="19">
        <v>-0.2</v>
      </c>
      <c r="EK50" s="19">
        <v>1.8</v>
      </c>
      <c r="EL50" s="19">
        <v>0.2</v>
      </c>
      <c r="EM50" s="19">
        <v>0.2</v>
      </c>
      <c r="EN50" s="19">
        <v>0.2</v>
      </c>
      <c r="EO50" s="19"/>
      <c r="EP50" s="19">
        <v>0</v>
      </c>
      <c r="EQ50" s="19">
        <v>0</v>
      </c>
      <c r="ER50" s="19">
        <v>0</v>
      </c>
      <c r="ES50" s="19">
        <v>-0.2</v>
      </c>
      <c r="ET50" s="19">
        <v>2.6</v>
      </c>
      <c r="EU50" s="19">
        <v>0</v>
      </c>
      <c r="EV50" s="19">
        <v>0</v>
      </c>
      <c r="EW50" s="19">
        <v>0.7</v>
      </c>
      <c r="EX50" s="19">
        <v>0.5</v>
      </c>
      <c r="EY50" s="19">
        <v>0.6</v>
      </c>
      <c r="EZ50" s="19">
        <v>0.6</v>
      </c>
      <c r="FA50" s="19">
        <v>0</v>
      </c>
      <c r="FB50" s="19"/>
      <c r="FC50" s="19">
        <v>1.343</v>
      </c>
      <c r="FD50" s="19">
        <v>1.7</v>
      </c>
      <c r="FE50" s="19">
        <v>12.3</v>
      </c>
      <c r="FF50" s="19">
        <v>0.2</v>
      </c>
      <c r="FG50" s="19">
        <v>0.6</v>
      </c>
      <c r="FH50" s="19">
        <v>1.2</v>
      </c>
      <c r="FI50" s="19">
        <v>2.6</v>
      </c>
      <c r="FJ50" s="19"/>
      <c r="FK50" s="19"/>
      <c r="FL50" s="19">
        <v>523.74300000000005</v>
      </c>
      <c r="FM50" s="15"/>
      <c r="FN50" s="19">
        <v>1.8631200000000001</v>
      </c>
      <c r="FO50" s="19">
        <v>-0.66600000000000004</v>
      </c>
      <c r="FP50" s="19">
        <v>1.6637500000000001</v>
      </c>
      <c r="FQ50" s="19">
        <v>1.7</v>
      </c>
      <c r="FR50" s="19">
        <v>0.32791999999999999</v>
      </c>
      <c r="FS50" s="19">
        <v>1.4206700000000001</v>
      </c>
      <c r="FT50" s="19"/>
      <c r="FU50" s="19">
        <v>3.0310000000000001</v>
      </c>
      <c r="FV50" s="19">
        <v>9.3404600000000002</v>
      </c>
    </row>
    <row r="51" spans="1:178" ht="24" customHeight="1" x14ac:dyDescent="0.3">
      <c r="A51" s="13" t="s">
        <v>27</v>
      </c>
      <c r="B51" s="13" t="s">
        <v>830</v>
      </c>
      <c r="C51" s="14">
        <v>36</v>
      </c>
      <c r="D51" s="14">
        <v>31.9</v>
      </c>
      <c r="E51" s="14">
        <v>12.1</v>
      </c>
      <c r="F51" s="14"/>
      <c r="G51" s="14"/>
      <c r="H51" s="14">
        <v>-4</v>
      </c>
      <c r="I51" s="14">
        <v>32</v>
      </c>
      <c r="J51" s="14"/>
      <c r="K51" s="14"/>
      <c r="L51" s="14">
        <v>-8.5</v>
      </c>
      <c r="M51" s="14">
        <v>-2.7</v>
      </c>
      <c r="N51" s="14">
        <v>-2.8</v>
      </c>
      <c r="O51" s="14">
        <v>62</v>
      </c>
      <c r="P51" s="14"/>
      <c r="Q51" s="14"/>
      <c r="R51" s="14">
        <v>75.900000000000006</v>
      </c>
      <c r="S51" s="14">
        <v>0</v>
      </c>
      <c r="T51" s="14"/>
      <c r="U51" s="14"/>
      <c r="V51" s="14"/>
      <c r="W51" s="14"/>
      <c r="X51" s="14">
        <v>0</v>
      </c>
      <c r="Y51" s="14">
        <v>1.4</v>
      </c>
      <c r="Z51" s="14">
        <v>1.2</v>
      </c>
      <c r="AA51" s="14"/>
      <c r="AB51" s="14">
        <v>-3.4</v>
      </c>
      <c r="AC51" s="14">
        <v>4.8</v>
      </c>
      <c r="AD51" s="14">
        <v>15.2</v>
      </c>
      <c r="AE51" s="14"/>
      <c r="AF51" s="14"/>
      <c r="AG51" s="14"/>
      <c r="AH51" s="14"/>
      <c r="AI51" s="14">
        <v>11.3</v>
      </c>
      <c r="AJ51" s="14">
        <v>25.7</v>
      </c>
      <c r="AK51" s="14"/>
      <c r="AL51" s="14"/>
      <c r="AM51" s="14"/>
      <c r="AN51" s="14">
        <v>-0.7</v>
      </c>
      <c r="AO51" s="14">
        <v>-1.6</v>
      </c>
      <c r="AP51" s="14">
        <v>3.9</v>
      </c>
      <c r="AQ51" s="14">
        <v>23.6</v>
      </c>
      <c r="AR51" s="14">
        <v>5.0999999999999996</v>
      </c>
      <c r="AS51" s="14">
        <v>0.9</v>
      </c>
      <c r="AT51" s="14">
        <v>2.6</v>
      </c>
      <c r="AU51" s="14">
        <v>1.7</v>
      </c>
      <c r="AV51" s="14">
        <v>40.299999999999997</v>
      </c>
      <c r="AW51" s="14">
        <v>4.5999999999999996</v>
      </c>
      <c r="AX51" s="14">
        <v>-43.5</v>
      </c>
      <c r="AY51" s="14">
        <v>8.1</v>
      </c>
      <c r="AZ51" s="14">
        <v>2.9</v>
      </c>
      <c r="BA51" s="14">
        <v>2.6</v>
      </c>
      <c r="BB51" s="14">
        <v>0.9</v>
      </c>
      <c r="BC51" s="14">
        <v>0.3</v>
      </c>
      <c r="BD51" s="14">
        <v>2.1</v>
      </c>
      <c r="BE51" s="14"/>
      <c r="BF51" s="14"/>
      <c r="BG51" s="14">
        <v>9.4</v>
      </c>
      <c r="BH51" s="14"/>
      <c r="BI51" s="14"/>
      <c r="BJ51" s="14">
        <v>-3.7</v>
      </c>
      <c r="BK51" s="14"/>
      <c r="BL51" s="14"/>
      <c r="BM51" s="14"/>
      <c r="BN51" s="14">
        <v>7</v>
      </c>
      <c r="BO51" s="14">
        <v>-9.6</v>
      </c>
      <c r="BP51" s="14">
        <v>-11</v>
      </c>
      <c r="BQ51" s="14">
        <v>0</v>
      </c>
      <c r="BR51" s="14">
        <v>8.6999999999999993</v>
      </c>
      <c r="BS51" s="14"/>
      <c r="BT51" s="14"/>
      <c r="BU51" s="14"/>
      <c r="BV51" s="14"/>
      <c r="BW51" s="14"/>
      <c r="BX51" s="14"/>
      <c r="BY51" s="14"/>
      <c r="BZ51" s="14"/>
      <c r="CA51" s="14">
        <v>-0.7</v>
      </c>
      <c r="CB51" s="14">
        <v>60.3</v>
      </c>
      <c r="CC51" s="14">
        <v>51.8</v>
      </c>
      <c r="CD51" s="14">
        <v>14.7</v>
      </c>
      <c r="CE51" s="14">
        <v>14.2</v>
      </c>
      <c r="CF51" s="14">
        <v>6</v>
      </c>
      <c r="CG51" s="14"/>
      <c r="CH51" s="14"/>
      <c r="CI51" s="14"/>
      <c r="CJ51" s="14">
        <v>27.3</v>
      </c>
      <c r="CK51" s="14">
        <v>29.6</v>
      </c>
      <c r="CL51" s="14">
        <v>7.8</v>
      </c>
      <c r="CM51" s="14"/>
      <c r="CN51" s="14"/>
      <c r="CO51" s="14"/>
      <c r="CP51" s="14"/>
      <c r="CQ51" s="14"/>
      <c r="CR51" s="14">
        <v>15.9</v>
      </c>
      <c r="CS51" s="14">
        <v>6.5</v>
      </c>
      <c r="CT51" s="14">
        <v>-2.4</v>
      </c>
      <c r="CU51" s="14">
        <v>0.4</v>
      </c>
      <c r="CV51" s="14">
        <v>0.6</v>
      </c>
      <c r="CW51" s="14"/>
      <c r="CX51" s="14">
        <v>-28.6</v>
      </c>
      <c r="CY51" s="14">
        <v>0</v>
      </c>
      <c r="CZ51" s="14"/>
      <c r="DA51" s="14"/>
      <c r="DB51" s="14"/>
      <c r="DC51" s="14">
        <v>0</v>
      </c>
      <c r="DD51" s="14"/>
      <c r="DE51" s="14">
        <v>0</v>
      </c>
      <c r="DF51" s="14">
        <v>0.2</v>
      </c>
      <c r="DG51" s="14">
        <v>0.1</v>
      </c>
      <c r="DH51" s="14">
        <v>1</v>
      </c>
      <c r="DI51" s="14">
        <v>0.2</v>
      </c>
      <c r="DJ51" s="14">
        <v>2.1</v>
      </c>
      <c r="DK51" s="14">
        <v>0.2</v>
      </c>
      <c r="DL51" s="14">
        <v>0.5</v>
      </c>
      <c r="DM51" s="14"/>
      <c r="DN51" s="14">
        <v>0</v>
      </c>
      <c r="DO51" s="14">
        <v>0</v>
      </c>
      <c r="DP51" s="14">
        <v>3</v>
      </c>
      <c r="DQ51" s="14">
        <v>7.2</v>
      </c>
      <c r="DR51" s="14">
        <v>0</v>
      </c>
      <c r="DS51" s="14">
        <v>0.1</v>
      </c>
      <c r="DT51" s="14">
        <v>0.7</v>
      </c>
      <c r="DU51" s="14">
        <v>0.3</v>
      </c>
      <c r="DV51" s="14"/>
      <c r="DW51" s="14">
        <v>-1.9</v>
      </c>
      <c r="DX51" s="14">
        <v>0.4</v>
      </c>
      <c r="DY51" s="14">
        <v>1.5</v>
      </c>
      <c r="DZ51" s="14">
        <v>1.9</v>
      </c>
      <c r="EA51" s="14">
        <v>1.1000000000000001</v>
      </c>
      <c r="EB51" s="14">
        <v>1</v>
      </c>
      <c r="EC51" s="14">
        <v>0</v>
      </c>
      <c r="ED51" s="14">
        <v>0</v>
      </c>
      <c r="EE51" s="14">
        <v>-1.1000000000000001</v>
      </c>
      <c r="EF51" s="14">
        <v>-1.8</v>
      </c>
      <c r="EG51" s="14">
        <v>0.2</v>
      </c>
      <c r="EH51" s="14">
        <v>0.7</v>
      </c>
      <c r="EI51" s="14">
        <v>1.7</v>
      </c>
      <c r="EJ51" s="14">
        <v>-0.2</v>
      </c>
      <c r="EK51" s="14">
        <v>1.8</v>
      </c>
      <c r="EL51" s="14">
        <v>0.2</v>
      </c>
      <c r="EM51" s="14">
        <v>0.2</v>
      </c>
      <c r="EN51" s="14">
        <v>0.2</v>
      </c>
      <c r="EO51" s="14"/>
      <c r="EP51" s="14">
        <v>0</v>
      </c>
      <c r="EQ51" s="14">
        <v>0</v>
      </c>
      <c r="ER51" s="14">
        <v>0</v>
      </c>
      <c r="ES51" s="14">
        <v>-0.2</v>
      </c>
      <c r="ET51" s="14">
        <v>-2</v>
      </c>
      <c r="EU51" s="14">
        <v>0</v>
      </c>
      <c r="EV51" s="14">
        <v>0</v>
      </c>
      <c r="EW51" s="14">
        <v>0.7</v>
      </c>
      <c r="EX51" s="14">
        <v>0.5</v>
      </c>
      <c r="EY51" s="14">
        <v>0.6</v>
      </c>
      <c r="EZ51" s="14">
        <v>0.6</v>
      </c>
      <c r="FA51" s="14">
        <v>0</v>
      </c>
      <c r="FB51" s="14"/>
      <c r="FC51" s="14">
        <v>1.3149999999999999</v>
      </c>
      <c r="FD51" s="14">
        <v>1.8</v>
      </c>
      <c r="FE51" s="14">
        <v>12.1</v>
      </c>
      <c r="FF51" s="14">
        <v>0.1</v>
      </c>
      <c r="FG51" s="14">
        <v>1</v>
      </c>
      <c r="FH51" s="14">
        <v>1.3</v>
      </c>
      <c r="FI51" s="14">
        <v>2.6</v>
      </c>
      <c r="FJ51" s="14"/>
      <c r="FK51" s="14"/>
      <c r="FL51" s="14">
        <v>588.01499999999999</v>
      </c>
      <c r="FM51" s="15"/>
      <c r="FN51" s="14">
        <v>2.11592</v>
      </c>
      <c r="FO51" s="14">
        <v>-0.92</v>
      </c>
      <c r="FP51" s="14">
        <v>2.5430000000000001</v>
      </c>
      <c r="FQ51" s="14">
        <v>1.7</v>
      </c>
      <c r="FR51" s="14">
        <v>0.32878000000000002</v>
      </c>
      <c r="FS51" s="14">
        <v>1.4030100000000001</v>
      </c>
      <c r="FT51" s="14"/>
      <c r="FU51" s="14">
        <v>2.919</v>
      </c>
      <c r="FV51" s="14">
        <v>10.08971</v>
      </c>
    </row>
    <row r="52" spans="1:178" ht="24" customHeight="1" x14ac:dyDescent="0.3">
      <c r="A52" s="16" t="s">
        <v>27</v>
      </c>
      <c r="B52" s="16" t="s">
        <v>831</v>
      </c>
      <c r="C52" s="17">
        <v>34.5</v>
      </c>
      <c r="D52" s="17">
        <v>26.6</v>
      </c>
      <c r="E52" s="17">
        <v>12</v>
      </c>
      <c r="F52" s="17"/>
      <c r="G52" s="17"/>
      <c r="H52" s="17">
        <v>-5.8</v>
      </c>
      <c r="I52" s="17">
        <v>30.2</v>
      </c>
      <c r="J52" s="17"/>
      <c r="K52" s="17"/>
      <c r="L52" s="17">
        <v>-15.6</v>
      </c>
      <c r="M52" s="17">
        <v>-13.3</v>
      </c>
      <c r="N52" s="17">
        <v>-13.3</v>
      </c>
      <c r="O52" s="17">
        <v>53.3</v>
      </c>
      <c r="P52" s="17"/>
      <c r="Q52" s="17"/>
      <c r="R52" s="17">
        <v>75</v>
      </c>
      <c r="S52" s="17">
        <v>0</v>
      </c>
      <c r="T52" s="17"/>
      <c r="U52" s="17"/>
      <c r="V52" s="17"/>
      <c r="W52" s="17"/>
      <c r="X52" s="17">
        <v>1.7</v>
      </c>
      <c r="Y52" s="17">
        <v>1.6</v>
      </c>
      <c r="Z52" s="17">
        <v>1.4</v>
      </c>
      <c r="AA52" s="17"/>
      <c r="AB52" s="17">
        <v>-3.4</v>
      </c>
      <c r="AC52" s="17">
        <v>4.5999999999999996</v>
      </c>
      <c r="AD52" s="17">
        <v>14.2</v>
      </c>
      <c r="AE52" s="17"/>
      <c r="AF52" s="17"/>
      <c r="AG52" s="17"/>
      <c r="AH52" s="17"/>
      <c r="AI52" s="17">
        <v>10.199999999999999</v>
      </c>
      <c r="AJ52" s="17">
        <v>0.7</v>
      </c>
      <c r="AK52" s="17"/>
      <c r="AL52" s="17"/>
      <c r="AM52" s="17"/>
      <c r="AN52" s="17">
        <v>-0.6</v>
      </c>
      <c r="AO52" s="17">
        <v>10.3</v>
      </c>
      <c r="AP52" s="17">
        <v>4.3</v>
      </c>
      <c r="AQ52" s="17">
        <v>22.4</v>
      </c>
      <c r="AR52" s="17">
        <v>5.3</v>
      </c>
      <c r="AS52" s="17">
        <v>0.8</v>
      </c>
      <c r="AT52" s="17">
        <v>2.6</v>
      </c>
      <c r="AU52" s="17">
        <v>1.2</v>
      </c>
      <c r="AV52" s="17">
        <v>37.9</v>
      </c>
      <c r="AW52" s="17">
        <v>2</v>
      </c>
      <c r="AX52" s="17">
        <v>-35.9</v>
      </c>
      <c r="AY52" s="17">
        <v>8.9</v>
      </c>
      <c r="AZ52" s="17">
        <v>1.4</v>
      </c>
      <c r="BA52" s="17">
        <v>2.6</v>
      </c>
      <c r="BB52" s="17">
        <v>1</v>
      </c>
      <c r="BC52" s="17">
        <v>0.3</v>
      </c>
      <c r="BD52" s="17">
        <v>-0.4</v>
      </c>
      <c r="BE52" s="17"/>
      <c r="BF52" s="17"/>
      <c r="BG52" s="17">
        <v>9.3000000000000007</v>
      </c>
      <c r="BH52" s="17"/>
      <c r="BI52" s="17"/>
      <c r="BJ52" s="17">
        <v>-5.3</v>
      </c>
      <c r="BK52" s="17"/>
      <c r="BL52" s="17"/>
      <c r="BM52" s="17"/>
      <c r="BN52" s="17">
        <v>8.3000000000000007</v>
      </c>
      <c r="BO52" s="17">
        <v>-12.3</v>
      </c>
      <c r="BP52" s="17">
        <v>-13.7</v>
      </c>
      <c r="BQ52" s="17">
        <v>0</v>
      </c>
      <c r="BR52" s="17">
        <v>5.6</v>
      </c>
      <c r="BS52" s="17"/>
      <c r="BT52" s="17"/>
      <c r="BU52" s="17"/>
      <c r="BV52" s="17"/>
      <c r="BW52" s="17"/>
      <c r="BX52" s="17"/>
      <c r="BY52" s="17"/>
      <c r="BZ52" s="17"/>
      <c r="CA52" s="17">
        <v>-0.7</v>
      </c>
      <c r="CB52" s="17">
        <v>61.1</v>
      </c>
      <c r="CC52" s="17">
        <v>51.6</v>
      </c>
      <c r="CD52" s="17">
        <v>14.5</v>
      </c>
      <c r="CE52" s="17">
        <v>14.2</v>
      </c>
      <c r="CF52" s="17">
        <v>5.9</v>
      </c>
      <c r="CG52" s="17"/>
      <c r="CH52" s="17"/>
      <c r="CI52" s="17"/>
      <c r="CJ52" s="17">
        <v>25.7</v>
      </c>
      <c r="CK52" s="17">
        <v>28.7</v>
      </c>
      <c r="CL52" s="17">
        <v>6.7</v>
      </c>
      <c r="CM52" s="17"/>
      <c r="CN52" s="17"/>
      <c r="CO52" s="17"/>
      <c r="CP52" s="17"/>
      <c r="CQ52" s="17"/>
      <c r="CR52" s="17">
        <v>13.3</v>
      </c>
      <c r="CS52" s="17">
        <v>4.9000000000000004</v>
      </c>
      <c r="CT52" s="17">
        <v>-2.2999999999999998</v>
      </c>
      <c r="CU52" s="17">
        <v>0.4</v>
      </c>
      <c r="CV52" s="17">
        <v>0.6</v>
      </c>
      <c r="CW52" s="17"/>
      <c r="CX52" s="17">
        <v>-28.5</v>
      </c>
      <c r="CY52" s="17">
        <v>0</v>
      </c>
      <c r="CZ52" s="17"/>
      <c r="DA52" s="17"/>
      <c r="DB52" s="17"/>
      <c r="DC52" s="17">
        <v>-0.1</v>
      </c>
      <c r="DD52" s="17"/>
      <c r="DE52" s="17">
        <v>0</v>
      </c>
      <c r="DF52" s="17">
        <v>0.2</v>
      </c>
      <c r="DG52" s="17">
        <v>0.1</v>
      </c>
      <c r="DH52" s="17">
        <v>1</v>
      </c>
      <c r="DI52" s="17">
        <v>0.3</v>
      </c>
      <c r="DJ52" s="17">
        <v>1.4</v>
      </c>
      <c r="DK52" s="17">
        <v>0.3</v>
      </c>
      <c r="DL52" s="17">
        <v>0.5</v>
      </c>
      <c r="DM52" s="17"/>
      <c r="DN52" s="17">
        <v>0</v>
      </c>
      <c r="DO52" s="17">
        <v>0</v>
      </c>
      <c r="DP52" s="17">
        <v>3.1</v>
      </c>
      <c r="DQ52" s="17">
        <v>7.5</v>
      </c>
      <c r="DR52" s="17">
        <v>0</v>
      </c>
      <c r="DS52" s="17">
        <v>0.1</v>
      </c>
      <c r="DT52" s="17">
        <v>0.5</v>
      </c>
      <c r="DU52" s="17">
        <v>0.3</v>
      </c>
      <c r="DV52" s="17"/>
      <c r="DW52" s="17">
        <v>-2</v>
      </c>
      <c r="DX52" s="17">
        <v>0.5</v>
      </c>
      <c r="DY52" s="17">
        <v>1.5</v>
      </c>
      <c r="DZ52" s="17">
        <v>1.9</v>
      </c>
      <c r="EA52" s="17">
        <v>1.1000000000000001</v>
      </c>
      <c r="EB52" s="17">
        <v>1</v>
      </c>
      <c r="EC52" s="17">
        <v>0</v>
      </c>
      <c r="ED52" s="17">
        <v>0</v>
      </c>
      <c r="EE52" s="17">
        <v>-2.7</v>
      </c>
      <c r="EF52" s="17">
        <v>-2.7</v>
      </c>
      <c r="EG52" s="17">
        <v>0</v>
      </c>
      <c r="EH52" s="17">
        <v>0.5</v>
      </c>
      <c r="EI52" s="17">
        <v>1.7</v>
      </c>
      <c r="EJ52" s="17">
        <v>-0.2</v>
      </c>
      <c r="EK52" s="17">
        <v>1.8</v>
      </c>
      <c r="EL52" s="17">
        <v>0.2</v>
      </c>
      <c r="EM52" s="17">
        <v>0.2</v>
      </c>
      <c r="EN52" s="17">
        <v>0.2</v>
      </c>
      <c r="EO52" s="17"/>
      <c r="EP52" s="17">
        <v>0</v>
      </c>
      <c r="EQ52" s="17">
        <v>0</v>
      </c>
      <c r="ER52" s="17">
        <v>0</v>
      </c>
      <c r="ES52" s="17">
        <v>-0.2</v>
      </c>
      <c r="ET52" s="17">
        <v>-2.9</v>
      </c>
      <c r="EU52" s="17">
        <v>0</v>
      </c>
      <c r="EV52" s="17">
        <v>0</v>
      </c>
      <c r="EW52" s="17">
        <v>0.7</v>
      </c>
      <c r="EX52" s="17">
        <v>0.5</v>
      </c>
      <c r="EY52" s="17">
        <v>0.6</v>
      </c>
      <c r="EZ52" s="17">
        <v>0.6</v>
      </c>
      <c r="FA52" s="17">
        <v>0</v>
      </c>
      <c r="FB52" s="17"/>
      <c r="FC52" s="17">
        <v>1.2450000000000001</v>
      </c>
      <c r="FD52" s="17">
        <v>1.6</v>
      </c>
      <c r="FE52" s="17">
        <v>11.4</v>
      </c>
      <c r="FF52" s="17">
        <v>0.4</v>
      </c>
      <c r="FG52" s="17">
        <v>1.4</v>
      </c>
      <c r="FH52" s="17">
        <v>1.1000000000000001</v>
      </c>
      <c r="FI52" s="17">
        <v>3.3</v>
      </c>
      <c r="FJ52" s="17"/>
      <c r="FK52" s="17"/>
      <c r="FL52" s="17">
        <v>504.64499999999998</v>
      </c>
      <c r="FM52" s="15"/>
      <c r="FN52" s="17">
        <v>2.5276900000000002</v>
      </c>
      <c r="FO52" s="17">
        <v>-0.83</v>
      </c>
      <c r="FP52" s="17">
        <v>2.464</v>
      </c>
      <c r="FQ52" s="17">
        <v>1.8</v>
      </c>
      <c r="FR52" s="17">
        <v>0.33234999999999998</v>
      </c>
      <c r="FS52" s="17">
        <v>1.5117499999999999</v>
      </c>
      <c r="FT52" s="17"/>
      <c r="FU52" s="17">
        <v>3.0329999999999999</v>
      </c>
      <c r="FV52" s="17">
        <v>10.838789999999999</v>
      </c>
    </row>
    <row r="53" spans="1:178" ht="24" customHeight="1" x14ac:dyDescent="0.3">
      <c r="A53" s="16" t="s">
        <v>27</v>
      </c>
      <c r="B53" s="16" t="s">
        <v>832</v>
      </c>
      <c r="C53" s="17">
        <v>33.700000000000003</v>
      </c>
      <c r="D53" s="17">
        <v>25.8</v>
      </c>
      <c r="E53" s="17">
        <v>11.2</v>
      </c>
      <c r="F53" s="17"/>
      <c r="G53" s="17"/>
      <c r="H53" s="17">
        <v>-6.4</v>
      </c>
      <c r="I53" s="17">
        <v>27</v>
      </c>
      <c r="J53" s="17"/>
      <c r="K53" s="17"/>
      <c r="L53" s="17">
        <v>-15.5</v>
      </c>
      <c r="M53" s="17">
        <v>-14</v>
      </c>
      <c r="N53" s="17">
        <v>-10.4</v>
      </c>
      <c r="O53" s="17">
        <v>53.4</v>
      </c>
      <c r="P53" s="17"/>
      <c r="Q53" s="17"/>
      <c r="R53" s="17">
        <v>70.900000000000006</v>
      </c>
      <c r="S53" s="17">
        <v>0.1</v>
      </c>
      <c r="T53" s="17"/>
      <c r="U53" s="17"/>
      <c r="V53" s="17"/>
      <c r="W53" s="17"/>
      <c r="X53" s="17">
        <v>-0.4</v>
      </c>
      <c r="Y53" s="17">
        <v>1.6</v>
      </c>
      <c r="Z53" s="17">
        <v>1.3</v>
      </c>
      <c r="AA53" s="17"/>
      <c r="AB53" s="17">
        <v>-3.4</v>
      </c>
      <c r="AC53" s="17">
        <v>4.5999999999999996</v>
      </c>
      <c r="AD53" s="17">
        <v>13.5</v>
      </c>
      <c r="AE53" s="17"/>
      <c r="AF53" s="17"/>
      <c r="AG53" s="17"/>
      <c r="AH53" s="17"/>
      <c r="AI53" s="17">
        <v>9.4</v>
      </c>
      <c r="AJ53" s="17">
        <v>-0.9</v>
      </c>
      <c r="AK53" s="17"/>
      <c r="AL53" s="17"/>
      <c r="AM53" s="17"/>
      <c r="AN53" s="17">
        <v>-0.9</v>
      </c>
      <c r="AO53" s="17">
        <v>-1.3</v>
      </c>
      <c r="AP53" s="17">
        <v>4.8</v>
      </c>
      <c r="AQ53" s="17">
        <v>23.7</v>
      </c>
      <c r="AR53" s="17">
        <v>4.9000000000000004</v>
      </c>
      <c r="AS53" s="17">
        <v>0.6</v>
      </c>
      <c r="AT53" s="17">
        <v>2.6</v>
      </c>
      <c r="AU53" s="17">
        <v>1.7</v>
      </c>
      <c r="AV53" s="17">
        <v>34.299999999999997</v>
      </c>
      <c r="AW53" s="17">
        <v>-1.4</v>
      </c>
      <c r="AX53" s="17">
        <v>-39</v>
      </c>
      <c r="AY53" s="17">
        <v>5.6</v>
      </c>
      <c r="AZ53" s="17">
        <v>2.7</v>
      </c>
      <c r="BA53" s="17">
        <v>2.1</v>
      </c>
      <c r="BB53" s="17">
        <v>0.9</v>
      </c>
      <c r="BC53" s="17">
        <v>0.1</v>
      </c>
      <c r="BD53" s="17">
        <v>0.3</v>
      </c>
      <c r="BE53" s="17"/>
      <c r="BF53" s="17"/>
      <c r="BG53" s="17">
        <v>9.1</v>
      </c>
      <c r="BH53" s="17"/>
      <c r="BI53" s="17"/>
      <c r="BJ53" s="17">
        <v>-5.3</v>
      </c>
      <c r="BK53" s="17"/>
      <c r="BL53" s="17"/>
      <c r="BM53" s="17"/>
      <c r="BN53" s="17">
        <v>6.4</v>
      </c>
      <c r="BO53" s="17">
        <v>-11</v>
      </c>
      <c r="BP53" s="17">
        <v>-12.4</v>
      </c>
      <c r="BQ53" s="17">
        <v>0</v>
      </c>
      <c r="BR53" s="17">
        <v>17.600000000000001</v>
      </c>
      <c r="BS53" s="17"/>
      <c r="BT53" s="17"/>
      <c r="BU53" s="17"/>
      <c r="BV53" s="17"/>
      <c r="BW53" s="17"/>
      <c r="BX53" s="17"/>
      <c r="BY53" s="17"/>
      <c r="BZ53" s="17"/>
      <c r="CA53" s="17">
        <v>-0.7</v>
      </c>
      <c r="CB53" s="17">
        <v>59.7</v>
      </c>
      <c r="CC53" s="17">
        <v>52.2</v>
      </c>
      <c r="CD53" s="17">
        <v>14.8</v>
      </c>
      <c r="CE53" s="17">
        <v>14.2</v>
      </c>
      <c r="CF53" s="17">
        <v>5.9</v>
      </c>
      <c r="CG53" s="17"/>
      <c r="CH53" s="17"/>
      <c r="CI53" s="17"/>
      <c r="CJ53" s="17">
        <v>24.4</v>
      </c>
      <c r="CK53" s="17">
        <v>26.8</v>
      </c>
      <c r="CL53" s="17">
        <v>3.9</v>
      </c>
      <c r="CM53" s="17"/>
      <c r="CN53" s="17"/>
      <c r="CO53" s="17"/>
      <c r="CP53" s="17"/>
      <c r="CQ53" s="17"/>
      <c r="CR53" s="17">
        <v>12.9</v>
      </c>
      <c r="CS53" s="17">
        <v>4.5999999999999996</v>
      </c>
      <c r="CT53" s="17">
        <v>-2.2999999999999998</v>
      </c>
      <c r="CU53" s="17">
        <v>0.4</v>
      </c>
      <c r="CV53" s="17">
        <v>0.6</v>
      </c>
      <c r="CW53" s="17"/>
      <c r="CX53" s="17">
        <v>-27.9</v>
      </c>
      <c r="CY53" s="17">
        <v>0</v>
      </c>
      <c r="CZ53" s="17"/>
      <c r="DA53" s="17"/>
      <c r="DB53" s="17"/>
      <c r="DC53" s="17">
        <v>-0.1</v>
      </c>
      <c r="DD53" s="17"/>
      <c r="DE53" s="17">
        <v>0</v>
      </c>
      <c r="DF53" s="17">
        <v>0.2</v>
      </c>
      <c r="DG53" s="17">
        <v>0.1</v>
      </c>
      <c r="DH53" s="17">
        <v>1</v>
      </c>
      <c r="DI53" s="17">
        <v>0.2</v>
      </c>
      <c r="DJ53" s="17">
        <v>1</v>
      </c>
      <c r="DK53" s="17">
        <v>0.3</v>
      </c>
      <c r="DL53" s="17">
        <v>0.5</v>
      </c>
      <c r="DM53" s="17"/>
      <c r="DN53" s="17">
        <v>0</v>
      </c>
      <c r="DO53" s="17">
        <v>0</v>
      </c>
      <c r="DP53" s="17">
        <v>2.6</v>
      </c>
      <c r="DQ53" s="17">
        <v>6.3</v>
      </c>
      <c r="DR53" s="17">
        <v>0</v>
      </c>
      <c r="DS53" s="17">
        <v>0</v>
      </c>
      <c r="DT53" s="17">
        <v>0.7</v>
      </c>
      <c r="DU53" s="17">
        <v>0.3</v>
      </c>
      <c r="DV53" s="17"/>
      <c r="DW53" s="17">
        <v>-1.7</v>
      </c>
      <c r="DX53" s="17">
        <v>0.5</v>
      </c>
      <c r="DY53" s="17">
        <v>1.8</v>
      </c>
      <c r="DZ53" s="17">
        <v>2.1</v>
      </c>
      <c r="EA53" s="17">
        <v>1.1000000000000001</v>
      </c>
      <c r="EB53" s="17">
        <v>1</v>
      </c>
      <c r="EC53" s="17">
        <v>0</v>
      </c>
      <c r="ED53" s="17">
        <v>0</v>
      </c>
      <c r="EE53" s="17">
        <v>-4</v>
      </c>
      <c r="EF53" s="17">
        <v>-4.2</v>
      </c>
      <c r="EG53" s="17">
        <v>0</v>
      </c>
      <c r="EH53" s="17">
        <v>0.5</v>
      </c>
      <c r="EI53" s="17">
        <v>1.7</v>
      </c>
      <c r="EJ53" s="17">
        <v>-0.2</v>
      </c>
      <c r="EK53" s="17">
        <v>1.7</v>
      </c>
      <c r="EL53" s="17">
        <v>0.2</v>
      </c>
      <c r="EM53" s="17">
        <v>0.2</v>
      </c>
      <c r="EN53" s="17">
        <v>0.2</v>
      </c>
      <c r="EO53" s="17"/>
      <c r="EP53" s="17">
        <v>0</v>
      </c>
      <c r="EQ53" s="17">
        <v>0</v>
      </c>
      <c r="ER53" s="17">
        <v>0</v>
      </c>
      <c r="ES53" s="17">
        <v>-0.2</v>
      </c>
      <c r="ET53" s="17">
        <v>-2.6</v>
      </c>
      <c r="EU53" s="17">
        <v>0</v>
      </c>
      <c r="EV53" s="17">
        <v>0</v>
      </c>
      <c r="EW53" s="17">
        <v>0.7</v>
      </c>
      <c r="EX53" s="17">
        <v>0.5</v>
      </c>
      <c r="EY53" s="17">
        <v>0.6</v>
      </c>
      <c r="EZ53" s="17">
        <v>0.6</v>
      </c>
      <c r="FA53" s="17">
        <v>0</v>
      </c>
      <c r="FB53" s="17"/>
      <c r="FC53" s="17">
        <v>1.2769999999999999</v>
      </c>
      <c r="FD53" s="17">
        <v>1.6</v>
      </c>
      <c r="FE53" s="17">
        <v>11.2</v>
      </c>
      <c r="FF53" s="17">
        <v>0.1</v>
      </c>
      <c r="FG53" s="17">
        <v>2.9</v>
      </c>
      <c r="FH53" s="17">
        <v>1</v>
      </c>
      <c r="FI53" s="17">
        <v>2.8</v>
      </c>
      <c r="FJ53" s="17"/>
      <c r="FK53" s="17"/>
      <c r="FL53" s="17">
        <v>471.577</v>
      </c>
      <c r="FM53" s="15"/>
      <c r="FN53" s="17">
        <v>2.2547600000000001</v>
      </c>
      <c r="FO53" s="17">
        <v>-0.82499999999999996</v>
      </c>
      <c r="FP53" s="17">
        <v>2.7752500000000002</v>
      </c>
      <c r="FQ53" s="17">
        <v>1.7</v>
      </c>
      <c r="FR53" s="17">
        <v>0.32235000000000003</v>
      </c>
      <c r="FS53" s="17">
        <v>1.4862899999999999</v>
      </c>
      <c r="FT53" s="17"/>
      <c r="FU53" s="17">
        <v>2.835</v>
      </c>
      <c r="FV53" s="17">
        <v>10.54865</v>
      </c>
    </row>
    <row r="54" spans="1:178" ht="24" customHeight="1" x14ac:dyDescent="0.3">
      <c r="A54" s="16" t="s">
        <v>27</v>
      </c>
      <c r="B54" s="16" t="s">
        <v>833</v>
      </c>
      <c r="C54" s="17">
        <v>34.200000000000003</v>
      </c>
      <c r="D54" s="17">
        <v>22.4</v>
      </c>
      <c r="E54" s="17">
        <v>10.9</v>
      </c>
      <c r="F54" s="17"/>
      <c r="G54" s="17"/>
      <c r="H54" s="17">
        <v>-8.1</v>
      </c>
      <c r="I54" s="17">
        <v>27.5</v>
      </c>
      <c r="J54" s="17"/>
      <c r="K54" s="17"/>
      <c r="L54" s="17">
        <v>-16.2</v>
      </c>
      <c r="M54" s="17">
        <v>-15</v>
      </c>
      <c r="N54" s="17">
        <v>-10.6</v>
      </c>
      <c r="O54" s="17">
        <v>50.2</v>
      </c>
      <c r="P54" s="17"/>
      <c r="Q54" s="17"/>
      <c r="R54" s="17">
        <v>70.2</v>
      </c>
      <c r="S54" s="17">
        <v>0.1</v>
      </c>
      <c r="T54" s="17"/>
      <c r="U54" s="17"/>
      <c r="V54" s="17"/>
      <c r="W54" s="17"/>
      <c r="X54" s="17">
        <v>0.1</v>
      </c>
      <c r="Y54" s="17">
        <v>1.7</v>
      </c>
      <c r="Z54" s="17">
        <v>1.5</v>
      </c>
      <c r="AA54" s="17"/>
      <c r="AB54" s="17">
        <v>-3.4</v>
      </c>
      <c r="AC54" s="17">
        <v>4.5999999999999996</v>
      </c>
      <c r="AD54" s="17">
        <v>12.2</v>
      </c>
      <c r="AE54" s="17"/>
      <c r="AF54" s="17"/>
      <c r="AG54" s="17"/>
      <c r="AH54" s="17"/>
      <c r="AI54" s="17">
        <v>8.9</v>
      </c>
      <c r="AJ54" s="17">
        <v>-1.4</v>
      </c>
      <c r="AK54" s="17"/>
      <c r="AL54" s="17"/>
      <c r="AM54" s="17"/>
      <c r="AN54" s="17">
        <v>-1</v>
      </c>
      <c r="AO54" s="17">
        <v>-2.2999999999999998</v>
      </c>
      <c r="AP54" s="17">
        <v>4.5</v>
      </c>
      <c r="AQ54" s="17">
        <v>23.5</v>
      </c>
      <c r="AR54" s="17">
        <v>5</v>
      </c>
      <c r="AS54" s="17">
        <v>0.8</v>
      </c>
      <c r="AT54" s="17">
        <v>2.6</v>
      </c>
      <c r="AU54" s="17">
        <v>1.3</v>
      </c>
      <c r="AV54" s="17">
        <v>32.6</v>
      </c>
      <c r="AW54" s="17">
        <v>-3</v>
      </c>
      <c r="AX54" s="17">
        <v>-41.2</v>
      </c>
      <c r="AY54" s="17">
        <v>4.8</v>
      </c>
      <c r="AZ54" s="17">
        <v>2.9</v>
      </c>
      <c r="BA54" s="17">
        <v>1.8</v>
      </c>
      <c r="BB54" s="17">
        <v>0.9</v>
      </c>
      <c r="BC54" s="17">
        <v>0.3</v>
      </c>
      <c r="BD54" s="17">
        <v>0.1</v>
      </c>
      <c r="BE54" s="17"/>
      <c r="BF54" s="17"/>
      <c r="BG54" s="17">
        <v>8.6999999999999993</v>
      </c>
      <c r="BH54" s="17"/>
      <c r="BI54" s="17"/>
      <c r="BJ54" s="17">
        <v>-6.2</v>
      </c>
      <c r="BK54" s="17"/>
      <c r="BL54" s="17"/>
      <c r="BM54" s="17"/>
      <c r="BN54" s="17">
        <v>5.3</v>
      </c>
      <c r="BO54" s="17">
        <v>-11.9</v>
      </c>
      <c r="BP54" s="17">
        <v>-12.9</v>
      </c>
      <c r="BQ54" s="17">
        <v>0</v>
      </c>
      <c r="BR54" s="17">
        <v>16.8</v>
      </c>
      <c r="BS54" s="17"/>
      <c r="BT54" s="17"/>
      <c r="BU54" s="17"/>
      <c r="BV54" s="17"/>
      <c r="BW54" s="17"/>
      <c r="BX54" s="17"/>
      <c r="BY54" s="17"/>
      <c r="BZ54" s="17"/>
      <c r="CA54" s="17">
        <v>-0.7</v>
      </c>
      <c r="CB54" s="17">
        <v>45.7</v>
      </c>
      <c r="CC54" s="17">
        <v>51.8</v>
      </c>
      <c r="CD54" s="17">
        <v>14.9</v>
      </c>
      <c r="CE54" s="17">
        <v>14.2</v>
      </c>
      <c r="CF54" s="17">
        <v>5.8</v>
      </c>
      <c r="CG54" s="17"/>
      <c r="CH54" s="17"/>
      <c r="CI54" s="17"/>
      <c r="CJ54" s="17">
        <v>22.5</v>
      </c>
      <c r="CK54" s="17">
        <v>25</v>
      </c>
      <c r="CL54" s="17">
        <v>0.9</v>
      </c>
      <c r="CM54" s="17"/>
      <c r="CN54" s="17"/>
      <c r="CO54" s="17"/>
      <c r="CP54" s="17"/>
      <c r="CQ54" s="17"/>
      <c r="CR54" s="17">
        <v>10.3</v>
      </c>
      <c r="CS54" s="17">
        <v>3.1</v>
      </c>
      <c r="CT54" s="17">
        <v>-2.2999999999999998</v>
      </c>
      <c r="CU54" s="17">
        <v>0.4</v>
      </c>
      <c r="CV54" s="17">
        <v>0.6</v>
      </c>
      <c r="CW54" s="17"/>
      <c r="CX54" s="17">
        <v>-23.9</v>
      </c>
      <c r="CY54" s="17">
        <v>0</v>
      </c>
      <c r="CZ54" s="17"/>
      <c r="DA54" s="17"/>
      <c r="DB54" s="17"/>
      <c r="DC54" s="17">
        <v>0</v>
      </c>
      <c r="DD54" s="17"/>
      <c r="DE54" s="17">
        <v>0</v>
      </c>
      <c r="DF54" s="17">
        <v>0.2</v>
      </c>
      <c r="DG54" s="17">
        <v>0.1</v>
      </c>
      <c r="DH54" s="17">
        <v>1</v>
      </c>
      <c r="DI54" s="17">
        <v>0.3</v>
      </c>
      <c r="DJ54" s="17">
        <v>1.3</v>
      </c>
      <c r="DK54" s="17">
        <v>0.2</v>
      </c>
      <c r="DL54" s="17">
        <v>0.5</v>
      </c>
      <c r="DM54" s="17"/>
      <c r="DN54" s="17">
        <v>0</v>
      </c>
      <c r="DO54" s="17">
        <v>0</v>
      </c>
      <c r="DP54" s="17">
        <v>2.5</v>
      </c>
      <c r="DQ54" s="17">
        <v>5.4</v>
      </c>
      <c r="DR54" s="17">
        <v>0</v>
      </c>
      <c r="DS54" s="17">
        <v>-0.3</v>
      </c>
      <c r="DT54" s="17">
        <v>0.7</v>
      </c>
      <c r="DU54" s="17">
        <v>0.3</v>
      </c>
      <c r="DV54" s="17"/>
      <c r="DW54" s="17">
        <v>-1.7</v>
      </c>
      <c r="DX54" s="17">
        <v>0.3</v>
      </c>
      <c r="DY54" s="17">
        <v>1.7</v>
      </c>
      <c r="DZ54" s="17">
        <v>2.2000000000000002</v>
      </c>
      <c r="EA54" s="17">
        <v>0.9</v>
      </c>
      <c r="EB54" s="17">
        <v>1</v>
      </c>
      <c r="EC54" s="17">
        <v>1.6</v>
      </c>
      <c r="ED54" s="17">
        <v>0</v>
      </c>
      <c r="EE54" s="17">
        <v>-3.3</v>
      </c>
      <c r="EF54" s="17">
        <v>-3.3</v>
      </c>
      <c r="EG54" s="17">
        <v>0.1</v>
      </c>
      <c r="EH54" s="17">
        <v>0.6</v>
      </c>
      <c r="EI54" s="17">
        <v>1.7</v>
      </c>
      <c r="EJ54" s="17">
        <v>-0.2</v>
      </c>
      <c r="EK54" s="17">
        <v>1.6</v>
      </c>
      <c r="EL54" s="17">
        <v>0.2</v>
      </c>
      <c r="EM54" s="17">
        <v>0.2</v>
      </c>
      <c r="EN54" s="17">
        <v>0.2</v>
      </c>
      <c r="EO54" s="17"/>
      <c r="EP54" s="17">
        <v>0</v>
      </c>
      <c r="EQ54" s="17">
        <v>0</v>
      </c>
      <c r="ER54" s="17">
        <v>0</v>
      </c>
      <c r="ES54" s="17">
        <v>-0.2</v>
      </c>
      <c r="ET54" s="17">
        <v>0.2</v>
      </c>
      <c r="EU54" s="17">
        <v>0</v>
      </c>
      <c r="EV54" s="17">
        <v>0</v>
      </c>
      <c r="EW54" s="17">
        <v>0.7</v>
      </c>
      <c r="EX54" s="17">
        <v>0.5</v>
      </c>
      <c r="EY54" s="17">
        <v>0.6</v>
      </c>
      <c r="EZ54" s="17">
        <v>0.6</v>
      </c>
      <c r="FA54" s="17">
        <v>0</v>
      </c>
      <c r="FB54" s="17"/>
      <c r="FC54" s="17">
        <v>1.1779999999999999</v>
      </c>
      <c r="FD54" s="17">
        <v>1.7</v>
      </c>
      <c r="FE54" s="17">
        <v>10.5</v>
      </c>
      <c r="FF54" s="17">
        <v>0.1</v>
      </c>
      <c r="FG54" s="17">
        <v>3.8</v>
      </c>
      <c r="FH54" s="17">
        <v>0.8</v>
      </c>
      <c r="FI54" s="17">
        <v>3.4</v>
      </c>
      <c r="FJ54" s="17"/>
      <c r="FK54" s="17"/>
      <c r="FL54" s="17">
        <v>431.37799999999999</v>
      </c>
      <c r="FM54" s="15"/>
      <c r="FN54" s="17">
        <v>2.2779400000000001</v>
      </c>
      <c r="FO54" s="17">
        <v>-1.2849999999999999</v>
      </c>
      <c r="FP54" s="17">
        <v>2.5742500000000001</v>
      </c>
      <c r="FQ54" s="17">
        <v>1.7</v>
      </c>
      <c r="FR54" s="17">
        <v>0.30667</v>
      </c>
      <c r="FS54" s="17">
        <v>1.4702</v>
      </c>
      <c r="FT54" s="17"/>
      <c r="FU54" s="17">
        <v>2.871</v>
      </c>
      <c r="FV54" s="17">
        <v>9.9150600000000004</v>
      </c>
    </row>
    <row r="55" spans="1:178" ht="24" customHeight="1" x14ac:dyDescent="0.3">
      <c r="A55" s="16" t="s">
        <v>27</v>
      </c>
      <c r="B55" s="16" t="s">
        <v>834</v>
      </c>
      <c r="C55" s="17">
        <v>36.4</v>
      </c>
      <c r="D55" s="17">
        <v>13.4</v>
      </c>
      <c r="E55" s="17">
        <v>9.3000000000000007</v>
      </c>
      <c r="F55" s="17"/>
      <c r="G55" s="17"/>
      <c r="H55" s="17">
        <v>-10</v>
      </c>
      <c r="I55" s="17">
        <v>19.8</v>
      </c>
      <c r="J55" s="17"/>
      <c r="K55" s="17"/>
      <c r="L55" s="17">
        <v>-13</v>
      </c>
      <c r="M55" s="17">
        <v>-14.2</v>
      </c>
      <c r="N55" s="17">
        <v>-10.1</v>
      </c>
      <c r="O55" s="17">
        <v>54.6</v>
      </c>
      <c r="P55" s="17"/>
      <c r="Q55" s="17"/>
      <c r="R55" s="17">
        <v>51.1</v>
      </c>
      <c r="S55" s="17">
        <v>-0.1</v>
      </c>
      <c r="T55" s="17"/>
      <c r="U55" s="17"/>
      <c r="V55" s="17"/>
      <c r="W55" s="17"/>
      <c r="X55" s="17">
        <v>2.4</v>
      </c>
      <c r="Y55" s="17">
        <v>1.6</v>
      </c>
      <c r="Z55" s="17">
        <v>1.6</v>
      </c>
      <c r="AA55" s="17"/>
      <c r="AB55" s="17">
        <v>-3.4</v>
      </c>
      <c r="AC55" s="17">
        <v>4.3</v>
      </c>
      <c r="AD55" s="17">
        <v>12.6</v>
      </c>
      <c r="AE55" s="17"/>
      <c r="AF55" s="17"/>
      <c r="AG55" s="17"/>
      <c r="AH55" s="17"/>
      <c r="AI55" s="17">
        <v>9.5</v>
      </c>
      <c r="AJ55" s="17">
        <v>-0.8</v>
      </c>
      <c r="AK55" s="17"/>
      <c r="AL55" s="17"/>
      <c r="AM55" s="17"/>
      <c r="AN55" s="17">
        <v>-1.3</v>
      </c>
      <c r="AO55" s="17">
        <v>-6.1</v>
      </c>
      <c r="AP55" s="17">
        <v>4.0999999999999996</v>
      </c>
      <c r="AQ55" s="17">
        <v>23.4</v>
      </c>
      <c r="AR55" s="17">
        <v>5.0999999999999996</v>
      </c>
      <c r="AS55" s="17">
        <v>0.7</v>
      </c>
      <c r="AT55" s="17">
        <v>2.6</v>
      </c>
      <c r="AU55" s="17">
        <v>1.2</v>
      </c>
      <c r="AV55" s="17">
        <v>31.3</v>
      </c>
      <c r="AW55" s="17">
        <v>-4.4000000000000004</v>
      </c>
      <c r="AX55" s="17">
        <v>-42</v>
      </c>
      <c r="AY55" s="17">
        <v>2.8</v>
      </c>
      <c r="AZ55" s="17">
        <v>-0.1</v>
      </c>
      <c r="BA55" s="17">
        <v>1.5</v>
      </c>
      <c r="BB55" s="17">
        <v>1</v>
      </c>
      <c r="BC55" s="17">
        <v>0.1</v>
      </c>
      <c r="BD55" s="17">
        <v>-0.6</v>
      </c>
      <c r="BE55" s="17"/>
      <c r="BF55" s="17"/>
      <c r="BG55" s="17">
        <v>9.5</v>
      </c>
      <c r="BH55" s="17"/>
      <c r="BI55" s="17"/>
      <c r="BJ55" s="17">
        <v>-5.5</v>
      </c>
      <c r="BK55" s="17"/>
      <c r="BL55" s="17"/>
      <c r="BM55" s="17"/>
      <c r="BN55" s="17">
        <v>3</v>
      </c>
      <c r="BO55" s="17">
        <v>-23.7</v>
      </c>
      <c r="BP55" s="17">
        <v>-25.4</v>
      </c>
      <c r="BQ55" s="17">
        <v>-9.6</v>
      </c>
      <c r="BR55" s="17">
        <v>12.3</v>
      </c>
      <c r="BS55" s="17"/>
      <c r="BT55" s="17"/>
      <c r="BU55" s="17"/>
      <c r="BV55" s="17"/>
      <c r="BW55" s="17"/>
      <c r="BX55" s="17"/>
      <c r="BY55" s="17"/>
      <c r="BZ55" s="17"/>
      <c r="CA55" s="17">
        <v>-0.7</v>
      </c>
      <c r="CB55" s="17">
        <v>45.4</v>
      </c>
      <c r="CC55" s="17">
        <v>52</v>
      </c>
      <c r="CD55" s="17">
        <v>15.1</v>
      </c>
      <c r="CE55" s="17">
        <v>14.2</v>
      </c>
      <c r="CF55" s="17">
        <v>5.9</v>
      </c>
      <c r="CG55" s="17"/>
      <c r="CH55" s="17"/>
      <c r="CI55" s="17"/>
      <c r="CJ55" s="17">
        <v>25.5</v>
      </c>
      <c r="CK55" s="17">
        <v>28.2</v>
      </c>
      <c r="CL55" s="17">
        <v>5.6</v>
      </c>
      <c r="CM55" s="17"/>
      <c r="CN55" s="17"/>
      <c r="CO55" s="17"/>
      <c r="CP55" s="17"/>
      <c r="CQ55" s="17"/>
      <c r="CR55" s="17">
        <v>7.8</v>
      </c>
      <c r="CS55" s="17">
        <v>1.6</v>
      </c>
      <c r="CT55" s="17">
        <v>-2.2000000000000002</v>
      </c>
      <c r="CU55" s="17">
        <v>0.4</v>
      </c>
      <c r="CV55" s="17">
        <v>0.6</v>
      </c>
      <c r="CW55" s="17"/>
      <c r="CX55" s="17">
        <v>-19.7</v>
      </c>
      <c r="CY55" s="17">
        <v>0</v>
      </c>
      <c r="CZ55" s="17"/>
      <c r="DA55" s="17"/>
      <c r="DB55" s="17"/>
      <c r="DC55" s="17">
        <v>-0.1</v>
      </c>
      <c r="DD55" s="17"/>
      <c r="DE55" s="17">
        <v>0</v>
      </c>
      <c r="DF55" s="17">
        <v>0.2</v>
      </c>
      <c r="DG55" s="17">
        <v>0</v>
      </c>
      <c r="DH55" s="17">
        <v>1</v>
      </c>
      <c r="DI55" s="17">
        <v>0.1</v>
      </c>
      <c r="DJ55" s="17">
        <v>1</v>
      </c>
      <c r="DK55" s="17">
        <v>0.2</v>
      </c>
      <c r="DL55" s="17">
        <v>0.5</v>
      </c>
      <c r="DM55" s="17"/>
      <c r="DN55" s="17">
        <v>0</v>
      </c>
      <c r="DO55" s="17">
        <v>0</v>
      </c>
      <c r="DP55" s="17">
        <v>2.6</v>
      </c>
      <c r="DQ55" s="17">
        <v>4.9000000000000004</v>
      </c>
      <c r="DR55" s="17">
        <v>0</v>
      </c>
      <c r="DS55" s="17">
        <v>0.1</v>
      </c>
      <c r="DT55" s="17">
        <v>0.7</v>
      </c>
      <c r="DU55" s="17">
        <v>0.3</v>
      </c>
      <c r="DV55" s="17"/>
      <c r="DW55" s="17">
        <v>-1.5</v>
      </c>
      <c r="DX55" s="17">
        <v>0.4</v>
      </c>
      <c r="DY55" s="17">
        <v>1.7</v>
      </c>
      <c r="DZ55" s="17">
        <v>2.2000000000000002</v>
      </c>
      <c r="EA55" s="17">
        <v>0.9</v>
      </c>
      <c r="EB55" s="17">
        <v>1</v>
      </c>
      <c r="EC55" s="17">
        <v>5.5</v>
      </c>
      <c r="ED55" s="17">
        <v>0</v>
      </c>
      <c r="EE55" s="17">
        <v>-3.5</v>
      </c>
      <c r="EF55" s="17">
        <v>-3.1</v>
      </c>
      <c r="EG55" s="17">
        <v>0.2</v>
      </c>
      <c r="EH55" s="17">
        <v>0.6</v>
      </c>
      <c r="EI55" s="17">
        <v>1.7</v>
      </c>
      <c r="EJ55" s="17">
        <v>-0.2</v>
      </c>
      <c r="EK55" s="17">
        <v>1.6</v>
      </c>
      <c r="EL55" s="17">
        <v>0.2</v>
      </c>
      <c r="EM55" s="17">
        <v>0.2</v>
      </c>
      <c r="EN55" s="17">
        <v>0.2</v>
      </c>
      <c r="EO55" s="17"/>
      <c r="EP55" s="17">
        <v>0</v>
      </c>
      <c r="EQ55" s="17">
        <v>0</v>
      </c>
      <c r="ER55" s="17">
        <v>0</v>
      </c>
      <c r="ES55" s="17">
        <v>-0.2</v>
      </c>
      <c r="ET55" s="17">
        <v>0.1</v>
      </c>
      <c r="EU55" s="17">
        <v>0</v>
      </c>
      <c r="EV55" s="17">
        <v>0</v>
      </c>
      <c r="EW55" s="17">
        <v>0.7</v>
      </c>
      <c r="EX55" s="17">
        <v>0.5</v>
      </c>
      <c r="EY55" s="17">
        <v>0.6</v>
      </c>
      <c r="EZ55" s="17">
        <v>0.6</v>
      </c>
      <c r="FA55" s="17">
        <v>0</v>
      </c>
      <c r="FB55" s="17"/>
      <c r="FC55" s="17">
        <v>1.1040000000000001</v>
      </c>
      <c r="FD55" s="17">
        <v>1.9</v>
      </c>
      <c r="FE55" s="17">
        <v>11.3</v>
      </c>
      <c r="FF55" s="17">
        <v>0.3</v>
      </c>
      <c r="FG55" s="17">
        <v>1.8</v>
      </c>
      <c r="FH55" s="17">
        <v>0.5</v>
      </c>
      <c r="FI55" s="17">
        <v>3.5</v>
      </c>
      <c r="FJ55" s="17"/>
      <c r="FK55" s="17"/>
      <c r="FL55" s="17">
        <v>366.904</v>
      </c>
      <c r="FM55" s="15"/>
      <c r="FN55" s="17">
        <v>2.1811400000000001</v>
      </c>
      <c r="FO55" s="17">
        <v>-1.0189999999999999</v>
      </c>
      <c r="FP55" s="17">
        <v>2.21225</v>
      </c>
      <c r="FQ55" s="17">
        <v>1.9</v>
      </c>
      <c r="FR55" s="17">
        <v>0.29859999999999998</v>
      </c>
      <c r="FS55" s="17">
        <v>1.3808</v>
      </c>
      <c r="FT55" s="17"/>
      <c r="FU55" s="17">
        <v>3.0369999999999999</v>
      </c>
      <c r="FV55" s="17">
        <v>9.9907900000000005</v>
      </c>
    </row>
    <row r="56" spans="1:178" ht="24" customHeight="1" x14ac:dyDescent="0.3">
      <c r="A56" s="16" t="s">
        <v>27</v>
      </c>
      <c r="B56" s="16" t="s">
        <v>835</v>
      </c>
      <c r="C56" s="17">
        <v>37.299999999999997</v>
      </c>
      <c r="D56" s="17">
        <v>-2.4</v>
      </c>
      <c r="E56" s="17">
        <v>6.1</v>
      </c>
      <c r="F56" s="17"/>
      <c r="G56" s="17"/>
      <c r="H56" s="17">
        <v>-12.9</v>
      </c>
      <c r="I56" s="17">
        <v>3.7</v>
      </c>
      <c r="J56" s="17"/>
      <c r="K56" s="17"/>
      <c r="L56" s="17">
        <v>-23.7</v>
      </c>
      <c r="M56" s="17">
        <v>-24.2</v>
      </c>
      <c r="N56" s="17">
        <v>-18.3</v>
      </c>
      <c r="O56" s="17">
        <v>42.9</v>
      </c>
      <c r="P56" s="17"/>
      <c r="Q56" s="17"/>
      <c r="R56" s="17">
        <v>38.700000000000003</v>
      </c>
      <c r="S56" s="17">
        <v>0.1</v>
      </c>
      <c r="T56" s="17"/>
      <c r="U56" s="17"/>
      <c r="V56" s="17"/>
      <c r="W56" s="17"/>
      <c r="X56" s="17">
        <v>0.4</v>
      </c>
      <c r="Y56" s="17">
        <v>1.4</v>
      </c>
      <c r="Z56" s="17">
        <v>1.4</v>
      </c>
      <c r="AA56" s="17"/>
      <c r="AB56" s="17">
        <v>-3.4</v>
      </c>
      <c r="AC56" s="17">
        <v>4.5999999999999996</v>
      </c>
      <c r="AD56" s="17">
        <v>9.5</v>
      </c>
      <c r="AE56" s="17"/>
      <c r="AF56" s="17"/>
      <c r="AG56" s="17"/>
      <c r="AH56" s="17"/>
      <c r="AI56" s="17">
        <v>9.1999999999999993</v>
      </c>
      <c r="AJ56" s="17">
        <v>-3</v>
      </c>
      <c r="AK56" s="17"/>
      <c r="AL56" s="17"/>
      <c r="AM56" s="17"/>
      <c r="AN56" s="17">
        <v>-1.5</v>
      </c>
      <c r="AO56" s="17">
        <v>-10.9</v>
      </c>
      <c r="AP56" s="17">
        <v>3.3</v>
      </c>
      <c r="AQ56" s="17">
        <v>24.1</v>
      </c>
      <c r="AR56" s="17">
        <v>5</v>
      </c>
      <c r="AS56" s="17">
        <v>0.7</v>
      </c>
      <c r="AT56" s="17">
        <v>2.6</v>
      </c>
      <c r="AU56" s="17">
        <v>1.2</v>
      </c>
      <c r="AV56" s="17">
        <v>20.3</v>
      </c>
      <c r="AW56" s="17">
        <v>-15.1</v>
      </c>
      <c r="AX56" s="17">
        <v>-43.3</v>
      </c>
      <c r="AY56" s="17">
        <v>2.7</v>
      </c>
      <c r="AZ56" s="17">
        <v>-0.1</v>
      </c>
      <c r="BA56" s="17">
        <v>0.4</v>
      </c>
      <c r="BB56" s="17">
        <v>1</v>
      </c>
      <c r="BC56" s="17">
        <v>0.1</v>
      </c>
      <c r="BD56" s="17">
        <v>-0.2</v>
      </c>
      <c r="BE56" s="17"/>
      <c r="BF56" s="17"/>
      <c r="BG56" s="17">
        <v>5.3</v>
      </c>
      <c r="BH56" s="17"/>
      <c r="BI56" s="17"/>
      <c r="BJ56" s="17">
        <v>-6.5</v>
      </c>
      <c r="BK56" s="17"/>
      <c r="BL56" s="17"/>
      <c r="BM56" s="17"/>
      <c r="BN56" s="17">
        <v>-2.2000000000000002</v>
      </c>
      <c r="BO56" s="17">
        <v>-27.7</v>
      </c>
      <c r="BP56" s="17">
        <v>-29.1</v>
      </c>
      <c r="BQ56" s="17">
        <v>-10.7</v>
      </c>
      <c r="BR56" s="17">
        <v>4.3</v>
      </c>
      <c r="BS56" s="17"/>
      <c r="BT56" s="17"/>
      <c r="BU56" s="17"/>
      <c r="BV56" s="17"/>
      <c r="BW56" s="17"/>
      <c r="BX56" s="17"/>
      <c r="BY56" s="17"/>
      <c r="BZ56" s="17"/>
      <c r="CA56" s="17">
        <v>-0.7</v>
      </c>
      <c r="CB56" s="17">
        <v>45.6</v>
      </c>
      <c r="CC56" s="17">
        <v>51.9</v>
      </c>
      <c r="CD56" s="17">
        <v>15.2</v>
      </c>
      <c r="CE56" s="17">
        <v>14.2</v>
      </c>
      <c r="CF56" s="17">
        <v>5.9</v>
      </c>
      <c r="CG56" s="17"/>
      <c r="CH56" s="17"/>
      <c r="CI56" s="17"/>
      <c r="CJ56" s="17">
        <v>15.1</v>
      </c>
      <c r="CK56" s="17">
        <v>17.600000000000001</v>
      </c>
      <c r="CL56" s="17">
        <v>-10.1</v>
      </c>
      <c r="CM56" s="17"/>
      <c r="CN56" s="17"/>
      <c r="CO56" s="17"/>
      <c r="CP56" s="17"/>
      <c r="CQ56" s="17"/>
      <c r="CR56" s="17">
        <v>1.2</v>
      </c>
      <c r="CS56" s="17">
        <v>-2.2000000000000002</v>
      </c>
      <c r="CT56" s="17">
        <v>-2.2999999999999998</v>
      </c>
      <c r="CU56" s="17">
        <v>0.3</v>
      </c>
      <c r="CV56" s="17">
        <v>0.6</v>
      </c>
      <c r="CW56" s="17"/>
      <c r="CX56" s="17">
        <v>-17.399999999999999</v>
      </c>
      <c r="CY56" s="17">
        <v>0</v>
      </c>
      <c r="CZ56" s="17"/>
      <c r="DA56" s="17"/>
      <c r="DB56" s="17"/>
      <c r="DC56" s="17">
        <v>0</v>
      </c>
      <c r="DD56" s="17"/>
      <c r="DE56" s="17">
        <v>0</v>
      </c>
      <c r="DF56" s="17">
        <v>0.2</v>
      </c>
      <c r="DG56" s="17">
        <v>0</v>
      </c>
      <c r="DH56" s="17">
        <v>1</v>
      </c>
      <c r="DI56" s="17">
        <v>0.1</v>
      </c>
      <c r="DJ56" s="17">
        <v>-0.1</v>
      </c>
      <c r="DK56" s="17">
        <v>0.1</v>
      </c>
      <c r="DL56" s="17">
        <v>0.5</v>
      </c>
      <c r="DM56" s="17"/>
      <c r="DN56" s="17">
        <v>0</v>
      </c>
      <c r="DO56" s="17">
        <v>0</v>
      </c>
      <c r="DP56" s="17">
        <v>1.8</v>
      </c>
      <c r="DQ56" s="17">
        <v>3.2</v>
      </c>
      <c r="DR56" s="17">
        <v>0</v>
      </c>
      <c r="DS56" s="17">
        <v>0</v>
      </c>
      <c r="DT56" s="17">
        <v>0.7</v>
      </c>
      <c r="DU56" s="17">
        <v>0.2</v>
      </c>
      <c r="DV56" s="17"/>
      <c r="DW56" s="17">
        <v>-1.5</v>
      </c>
      <c r="DX56" s="17">
        <v>0.5</v>
      </c>
      <c r="DY56" s="17">
        <v>1.6</v>
      </c>
      <c r="DZ56" s="17">
        <v>2.2000000000000002</v>
      </c>
      <c r="EA56" s="17">
        <v>0.7</v>
      </c>
      <c r="EB56" s="17">
        <v>1</v>
      </c>
      <c r="EC56" s="17">
        <v>2.6</v>
      </c>
      <c r="ED56" s="17">
        <v>0</v>
      </c>
      <c r="EE56" s="17">
        <v>-3.7</v>
      </c>
      <c r="EF56" s="17">
        <v>-4.3</v>
      </c>
      <c r="EG56" s="17">
        <v>0</v>
      </c>
      <c r="EH56" s="17">
        <v>0.4</v>
      </c>
      <c r="EI56" s="17">
        <v>1.7</v>
      </c>
      <c r="EJ56" s="17">
        <v>-0.2</v>
      </c>
      <c r="EK56" s="17">
        <v>1.6</v>
      </c>
      <c r="EL56" s="17">
        <v>0.2</v>
      </c>
      <c r="EM56" s="17">
        <v>0.2</v>
      </c>
      <c r="EN56" s="17">
        <v>0.2</v>
      </c>
      <c r="EO56" s="17"/>
      <c r="EP56" s="17">
        <v>0</v>
      </c>
      <c r="EQ56" s="17">
        <v>0</v>
      </c>
      <c r="ER56" s="17">
        <v>0</v>
      </c>
      <c r="ES56" s="17">
        <v>-0.2</v>
      </c>
      <c r="ET56" s="17">
        <v>-7.3</v>
      </c>
      <c r="EU56" s="17">
        <v>0</v>
      </c>
      <c r="EV56" s="17">
        <v>0</v>
      </c>
      <c r="EW56" s="17">
        <v>0.7</v>
      </c>
      <c r="EX56" s="17">
        <v>0.5</v>
      </c>
      <c r="EY56" s="17">
        <v>0.6</v>
      </c>
      <c r="EZ56" s="17">
        <v>0.6</v>
      </c>
      <c r="FA56" s="17">
        <v>0</v>
      </c>
      <c r="FB56" s="17"/>
      <c r="FC56" s="17">
        <v>0.90500000000000003</v>
      </c>
      <c r="FD56" s="17">
        <v>1.9</v>
      </c>
      <c r="FE56" s="17">
        <v>10.5</v>
      </c>
      <c r="FF56" s="17">
        <v>0.6</v>
      </c>
      <c r="FG56" s="17">
        <v>1.1000000000000001</v>
      </c>
      <c r="FH56" s="17">
        <v>0.8</v>
      </c>
      <c r="FI56" s="17">
        <v>3</v>
      </c>
      <c r="FJ56" s="17"/>
      <c r="FK56" s="17"/>
      <c r="FL56" s="17">
        <v>150.60499999999999</v>
      </c>
      <c r="FM56" s="15"/>
      <c r="FN56" s="17">
        <v>1.7562899999999999</v>
      </c>
      <c r="FO56" s="17">
        <v>-0.435</v>
      </c>
      <c r="FP56" s="17">
        <v>2.0962499999999999</v>
      </c>
      <c r="FQ56" s="17">
        <v>1.7</v>
      </c>
      <c r="FR56" s="17">
        <v>0.29050999999999999</v>
      </c>
      <c r="FS56" s="17">
        <v>1.3686499999999999</v>
      </c>
      <c r="FT56" s="17"/>
      <c r="FU56" s="17">
        <v>2.9420000000000002</v>
      </c>
      <c r="FV56" s="17">
        <v>9.7187000000000001</v>
      </c>
    </row>
    <row r="57" spans="1:178" ht="24" customHeight="1" x14ac:dyDescent="0.3">
      <c r="A57" s="16" t="s">
        <v>27</v>
      </c>
      <c r="B57" s="16" t="s">
        <v>836</v>
      </c>
      <c r="C57" s="17">
        <v>38.200000000000003</v>
      </c>
      <c r="D57" s="17">
        <v>-5.8</v>
      </c>
      <c r="E57" s="17">
        <v>4.7</v>
      </c>
      <c r="F57" s="17"/>
      <c r="G57" s="17"/>
      <c r="H57" s="17">
        <v>-12.2</v>
      </c>
      <c r="I57" s="17">
        <v>19</v>
      </c>
      <c r="J57" s="17"/>
      <c r="K57" s="17"/>
      <c r="L57" s="17">
        <v>-24</v>
      </c>
      <c r="M57" s="17">
        <v>-28.5</v>
      </c>
      <c r="N57" s="17">
        <v>-22.1</v>
      </c>
      <c r="O57" s="17">
        <v>44.1</v>
      </c>
      <c r="P57" s="17"/>
      <c r="Q57" s="17"/>
      <c r="R57" s="17">
        <v>25.7</v>
      </c>
      <c r="S57" s="17">
        <v>0</v>
      </c>
      <c r="T57" s="17"/>
      <c r="U57" s="17"/>
      <c r="V57" s="17"/>
      <c r="W57" s="17"/>
      <c r="X57" s="17">
        <v>1.2</v>
      </c>
      <c r="Y57" s="17">
        <v>1.2</v>
      </c>
      <c r="Z57" s="17">
        <v>1.6</v>
      </c>
      <c r="AA57" s="17"/>
      <c r="AB57" s="17">
        <v>-3.4</v>
      </c>
      <c r="AC57" s="17">
        <v>4.4000000000000004</v>
      </c>
      <c r="AD57" s="17">
        <v>9.1</v>
      </c>
      <c r="AE57" s="17"/>
      <c r="AF57" s="17"/>
      <c r="AG57" s="17"/>
      <c r="AH57" s="17"/>
      <c r="AI57" s="17">
        <v>9.3000000000000007</v>
      </c>
      <c r="AJ57" s="17">
        <v>-4.9000000000000004</v>
      </c>
      <c r="AK57" s="17"/>
      <c r="AL57" s="17"/>
      <c r="AM57" s="17"/>
      <c r="AN57" s="17">
        <v>-1.7</v>
      </c>
      <c r="AO57" s="17">
        <v>-22.9</v>
      </c>
      <c r="AP57" s="17">
        <v>3</v>
      </c>
      <c r="AQ57" s="17">
        <v>25.5</v>
      </c>
      <c r="AR57" s="17">
        <v>4.7</v>
      </c>
      <c r="AS57" s="17">
        <v>0.9</v>
      </c>
      <c r="AT57" s="17">
        <v>2.6</v>
      </c>
      <c r="AU57" s="17">
        <v>0.7</v>
      </c>
      <c r="AV57" s="17">
        <v>21.4</v>
      </c>
      <c r="AW57" s="17">
        <v>-14.2</v>
      </c>
      <c r="AX57" s="17">
        <v>-42.1</v>
      </c>
      <c r="AY57" s="17">
        <v>0.4</v>
      </c>
      <c r="AZ57" s="17">
        <v>-0.5</v>
      </c>
      <c r="BA57" s="17">
        <v>-1</v>
      </c>
      <c r="BB57" s="17">
        <v>0.9</v>
      </c>
      <c r="BC57" s="17">
        <v>0.1</v>
      </c>
      <c r="BD57" s="17">
        <v>-3.2</v>
      </c>
      <c r="BE57" s="17"/>
      <c r="BF57" s="17"/>
      <c r="BG57" s="17">
        <v>5.6</v>
      </c>
      <c r="BH57" s="17"/>
      <c r="BI57" s="17"/>
      <c r="BJ57" s="17">
        <v>-6</v>
      </c>
      <c r="BK57" s="17"/>
      <c r="BL57" s="17"/>
      <c r="BM57" s="17"/>
      <c r="BN57" s="17">
        <v>-1.4</v>
      </c>
      <c r="BO57" s="17">
        <v>-27.6</v>
      </c>
      <c r="BP57" s="17">
        <v>-28.9</v>
      </c>
      <c r="BQ57" s="17">
        <v>-11.5</v>
      </c>
      <c r="BR57" s="17">
        <v>3.5</v>
      </c>
      <c r="BS57" s="17"/>
      <c r="BT57" s="17"/>
      <c r="BU57" s="17"/>
      <c r="BV57" s="17"/>
      <c r="BW57" s="17"/>
      <c r="BX57" s="17"/>
      <c r="BY57" s="17"/>
      <c r="BZ57" s="17"/>
      <c r="CA57" s="17">
        <v>-0.7</v>
      </c>
      <c r="CB57" s="17">
        <v>46.3</v>
      </c>
      <c r="CC57" s="17">
        <v>21.1</v>
      </c>
      <c r="CD57" s="17">
        <v>7.1</v>
      </c>
      <c r="CE57" s="17">
        <v>1.6</v>
      </c>
      <c r="CF57" s="17">
        <v>5.9</v>
      </c>
      <c r="CG57" s="17"/>
      <c r="CH57" s="17"/>
      <c r="CI57" s="17"/>
      <c r="CJ57" s="17">
        <v>15.6</v>
      </c>
      <c r="CK57" s="17">
        <v>18.899999999999999</v>
      </c>
      <c r="CL57" s="17">
        <v>-9.1999999999999993</v>
      </c>
      <c r="CM57" s="17"/>
      <c r="CN57" s="17"/>
      <c r="CO57" s="17"/>
      <c r="CP57" s="17"/>
      <c r="CQ57" s="17"/>
      <c r="CR57" s="17">
        <v>-2.2000000000000002</v>
      </c>
      <c r="CS57" s="17">
        <v>-4.3</v>
      </c>
      <c r="CT57" s="17">
        <v>-2.2999999999999998</v>
      </c>
      <c r="CU57" s="17">
        <v>0.4</v>
      </c>
      <c r="CV57" s="17">
        <v>0.6</v>
      </c>
      <c r="CW57" s="17"/>
      <c r="CX57" s="17">
        <v>-16</v>
      </c>
      <c r="CY57" s="17">
        <v>0</v>
      </c>
      <c r="CZ57" s="17"/>
      <c r="DA57" s="17"/>
      <c r="DB57" s="17"/>
      <c r="DC57" s="17">
        <v>-0.1</v>
      </c>
      <c r="DD57" s="17"/>
      <c r="DE57" s="17">
        <v>0</v>
      </c>
      <c r="DF57" s="17">
        <v>0.2</v>
      </c>
      <c r="DG57" s="17">
        <v>0.1</v>
      </c>
      <c r="DH57" s="17">
        <v>1</v>
      </c>
      <c r="DI57" s="17">
        <v>0.2</v>
      </c>
      <c r="DJ57" s="17">
        <v>-0.5</v>
      </c>
      <c r="DK57" s="17">
        <v>0.1</v>
      </c>
      <c r="DL57" s="17">
        <v>0.6</v>
      </c>
      <c r="DM57" s="17"/>
      <c r="DN57" s="17">
        <v>0</v>
      </c>
      <c r="DO57" s="17">
        <v>0</v>
      </c>
      <c r="DP57" s="17">
        <v>1.7</v>
      </c>
      <c r="DQ57" s="17">
        <v>2.2999999999999998</v>
      </c>
      <c r="DR57" s="17">
        <v>0</v>
      </c>
      <c r="DS57" s="17">
        <v>0.4</v>
      </c>
      <c r="DT57" s="17">
        <v>0.5</v>
      </c>
      <c r="DU57" s="17">
        <v>0.2</v>
      </c>
      <c r="DV57" s="17"/>
      <c r="DW57" s="17">
        <v>-1.5</v>
      </c>
      <c r="DX57" s="17">
        <v>0.4</v>
      </c>
      <c r="DY57" s="17">
        <v>1.7</v>
      </c>
      <c r="DZ57" s="17">
        <v>2.2000000000000002</v>
      </c>
      <c r="EA57" s="17">
        <v>0.5</v>
      </c>
      <c r="EB57" s="17">
        <v>1</v>
      </c>
      <c r="EC57" s="17">
        <v>10.6</v>
      </c>
      <c r="ED57" s="17">
        <v>0</v>
      </c>
      <c r="EE57" s="17">
        <v>-3.9</v>
      </c>
      <c r="EF57" s="17">
        <v>-4</v>
      </c>
      <c r="EG57" s="17">
        <v>0</v>
      </c>
      <c r="EH57" s="17">
        <v>0.5</v>
      </c>
      <c r="EI57" s="17">
        <v>1.6</v>
      </c>
      <c r="EJ57" s="17">
        <v>-0.2</v>
      </c>
      <c r="EK57" s="17">
        <v>1.6</v>
      </c>
      <c r="EL57" s="17">
        <v>0.2</v>
      </c>
      <c r="EM57" s="17">
        <v>0.2</v>
      </c>
      <c r="EN57" s="17">
        <v>0.2</v>
      </c>
      <c r="EO57" s="17"/>
      <c r="EP57" s="17">
        <v>0</v>
      </c>
      <c r="EQ57" s="17">
        <v>0</v>
      </c>
      <c r="ER57" s="17">
        <v>0</v>
      </c>
      <c r="ES57" s="17">
        <v>-0.2</v>
      </c>
      <c r="ET57" s="17">
        <v>-10</v>
      </c>
      <c r="EU57" s="17">
        <v>0</v>
      </c>
      <c r="EV57" s="17">
        <v>0</v>
      </c>
      <c r="EW57" s="17">
        <v>0.7</v>
      </c>
      <c r="EX57" s="17">
        <v>0.6</v>
      </c>
      <c r="EY57" s="17">
        <v>0.6</v>
      </c>
      <c r="EZ57" s="17">
        <v>0.6</v>
      </c>
      <c r="FA57" s="17">
        <v>0</v>
      </c>
      <c r="FB57" s="17"/>
      <c r="FC57" s="17">
        <v>0.79300000000000004</v>
      </c>
      <c r="FD57" s="17">
        <v>1.8</v>
      </c>
      <c r="FE57" s="17">
        <v>10.6</v>
      </c>
      <c r="FF57" s="17">
        <v>0.2</v>
      </c>
      <c r="FG57" s="17">
        <v>2.1</v>
      </c>
      <c r="FH57" s="17">
        <v>0.2</v>
      </c>
      <c r="FI57" s="17">
        <v>3.2</v>
      </c>
      <c r="FJ57" s="17"/>
      <c r="FK57" s="17"/>
      <c r="FL57" s="17">
        <v>77.692999999999998</v>
      </c>
      <c r="FM57" s="15"/>
      <c r="FN57" s="17">
        <v>1.7445200000000001</v>
      </c>
      <c r="FO57" s="17">
        <v>-0.82</v>
      </c>
      <c r="FP57" s="17">
        <v>2.7677499999999999</v>
      </c>
      <c r="FQ57" s="17">
        <v>1.7</v>
      </c>
      <c r="FR57" s="17">
        <v>0.2802</v>
      </c>
      <c r="FS57" s="17">
        <v>1.4376500000000001</v>
      </c>
      <c r="FT57" s="17"/>
      <c r="FU57" s="17">
        <v>1.415</v>
      </c>
      <c r="FV57" s="17">
        <v>8.5251199999999994</v>
      </c>
    </row>
    <row r="58" spans="1:178" ht="24" customHeight="1" x14ac:dyDescent="0.3">
      <c r="A58" s="18" t="s">
        <v>837</v>
      </c>
      <c r="B58" s="18" t="s">
        <v>28</v>
      </c>
      <c r="C58" s="19">
        <v>34.1</v>
      </c>
      <c r="D58" s="19">
        <v>-21.9</v>
      </c>
      <c r="E58" s="19">
        <v>3</v>
      </c>
      <c r="F58" s="19"/>
      <c r="G58" s="19"/>
      <c r="H58" s="19">
        <v>-15.8</v>
      </c>
      <c r="I58" s="19">
        <v>-2.7</v>
      </c>
      <c r="J58" s="19"/>
      <c r="K58" s="19"/>
      <c r="L58" s="19">
        <v>-31.9</v>
      </c>
      <c r="M58" s="19">
        <v>-27.3</v>
      </c>
      <c r="N58" s="19">
        <v>-17.100000000000001</v>
      </c>
      <c r="O58" s="19">
        <v>32.6</v>
      </c>
      <c r="P58" s="19"/>
      <c r="Q58" s="19"/>
      <c r="R58" s="19">
        <v>15.5</v>
      </c>
      <c r="S58" s="19">
        <v>0.2</v>
      </c>
      <c r="T58" s="19"/>
      <c r="U58" s="19"/>
      <c r="V58" s="19"/>
      <c r="W58" s="19"/>
      <c r="X58" s="19">
        <v>-2.1</v>
      </c>
      <c r="Y58" s="19">
        <v>1.4</v>
      </c>
      <c r="Z58" s="19">
        <v>1.4</v>
      </c>
      <c r="AA58" s="19"/>
      <c r="AB58" s="19">
        <v>-3.4</v>
      </c>
      <c r="AC58" s="19">
        <v>4.3</v>
      </c>
      <c r="AD58" s="19">
        <v>7.4</v>
      </c>
      <c r="AE58" s="19"/>
      <c r="AF58" s="19"/>
      <c r="AG58" s="19"/>
      <c r="AH58" s="19"/>
      <c r="AI58" s="19">
        <v>5.4</v>
      </c>
      <c r="AJ58" s="19">
        <v>0</v>
      </c>
      <c r="AK58" s="19"/>
      <c r="AL58" s="19"/>
      <c r="AM58" s="19"/>
      <c r="AN58" s="19">
        <v>-1.5</v>
      </c>
      <c r="AO58" s="19">
        <v>-24.6</v>
      </c>
      <c r="AP58" s="19">
        <v>2.5</v>
      </c>
      <c r="AQ58" s="19">
        <v>23.9</v>
      </c>
      <c r="AR58" s="19">
        <v>4.9000000000000004</v>
      </c>
      <c r="AS58" s="19">
        <v>0.4</v>
      </c>
      <c r="AT58" s="19">
        <v>2.6</v>
      </c>
      <c r="AU58" s="19">
        <v>1.7</v>
      </c>
      <c r="AV58" s="19">
        <v>11.2</v>
      </c>
      <c r="AW58" s="19">
        <v>-23.9</v>
      </c>
      <c r="AX58" s="19">
        <v>-46.9</v>
      </c>
      <c r="AY58" s="19">
        <v>2.1</v>
      </c>
      <c r="AZ58" s="19">
        <v>2.6</v>
      </c>
      <c r="BA58" s="19">
        <v>-0.9</v>
      </c>
      <c r="BB58" s="19">
        <v>0.9</v>
      </c>
      <c r="BC58" s="19">
        <v>0.1</v>
      </c>
      <c r="BD58" s="19">
        <v>4.2</v>
      </c>
      <c r="BE58" s="19"/>
      <c r="BF58" s="19"/>
      <c r="BG58" s="19">
        <v>-0.5</v>
      </c>
      <c r="BH58" s="19"/>
      <c r="BI58" s="19"/>
      <c r="BJ58" s="19">
        <v>-6.6</v>
      </c>
      <c r="BK58" s="19"/>
      <c r="BL58" s="19"/>
      <c r="BM58" s="19"/>
      <c r="BN58" s="19">
        <v>-8.1</v>
      </c>
      <c r="BO58" s="19">
        <v>-33.9</v>
      </c>
      <c r="BP58" s="19">
        <v>-35.200000000000003</v>
      </c>
      <c r="BQ58" s="19">
        <v>-11.7</v>
      </c>
      <c r="BR58" s="19">
        <v>-1.7</v>
      </c>
      <c r="BS58" s="19"/>
      <c r="BT58" s="19"/>
      <c r="BU58" s="19"/>
      <c r="BV58" s="19"/>
      <c r="BW58" s="19"/>
      <c r="BX58" s="19"/>
      <c r="BY58" s="19"/>
      <c r="BZ58" s="19"/>
      <c r="CA58" s="19">
        <v>-0.6</v>
      </c>
      <c r="CB58" s="19">
        <v>44.2</v>
      </c>
      <c r="CC58" s="19">
        <v>20</v>
      </c>
      <c r="CD58" s="19">
        <v>5.2</v>
      </c>
      <c r="CE58" s="19">
        <v>1.8</v>
      </c>
      <c r="CF58" s="19">
        <v>6</v>
      </c>
      <c r="CG58" s="19"/>
      <c r="CH58" s="19"/>
      <c r="CI58" s="19"/>
      <c r="CJ58" s="19">
        <v>6.7</v>
      </c>
      <c r="CK58" s="19">
        <v>9.1999999999999993</v>
      </c>
      <c r="CL58" s="19">
        <v>-22.8</v>
      </c>
      <c r="CM58" s="19"/>
      <c r="CN58" s="19"/>
      <c r="CO58" s="19"/>
      <c r="CP58" s="19"/>
      <c r="CQ58" s="19"/>
      <c r="CR58" s="19">
        <v>-6.1</v>
      </c>
      <c r="CS58" s="19">
        <v>-6.7</v>
      </c>
      <c r="CT58" s="19">
        <v>-2.2999999999999998</v>
      </c>
      <c r="CU58" s="19">
        <v>0.4</v>
      </c>
      <c r="CV58" s="19">
        <v>0.6</v>
      </c>
      <c r="CW58" s="19"/>
      <c r="CX58" s="19">
        <v>-16.399999999999999</v>
      </c>
      <c r="CY58" s="19">
        <v>0</v>
      </c>
      <c r="CZ58" s="19"/>
      <c r="DA58" s="19"/>
      <c r="DB58" s="19"/>
      <c r="DC58" s="19">
        <v>0</v>
      </c>
      <c r="DD58" s="19"/>
      <c r="DE58" s="19">
        <v>0</v>
      </c>
      <c r="DF58" s="19">
        <v>0.2</v>
      </c>
      <c r="DG58" s="19">
        <v>0.1</v>
      </c>
      <c r="DH58" s="19">
        <v>0.9</v>
      </c>
      <c r="DI58" s="19">
        <v>0</v>
      </c>
      <c r="DJ58" s="19">
        <v>-0.8</v>
      </c>
      <c r="DK58" s="19">
        <v>0.1</v>
      </c>
      <c r="DL58" s="19">
        <v>0.6</v>
      </c>
      <c r="DM58" s="19"/>
      <c r="DN58" s="19">
        <v>0</v>
      </c>
      <c r="DO58" s="19">
        <v>0</v>
      </c>
      <c r="DP58" s="19">
        <v>0.9</v>
      </c>
      <c r="DQ58" s="19">
        <v>0</v>
      </c>
      <c r="DR58" s="19">
        <v>0</v>
      </c>
      <c r="DS58" s="19">
        <v>-0.3</v>
      </c>
      <c r="DT58" s="19">
        <v>0.6</v>
      </c>
      <c r="DU58" s="19">
        <v>0.2</v>
      </c>
      <c r="DV58" s="19"/>
      <c r="DW58" s="19">
        <v>-1.5</v>
      </c>
      <c r="DX58" s="19">
        <v>0.2</v>
      </c>
      <c r="DY58" s="19">
        <v>1.5</v>
      </c>
      <c r="DZ58" s="19">
        <v>2</v>
      </c>
      <c r="EA58" s="19">
        <v>0.4</v>
      </c>
      <c r="EB58" s="19">
        <v>1</v>
      </c>
      <c r="EC58" s="19">
        <v>15.9</v>
      </c>
      <c r="ED58" s="19">
        <v>0</v>
      </c>
      <c r="EE58" s="19">
        <v>-8.1999999999999993</v>
      </c>
      <c r="EF58" s="19">
        <v>-8.6999999999999993</v>
      </c>
      <c r="EG58" s="19">
        <v>0</v>
      </c>
      <c r="EH58" s="19">
        <v>0</v>
      </c>
      <c r="EI58" s="19">
        <v>1.7</v>
      </c>
      <c r="EJ58" s="19">
        <v>-0.1</v>
      </c>
      <c r="EK58" s="19">
        <v>1.6</v>
      </c>
      <c r="EL58" s="19">
        <v>0.2</v>
      </c>
      <c r="EM58" s="19">
        <v>0.2</v>
      </c>
      <c r="EN58" s="19">
        <v>0.2</v>
      </c>
      <c r="EO58" s="19"/>
      <c r="EP58" s="19">
        <v>0</v>
      </c>
      <c r="EQ58" s="19">
        <v>0</v>
      </c>
      <c r="ER58" s="19">
        <v>0</v>
      </c>
      <c r="ES58" s="19">
        <v>-0.2</v>
      </c>
      <c r="ET58" s="19">
        <v>-14.4</v>
      </c>
      <c r="EU58" s="19">
        <v>0</v>
      </c>
      <c r="EV58" s="19">
        <v>0</v>
      </c>
      <c r="EW58" s="19">
        <v>0.7</v>
      </c>
      <c r="EX58" s="19">
        <v>0.6</v>
      </c>
      <c r="EY58" s="19">
        <v>0.6</v>
      </c>
      <c r="EZ58" s="19">
        <v>0.6</v>
      </c>
      <c r="FA58" s="19">
        <v>0</v>
      </c>
      <c r="FB58" s="19"/>
      <c r="FC58" s="19">
        <v>0.60899999999999999</v>
      </c>
      <c r="FD58" s="19">
        <v>2</v>
      </c>
      <c r="FE58" s="19">
        <v>10</v>
      </c>
      <c r="FF58" s="19">
        <v>0.5</v>
      </c>
      <c r="FG58" s="19">
        <v>2.1</v>
      </c>
      <c r="FH58" s="19">
        <v>0</v>
      </c>
      <c r="FI58" s="19">
        <v>3.7</v>
      </c>
      <c r="FJ58" s="19"/>
      <c r="FK58" s="19"/>
      <c r="FL58" s="19">
        <v>-100.39100000000001</v>
      </c>
      <c r="FM58" s="15"/>
      <c r="FN58" s="19">
        <v>1.8036700000000001</v>
      </c>
      <c r="FO58" s="19">
        <v>-0.94699999999999995</v>
      </c>
      <c r="FP58" s="19">
        <v>2.8214999999999999</v>
      </c>
      <c r="FQ58" s="19">
        <v>1.9</v>
      </c>
      <c r="FR58" s="19">
        <v>0.27744999999999997</v>
      </c>
      <c r="FS58" s="19">
        <v>1.4635899999999999</v>
      </c>
      <c r="FT58" s="19"/>
      <c r="FU58" s="19">
        <v>1.4330000000000001</v>
      </c>
      <c r="FV58" s="19">
        <v>8.7522099999999998</v>
      </c>
    </row>
    <row r="59" spans="1:178" ht="25.05" customHeight="1" x14ac:dyDescent="0.3">
      <c r="A59" s="199" t="s">
        <v>838</v>
      </c>
      <c r="B59" s="200"/>
      <c r="C59" s="20">
        <v>807.7</v>
      </c>
      <c r="D59" s="20">
        <v>873</v>
      </c>
      <c r="E59" s="20">
        <v>441.05</v>
      </c>
      <c r="F59" s="20">
        <v>0</v>
      </c>
      <c r="G59" s="20">
        <v>0</v>
      </c>
      <c r="H59" s="20">
        <v>-209.1</v>
      </c>
      <c r="I59" s="20">
        <v>360.9</v>
      </c>
      <c r="J59" s="20">
        <v>0</v>
      </c>
      <c r="K59" s="20">
        <v>0</v>
      </c>
      <c r="L59" s="20">
        <v>112.55</v>
      </c>
      <c r="M59" s="20">
        <v>103.85</v>
      </c>
      <c r="N59" s="20">
        <v>117.85</v>
      </c>
      <c r="O59" s="20">
        <v>1066.75</v>
      </c>
      <c r="P59" s="20">
        <v>0</v>
      </c>
      <c r="Q59" s="20">
        <v>0</v>
      </c>
      <c r="R59" s="20">
        <v>686.7</v>
      </c>
      <c r="S59" s="20">
        <v>0.7</v>
      </c>
      <c r="T59" s="20">
        <v>0</v>
      </c>
      <c r="U59" s="20">
        <v>0</v>
      </c>
      <c r="V59" s="20">
        <v>0</v>
      </c>
      <c r="W59" s="20">
        <v>0</v>
      </c>
      <c r="X59" s="20">
        <v>-1.5</v>
      </c>
      <c r="Y59" s="20">
        <v>27.7</v>
      </c>
      <c r="Z59" s="20">
        <v>24.75</v>
      </c>
      <c r="AA59" s="20">
        <v>0</v>
      </c>
      <c r="AB59" s="20">
        <v>-81.95</v>
      </c>
      <c r="AC59" s="20">
        <v>105.4</v>
      </c>
      <c r="AD59" s="20">
        <v>233.2</v>
      </c>
      <c r="AE59" s="20">
        <v>0</v>
      </c>
      <c r="AF59" s="20">
        <v>0</v>
      </c>
      <c r="AG59" s="20">
        <v>0</v>
      </c>
      <c r="AH59" s="20">
        <v>0</v>
      </c>
      <c r="AI59" s="20">
        <v>236.85</v>
      </c>
      <c r="AJ59" s="20">
        <v>-17.8</v>
      </c>
      <c r="AK59" s="20">
        <v>0</v>
      </c>
      <c r="AL59" s="20">
        <v>0</v>
      </c>
      <c r="AM59" s="20">
        <v>0</v>
      </c>
      <c r="AN59" s="20">
        <v>-31.75</v>
      </c>
      <c r="AO59" s="20">
        <v>-146.94999999999999</v>
      </c>
      <c r="AP59" s="20">
        <v>87.95</v>
      </c>
      <c r="AQ59" s="20">
        <v>450.2</v>
      </c>
      <c r="AR59" s="20">
        <v>81.75</v>
      </c>
      <c r="AS59" s="20">
        <v>-1.95</v>
      </c>
      <c r="AT59" s="20">
        <v>62.4</v>
      </c>
      <c r="AU59" s="20">
        <v>31.95</v>
      </c>
      <c r="AV59" s="20">
        <v>572.95000000000005</v>
      </c>
      <c r="AW59" s="20">
        <v>-255.15</v>
      </c>
      <c r="AX59" s="20">
        <v>-998.85</v>
      </c>
      <c r="AY59" s="20">
        <v>114.55</v>
      </c>
      <c r="AZ59" s="20">
        <v>30.1</v>
      </c>
      <c r="BA59" s="20">
        <v>26.2</v>
      </c>
      <c r="BB59" s="20">
        <v>22.55</v>
      </c>
      <c r="BC59" s="20">
        <v>1.95</v>
      </c>
      <c r="BD59" s="20">
        <v>-18.850000000000001</v>
      </c>
      <c r="BE59" s="20">
        <v>0</v>
      </c>
      <c r="BF59" s="20">
        <v>0</v>
      </c>
      <c r="BG59" s="20">
        <v>71.05</v>
      </c>
      <c r="BH59" s="20">
        <v>0</v>
      </c>
      <c r="BI59" s="20">
        <v>0</v>
      </c>
      <c r="BJ59" s="20">
        <v>-48.75</v>
      </c>
      <c r="BK59" s="20">
        <v>0</v>
      </c>
      <c r="BL59" s="20">
        <v>0</v>
      </c>
      <c r="BM59" s="20">
        <v>0</v>
      </c>
      <c r="BN59" s="20">
        <v>54.15</v>
      </c>
      <c r="BO59" s="20">
        <v>-597.1</v>
      </c>
      <c r="BP59" s="20">
        <v>-573.5</v>
      </c>
      <c r="BQ59" s="20">
        <v>-103.75</v>
      </c>
      <c r="BR59" s="20">
        <v>342.95</v>
      </c>
      <c r="BS59" s="20">
        <v>0</v>
      </c>
      <c r="BT59" s="20">
        <v>0</v>
      </c>
      <c r="BU59" s="20">
        <v>0</v>
      </c>
      <c r="BV59" s="20">
        <v>0</v>
      </c>
      <c r="BW59" s="20">
        <v>0</v>
      </c>
      <c r="BX59" s="20">
        <v>0</v>
      </c>
      <c r="BY59" s="20">
        <v>0</v>
      </c>
      <c r="BZ59" s="20">
        <v>0</v>
      </c>
      <c r="CA59" s="20">
        <v>-16.649999999999999</v>
      </c>
      <c r="CB59" s="20">
        <v>1232</v>
      </c>
      <c r="CC59" s="20">
        <v>853.2</v>
      </c>
      <c r="CD59" s="20">
        <v>236.1</v>
      </c>
      <c r="CE59" s="20">
        <v>227.85</v>
      </c>
      <c r="CF59" s="20">
        <v>122.6</v>
      </c>
      <c r="CG59" s="20">
        <v>0</v>
      </c>
      <c r="CH59" s="20">
        <v>0</v>
      </c>
      <c r="CI59" s="20">
        <v>0</v>
      </c>
      <c r="CJ59" s="20">
        <v>914.05</v>
      </c>
      <c r="CK59" s="20">
        <v>975.45</v>
      </c>
      <c r="CL59" s="20">
        <v>-69.599999999999994</v>
      </c>
      <c r="CM59" s="20">
        <v>0</v>
      </c>
      <c r="CN59" s="20">
        <v>0</v>
      </c>
      <c r="CO59" s="20">
        <v>0</v>
      </c>
      <c r="CP59" s="20">
        <v>0</v>
      </c>
      <c r="CQ59" s="20">
        <v>0</v>
      </c>
      <c r="CR59" s="20">
        <v>52.2</v>
      </c>
      <c r="CS59" s="20">
        <v>-41.7</v>
      </c>
      <c r="CT59" s="20">
        <v>-68.7</v>
      </c>
      <c r="CU59" s="20">
        <v>8.0500000000000007</v>
      </c>
      <c r="CV59" s="20">
        <v>17</v>
      </c>
      <c r="CW59" s="20">
        <v>0</v>
      </c>
      <c r="CX59" s="20">
        <v>-517.75</v>
      </c>
      <c r="CY59" s="20">
        <v>57.45</v>
      </c>
      <c r="CZ59" s="20">
        <v>0</v>
      </c>
      <c r="DA59" s="20">
        <v>0</v>
      </c>
      <c r="DB59" s="20">
        <v>0</v>
      </c>
      <c r="DC59" s="20">
        <v>-1.1000000000000001</v>
      </c>
      <c r="DD59" s="20">
        <v>0</v>
      </c>
      <c r="DE59" s="20">
        <v>133.4</v>
      </c>
      <c r="DF59" s="20">
        <v>5.8</v>
      </c>
      <c r="DG59" s="20">
        <v>1.4</v>
      </c>
      <c r="DH59" s="20">
        <v>24.25</v>
      </c>
      <c r="DI59" s="20">
        <v>0.85</v>
      </c>
      <c r="DJ59" s="20">
        <v>-3.6</v>
      </c>
      <c r="DK59" s="20">
        <v>5.15</v>
      </c>
      <c r="DL59" s="20">
        <v>12.7</v>
      </c>
      <c r="DM59" s="20">
        <v>0</v>
      </c>
      <c r="DN59" s="20">
        <v>-5.2</v>
      </c>
      <c r="DO59" s="20">
        <v>-11.1</v>
      </c>
      <c r="DP59" s="20">
        <v>-8.8000000000000007</v>
      </c>
      <c r="DQ59" s="20">
        <v>60.85</v>
      </c>
      <c r="DR59" s="20">
        <v>-18.850000000000001</v>
      </c>
      <c r="DS59" s="20">
        <v>1.1000000000000001</v>
      </c>
      <c r="DT59" s="20">
        <v>15.2</v>
      </c>
      <c r="DU59" s="20">
        <v>5.2</v>
      </c>
      <c r="DV59" s="20">
        <v>0</v>
      </c>
      <c r="DW59" s="20">
        <v>-41.25</v>
      </c>
      <c r="DX59" s="20">
        <v>7.25</v>
      </c>
      <c r="DY59" s="20">
        <v>42.8</v>
      </c>
      <c r="DZ59" s="20">
        <v>61.5</v>
      </c>
      <c r="EA59" s="20">
        <v>19</v>
      </c>
      <c r="EB59" s="20">
        <v>24</v>
      </c>
      <c r="EC59" s="20">
        <v>91.6</v>
      </c>
      <c r="ED59" s="20">
        <v>18.05</v>
      </c>
      <c r="EE59" s="20">
        <v>-108.65</v>
      </c>
      <c r="EF59" s="20">
        <v>-120.5</v>
      </c>
      <c r="EG59" s="20">
        <v>1.1000000000000001</v>
      </c>
      <c r="EH59" s="20">
        <v>2.2999999999999998</v>
      </c>
      <c r="EI59" s="20">
        <v>48.9</v>
      </c>
      <c r="EJ59" s="20">
        <v>-5</v>
      </c>
      <c r="EK59" s="20">
        <v>39.5</v>
      </c>
      <c r="EL59" s="20">
        <v>4.8</v>
      </c>
      <c r="EM59" s="20">
        <v>4.8</v>
      </c>
      <c r="EN59" s="20">
        <v>4.8</v>
      </c>
      <c r="EO59" s="20">
        <v>0</v>
      </c>
      <c r="EP59" s="20">
        <v>86.9</v>
      </c>
      <c r="EQ59" s="20">
        <v>11.1</v>
      </c>
      <c r="ER59" s="20">
        <v>-77.3</v>
      </c>
      <c r="ES59" s="20">
        <v>-4.8</v>
      </c>
      <c r="ET59" s="20">
        <v>-186</v>
      </c>
      <c r="EU59" s="20">
        <v>0.05</v>
      </c>
      <c r="EV59" s="20">
        <v>76.8</v>
      </c>
      <c r="EW59" s="20">
        <v>16.3</v>
      </c>
      <c r="EX59" s="20">
        <v>12.9</v>
      </c>
      <c r="EY59" s="20">
        <v>14</v>
      </c>
      <c r="EZ59" s="20">
        <v>13.2</v>
      </c>
      <c r="FA59" s="20">
        <v>7.6</v>
      </c>
      <c r="FB59" s="20">
        <v>0</v>
      </c>
      <c r="FC59" s="20">
        <v>24.793500000000002</v>
      </c>
      <c r="FD59" s="20">
        <v>45</v>
      </c>
      <c r="FE59" s="20">
        <v>319.7</v>
      </c>
      <c r="FF59" s="20">
        <v>6.75</v>
      </c>
      <c r="FG59" s="20">
        <v>34</v>
      </c>
      <c r="FH59" s="20">
        <v>21.55</v>
      </c>
      <c r="FI59" s="20">
        <v>68</v>
      </c>
      <c r="FJ59" s="20">
        <v>0</v>
      </c>
      <c r="FK59" s="20">
        <v>0</v>
      </c>
      <c r="FL59" s="20">
        <v>8847.0434999999998</v>
      </c>
      <c r="FM59" s="21"/>
      <c r="FN59" s="20">
        <v>50.899155</v>
      </c>
      <c r="FO59" s="20">
        <v>-7.2595000000000001</v>
      </c>
      <c r="FP59" s="20">
        <v>55.261125</v>
      </c>
      <c r="FQ59" s="20">
        <v>42.85</v>
      </c>
      <c r="FR59" s="20">
        <v>7.2222850000000003</v>
      </c>
      <c r="FS59" s="20">
        <v>35.755015</v>
      </c>
      <c r="FT59" s="20">
        <v>0</v>
      </c>
      <c r="FU59" s="20">
        <v>61.155999999999999</v>
      </c>
      <c r="FV59" s="20">
        <v>245.88408000000001</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841</v>
      </c>
      <c r="C5" s="1"/>
      <c r="D5" s="1"/>
      <c r="E5" s="1"/>
      <c r="F5" s="1"/>
      <c r="G5" s="1"/>
      <c r="H5" s="1"/>
    </row>
    <row r="6" spans="1:8" ht="22.95" customHeight="1" x14ac:dyDescent="0.3">
      <c r="A6" s="1"/>
      <c r="B6" s="204" t="s">
        <v>842</v>
      </c>
      <c r="C6" s="204" t="s">
        <v>843</v>
      </c>
      <c r="D6" s="204"/>
      <c r="E6" s="204" t="s">
        <v>844</v>
      </c>
      <c r="F6" s="204"/>
      <c r="G6" s="204"/>
      <c r="H6" s="204" t="s">
        <v>845</v>
      </c>
    </row>
    <row r="7" spans="1:8" ht="31.05" customHeight="1" x14ac:dyDescent="0.3">
      <c r="A7" s="1"/>
      <c r="B7" s="204"/>
      <c r="C7" s="24" t="s">
        <v>846</v>
      </c>
      <c r="D7" s="24" t="s">
        <v>847</v>
      </c>
      <c r="E7" s="24" t="s">
        <v>562</v>
      </c>
      <c r="F7" s="24" t="s">
        <v>561</v>
      </c>
      <c r="G7" s="24" t="s">
        <v>560</v>
      </c>
      <c r="H7" s="24" t="s">
        <v>848</v>
      </c>
    </row>
    <row r="8" spans="1:8" ht="10.95" customHeight="1" x14ac:dyDescent="0.3">
      <c r="A8" s="1"/>
      <c r="B8" s="25" t="s">
        <v>790</v>
      </c>
      <c r="C8" s="26">
        <v>0</v>
      </c>
      <c r="D8" s="26">
        <v>6785.0770000000002</v>
      </c>
      <c r="E8" s="27">
        <v>1040.1451999999999</v>
      </c>
      <c r="F8" s="27">
        <v>4027.4429</v>
      </c>
      <c r="G8" s="27">
        <v>1717.4889000000001</v>
      </c>
      <c r="H8" s="27">
        <v>232.0059</v>
      </c>
    </row>
    <row r="9" spans="1:8" ht="10.95" customHeight="1" x14ac:dyDescent="0.3">
      <c r="A9" s="1"/>
      <c r="B9" s="25" t="s">
        <v>791</v>
      </c>
      <c r="C9" s="26">
        <v>0</v>
      </c>
      <c r="D9" s="26">
        <v>6680.8360000000002</v>
      </c>
      <c r="E9" s="27">
        <v>1049.6762000000001</v>
      </c>
      <c r="F9" s="27">
        <v>3940.2750000000001</v>
      </c>
      <c r="G9" s="27">
        <v>1690.8848</v>
      </c>
      <c r="H9" s="27">
        <v>234.04429999999999</v>
      </c>
    </row>
    <row r="10" spans="1:8" ht="10.95" customHeight="1" x14ac:dyDescent="0.3">
      <c r="A10" s="1"/>
      <c r="B10" s="25" t="s">
        <v>792</v>
      </c>
      <c r="C10" s="26">
        <v>0</v>
      </c>
      <c r="D10" s="26">
        <v>6610.7110000000002</v>
      </c>
      <c r="E10" s="27">
        <v>1008.7956</v>
      </c>
      <c r="F10" s="27">
        <v>3897.5524999999998</v>
      </c>
      <c r="G10" s="27">
        <v>1704.3629000000001</v>
      </c>
      <c r="H10" s="27">
        <v>231.58260000000001</v>
      </c>
    </row>
    <row r="11" spans="1:8" ht="10.95" customHeight="1" x14ac:dyDescent="0.3">
      <c r="A11" s="1"/>
      <c r="B11" s="25" t="s">
        <v>793</v>
      </c>
      <c r="C11" s="26">
        <v>0</v>
      </c>
      <c r="D11" s="26">
        <v>6544.6409999999996</v>
      </c>
      <c r="E11" s="27">
        <v>988.72299999999996</v>
      </c>
      <c r="F11" s="27">
        <v>3884.5275999999999</v>
      </c>
      <c r="G11" s="27">
        <v>1671.3904</v>
      </c>
      <c r="H11" s="27">
        <v>227.4693</v>
      </c>
    </row>
    <row r="12" spans="1:8" ht="10.95" customHeight="1" x14ac:dyDescent="0.3">
      <c r="A12" s="1"/>
      <c r="B12" s="25" t="s">
        <v>794</v>
      </c>
      <c r="C12" s="26">
        <v>0</v>
      </c>
      <c r="D12" s="26">
        <v>6458.1390000000001</v>
      </c>
      <c r="E12" s="27">
        <v>1038.5135</v>
      </c>
      <c r="F12" s="27">
        <v>3698.3027000000002</v>
      </c>
      <c r="G12" s="27">
        <v>1721.3227999999999</v>
      </c>
      <c r="H12" s="27">
        <v>238.57130000000001</v>
      </c>
    </row>
    <row r="13" spans="1:8" ht="10.95" customHeight="1" x14ac:dyDescent="0.3">
      <c r="A13" s="1"/>
      <c r="B13" s="25" t="s">
        <v>795</v>
      </c>
      <c r="C13" s="26">
        <v>0</v>
      </c>
      <c r="D13" s="26">
        <v>6407.8310000000001</v>
      </c>
      <c r="E13" s="27">
        <v>973.65099999999995</v>
      </c>
      <c r="F13" s="27">
        <v>3736.451</v>
      </c>
      <c r="G13" s="27">
        <v>1697.729</v>
      </c>
      <c r="H13" s="27">
        <v>224.3186</v>
      </c>
    </row>
    <row r="14" spans="1:8" ht="10.95" customHeight="1" x14ac:dyDescent="0.3">
      <c r="A14" s="1"/>
      <c r="B14" s="25" t="s">
        <v>796</v>
      </c>
      <c r="C14" s="26">
        <v>0</v>
      </c>
      <c r="D14" s="26">
        <v>6503.5240000000003</v>
      </c>
      <c r="E14" s="27">
        <v>969.58939999999996</v>
      </c>
      <c r="F14" s="27">
        <v>3844.4683</v>
      </c>
      <c r="G14" s="27">
        <v>1689.4663</v>
      </c>
      <c r="H14" s="27">
        <v>235.81549999999999</v>
      </c>
    </row>
    <row r="15" spans="1:8" ht="10.95" customHeight="1" x14ac:dyDescent="0.3">
      <c r="A15" s="1"/>
      <c r="B15" s="25" t="s">
        <v>797</v>
      </c>
      <c r="C15" s="26">
        <v>0</v>
      </c>
      <c r="D15" s="26">
        <v>6475.9449999999997</v>
      </c>
      <c r="E15" s="27">
        <v>969.82640000000004</v>
      </c>
      <c r="F15" s="27">
        <v>3813.5963999999999</v>
      </c>
      <c r="G15" s="27">
        <v>1692.5222000000001</v>
      </c>
      <c r="H15" s="27">
        <v>229.13419999999999</v>
      </c>
    </row>
    <row r="16" spans="1:8" ht="10.95" customHeight="1" x14ac:dyDescent="0.3">
      <c r="A16" s="1"/>
      <c r="B16" s="25" t="s">
        <v>798</v>
      </c>
      <c r="C16" s="26">
        <v>0</v>
      </c>
      <c r="D16" s="26">
        <v>6473.0519999999997</v>
      </c>
      <c r="E16" s="27">
        <v>1019.5228</v>
      </c>
      <c r="F16" s="27">
        <v>3754.9132</v>
      </c>
      <c r="G16" s="27">
        <v>1698.616</v>
      </c>
      <c r="H16" s="27">
        <v>224.43219999999999</v>
      </c>
    </row>
    <row r="17" spans="1:8" ht="10.95" customHeight="1" x14ac:dyDescent="0.3">
      <c r="A17" s="1"/>
      <c r="B17" s="25" t="s">
        <v>799</v>
      </c>
      <c r="C17" s="26">
        <v>0</v>
      </c>
      <c r="D17" s="26">
        <v>6549.3950000000004</v>
      </c>
      <c r="E17" s="27">
        <v>982.91470000000004</v>
      </c>
      <c r="F17" s="27">
        <v>3863.3764000000001</v>
      </c>
      <c r="G17" s="27">
        <v>1703.1039000000001</v>
      </c>
      <c r="H17" s="27">
        <v>220.06720000000001</v>
      </c>
    </row>
    <row r="18" spans="1:8" ht="10.95" customHeight="1" x14ac:dyDescent="0.3">
      <c r="A18" s="1"/>
      <c r="B18" s="25" t="s">
        <v>800</v>
      </c>
      <c r="C18" s="26">
        <v>0</v>
      </c>
      <c r="D18" s="26">
        <v>6646.491</v>
      </c>
      <c r="E18" s="27">
        <v>1040.914</v>
      </c>
      <c r="F18" s="27">
        <v>3889.6111000000001</v>
      </c>
      <c r="G18" s="27">
        <v>1715.9658999999999</v>
      </c>
      <c r="H18" s="27">
        <v>223.61750000000001</v>
      </c>
    </row>
    <row r="19" spans="1:8" ht="10.95" customHeight="1" x14ac:dyDescent="0.3">
      <c r="A19" s="1"/>
      <c r="B19" s="25" t="s">
        <v>801</v>
      </c>
      <c r="C19" s="26">
        <v>0</v>
      </c>
      <c r="D19" s="26">
        <v>6636.1710000000003</v>
      </c>
      <c r="E19" s="27">
        <v>1021.5042999999999</v>
      </c>
      <c r="F19" s="27">
        <v>3885.0234999999998</v>
      </c>
      <c r="G19" s="27">
        <v>1729.6432</v>
      </c>
      <c r="H19" s="27">
        <v>209.53809999999999</v>
      </c>
    </row>
    <row r="20" spans="1:8" ht="10.95" customHeight="1" x14ac:dyDescent="0.3">
      <c r="A20" s="1"/>
      <c r="B20" s="25" t="s">
        <v>802</v>
      </c>
      <c r="C20" s="26">
        <v>0</v>
      </c>
      <c r="D20" s="26">
        <v>6866.8670000000002</v>
      </c>
      <c r="E20" s="27">
        <v>1090.5664999999999</v>
      </c>
      <c r="F20" s="27">
        <v>4078.4243000000001</v>
      </c>
      <c r="G20" s="27">
        <v>1697.8761999999999</v>
      </c>
      <c r="H20" s="27">
        <v>207.10159999999999</v>
      </c>
    </row>
    <row r="21" spans="1:8" ht="10.95" customHeight="1" x14ac:dyDescent="0.3">
      <c r="A21" s="1"/>
      <c r="B21" s="25" t="s">
        <v>803</v>
      </c>
      <c r="C21" s="26">
        <v>0</v>
      </c>
      <c r="D21" s="26">
        <v>6845.5110000000004</v>
      </c>
      <c r="E21" s="27">
        <v>1106.6523</v>
      </c>
      <c r="F21" s="27">
        <v>3975.4353000000001</v>
      </c>
      <c r="G21" s="27">
        <v>1763.4233999999999</v>
      </c>
      <c r="H21" s="27">
        <v>202.0907</v>
      </c>
    </row>
    <row r="22" spans="1:8" ht="10.95" customHeight="1" x14ac:dyDescent="0.3">
      <c r="A22" s="1"/>
      <c r="B22" s="25" t="s">
        <v>804</v>
      </c>
      <c r="C22" s="26">
        <v>0</v>
      </c>
      <c r="D22" s="26">
        <v>7038.1970000000001</v>
      </c>
      <c r="E22" s="27">
        <v>1079.4115999999999</v>
      </c>
      <c r="F22" s="27">
        <v>4202.8032000000003</v>
      </c>
      <c r="G22" s="27">
        <v>1755.9821999999999</v>
      </c>
      <c r="H22" s="27">
        <v>204.89070000000001</v>
      </c>
    </row>
    <row r="23" spans="1:8" ht="10.95" customHeight="1" x14ac:dyDescent="0.3">
      <c r="A23" s="1"/>
      <c r="B23" s="25" t="s">
        <v>805</v>
      </c>
      <c r="C23" s="26">
        <v>0</v>
      </c>
      <c r="D23" s="26">
        <v>7029.24</v>
      </c>
      <c r="E23" s="27">
        <v>1092.6016</v>
      </c>
      <c r="F23" s="27">
        <v>4245.1433999999999</v>
      </c>
      <c r="G23" s="27">
        <v>1691.4949999999999</v>
      </c>
      <c r="H23" s="27">
        <v>211.4699</v>
      </c>
    </row>
    <row r="24" spans="1:8" ht="10.95" customHeight="1" x14ac:dyDescent="0.3">
      <c r="A24" s="1"/>
      <c r="B24" s="25" t="s">
        <v>806</v>
      </c>
      <c r="C24" s="26">
        <v>0</v>
      </c>
      <c r="D24" s="26">
        <v>7350.9219999999996</v>
      </c>
      <c r="E24" s="27">
        <v>1121.047</v>
      </c>
      <c r="F24" s="27">
        <v>4419.2678999999998</v>
      </c>
      <c r="G24" s="27">
        <v>1810.6070999999999</v>
      </c>
      <c r="H24" s="27">
        <v>220.97</v>
      </c>
    </row>
    <row r="25" spans="1:8" ht="10.95" customHeight="1" x14ac:dyDescent="0.3">
      <c r="A25" s="1"/>
      <c r="B25" s="25" t="s">
        <v>807</v>
      </c>
      <c r="C25" s="26">
        <v>0</v>
      </c>
      <c r="D25" s="26">
        <v>7518.8950000000004</v>
      </c>
      <c r="E25" s="27">
        <v>1157.9834000000001</v>
      </c>
      <c r="F25" s="27">
        <v>4523.7674999999999</v>
      </c>
      <c r="G25" s="27">
        <v>1837.1441</v>
      </c>
      <c r="H25" s="27">
        <v>229.19669999999999</v>
      </c>
    </row>
    <row r="26" spans="1:8" ht="10.95" customHeight="1" x14ac:dyDescent="0.3">
      <c r="A26" s="1"/>
      <c r="B26" s="25" t="s">
        <v>808</v>
      </c>
      <c r="C26" s="26">
        <v>0</v>
      </c>
      <c r="D26" s="26">
        <v>7668.62</v>
      </c>
      <c r="E26" s="27">
        <v>1171.9866</v>
      </c>
      <c r="F26" s="27">
        <v>4658.1000000000004</v>
      </c>
      <c r="G26" s="27">
        <v>1838.5334</v>
      </c>
      <c r="H26" s="27">
        <v>226.12569999999999</v>
      </c>
    </row>
    <row r="27" spans="1:8" ht="10.95" customHeight="1" x14ac:dyDescent="0.3">
      <c r="A27" s="1"/>
      <c r="B27" s="25" t="s">
        <v>809</v>
      </c>
      <c r="C27" s="26">
        <v>0</v>
      </c>
      <c r="D27" s="26">
        <v>7603.451</v>
      </c>
      <c r="E27" s="27">
        <v>1207.671</v>
      </c>
      <c r="F27" s="27">
        <v>4559.0892999999996</v>
      </c>
      <c r="G27" s="27">
        <v>1836.6907000000001</v>
      </c>
      <c r="H27" s="27">
        <v>232.2578</v>
      </c>
    </row>
    <row r="28" spans="1:8" ht="10.95" customHeight="1" x14ac:dyDescent="0.3">
      <c r="A28" s="1"/>
      <c r="B28" s="25" t="s">
        <v>810</v>
      </c>
      <c r="C28" s="26">
        <v>0</v>
      </c>
      <c r="D28" s="26">
        <v>7846.0079999999998</v>
      </c>
      <c r="E28" s="27">
        <v>1214.9473</v>
      </c>
      <c r="F28" s="27">
        <v>4785.6167999999998</v>
      </c>
      <c r="G28" s="27">
        <v>1845.4439</v>
      </c>
      <c r="H28" s="27">
        <v>237.24770000000001</v>
      </c>
    </row>
    <row r="29" spans="1:8" ht="10.95" customHeight="1" x14ac:dyDescent="0.3">
      <c r="A29" s="1"/>
      <c r="B29" s="25" t="s">
        <v>811</v>
      </c>
      <c r="C29" s="26">
        <v>0</v>
      </c>
      <c r="D29" s="26">
        <v>7830.3670000000002</v>
      </c>
      <c r="E29" s="27">
        <v>1260.6341</v>
      </c>
      <c r="F29" s="27">
        <v>4735.6529</v>
      </c>
      <c r="G29" s="27">
        <v>1834.08</v>
      </c>
      <c r="H29" s="27">
        <v>225.64340000000001</v>
      </c>
    </row>
    <row r="30" spans="1:8" ht="10.95" customHeight="1" x14ac:dyDescent="0.3">
      <c r="A30" s="1"/>
      <c r="B30" s="25" t="s">
        <v>812</v>
      </c>
      <c r="C30" s="26">
        <v>0</v>
      </c>
      <c r="D30" s="26">
        <v>7946.9660000000003</v>
      </c>
      <c r="E30" s="27">
        <v>1260.3748000000001</v>
      </c>
      <c r="F30" s="27">
        <v>4861.7833000000001</v>
      </c>
      <c r="G30" s="27">
        <v>1824.8079</v>
      </c>
      <c r="H30" s="27">
        <v>244.75960000000001</v>
      </c>
    </row>
    <row r="31" spans="1:8" ht="10.95" customHeight="1" x14ac:dyDescent="0.3">
      <c r="A31" s="1"/>
      <c r="B31" s="25" t="s">
        <v>813</v>
      </c>
      <c r="C31" s="26">
        <v>0</v>
      </c>
      <c r="D31" s="26">
        <v>7916.6949999999997</v>
      </c>
      <c r="E31" s="27">
        <v>1256.5715</v>
      </c>
      <c r="F31" s="27">
        <v>4930.6296000000002</v>
      </c>
      <c r="G31" s="27">
        <v>1729.4938999999999</v>
      </c>
      <c r="H31" s="27">
        <v>227.60669999999999</v>
      </c>
    </row>
    <row r="32" spans="1:8" ht="10.95" customHeight="1" x14ac:dyDescent="0.3">
      <c r="A32" s="1"/>
      <c r="B32" s="25" t="s">
        <v>814</v>
      </c>
      <c r="C32" s="26">
        <v>0</v>
      </c>
      <c r="D32" s="26">
        <v>7750.2370000000001</v>
      </c>
      <c r="E32" s="27">
        <v>1247.3695</v>
      </c>
      <c r="F32" s="27">
        <v>4731.6196</v>
      </c>
      <c r="G32" s="27">
        <v>1771.2479000000001</v>
      </c>
      <c r="H32" s="27">
        <v>223.66679999999999</v>
      </c>
    </row>
    <row r="33" spans="1:8" ht="10.95" customHeight="1" x14ac:dyDescent="0.3">
      <c r="A33" s="1"/>
      <c r="B33" s="25" t="s">
        <v>815</v>
      </c>
      <c r="C33" s="26">
        <v>0</v>
      </c>
      <c r="D33" s="26">
        <v>7770.6180000000004</v>
      </c>
      <c r="E33" s="27">
        <v>1216.9783</v>
      </c>
      <c r="F33" s="27">
        <v>4725.5171</v>
      </c>
      <c r="G33" s="27">
        <v>1828.1225999999999</v>
      </c>
      <c r="H33" s="27">
        <v>227.01599999999999</v>
      </c>
    </row>
    <row r="34" spans="1:8" ht="10.95" customHeight="1" x14ac:dyDescent="0.3">
      <c r="A34" s="1"/>
      <c r="B34" s="25" t="s">
        <v>816</v>
      </c>
      <c r="C34" s="26">
        <v>0</v>
      </c>
      <c r="D34" s="26">
        <v>7714.415</v>
      </c>
      <c r="E34" s="27">
        <v>1202.6626000000001</v>
      </c>
      <c r="F34" s="27">
        <v>4777.5661</v>
      </c>
      <c r="G34" s="27">
        <v>1734.1863000000001</v>
      </c>
      <c r="H34" s="27">
        <v>230.91470000000001</v>
      </c>
    </row>
    <row r="35" spans="1:8" ht="10.95" customHeight="1" x14ac:dyDescent="0.3">
      <c r="A35" s="1"/>
      <c r="B35" s="25" t="s">
        <v>817</v>
      </c>
      <c r="C35" s="26">
        <v>0</v>
      </c>
      <c r="D35" s="26">
        <v>7812.15</v>
      </c>
      <c r="E35" s="27">
        <v>1207.5148999999999</v>
      </c>
      <c r="F35" s="27">
        <v>4782.8028000000004</v>
      </c>
      <c r="G35" s="27">
        <v>1821.8323</v>
      </c>
      <c r="H35" s="27">
        <v>228.6223</v>
      </c>
    </row>
    <row r="36" spans="1:8" ht="10.95" customHeight="1" x14ac:dyDescent="0.3">
      <c r="A36" s="1"/>
      <c r="B36" s="25" t="s">
        <v>818</v>
      </c>
      <c r="C36" s="26">
        <v>0</v>
      </c>
      <c r="D36" s="26">
        <v>7897.5209999999997</v>
      </c>
      <c r="E36" s="27">
        <v>1226.0434</v>
      </c>
      <c r="F36" s="27">
        <v>4817.3056999999999</v>
      </c>
      <c r="G36" s="27">
        <v>1854.1719000000001</v>
      </c>
      <c r="H36" s="27">
        <v>241.13050000000001</v>
      </c>
    </row>
    <row r="37" spans="1:8" ht="10.95" customHeight="1" x14ac:dyDescent="0.3">
      <c r="A37" s="1"/>
      <c r="B37" s="25" t="s">
        <v>819</v>
      </c>
      <c r="C37" s="26">
        <v>0</v>
      </c>
      <c r="D37" s="26">
        <v>7916.7219999999998</v>
      </c>
      <c r="E37" s="27">
        <v>1232.5037</v>
      </c>
      <c r="F37" s="27">
        <v>4858.1592000000001</v>
      </c>
      <c r="G37" s="27">
        <v>1826.0590999999999</v>
      </c>
      <c r="H37" s="27">
        <v>225.9864</v>
      </c>
    </row>
    <row r="38" spans="1:8" ht="10.95" customHeight="1" x14ac:dyDescent="0.3">
      <c r="A38" s="1"/>
      <c r="B38" s="25" t="s">
        <v>820</v>
      </c>
      <c r="C38" s="26">
        <v>0</v>
      </c>
      <c r="D38" s="26">
        <v>7963.5990000000002</v>
      </c>
      <c r="E38" s="27">
        <v>1231.4287999999999</v>
      </c>
      <c r="F38" s="27">
        <v>4913.5879000000004</v>
      </c>
      <c r="G38" s="27">
        <v>1818.5823</v>
      </c>
      <c r="H38" s="27">
        <v>241.48159999999999</v>
      </c>
    </row>
    <row r="39" spans="1:8" ht="10.95" customHeight="1" x14ac:dyDescent="0.3">
      <c r="A39" s="1"/>
      <c r="B39" s="25" t="s">
        <v>821</v>
      </c>
      <c r="C39" s="26">
        <v>0</v>
      </c>
      <c r="D39" s="26">
        <v>7962.0519999999997</v>
      </c>
      <c r="E39" s="27">
        <v>1217.3366000000001</v>
      </c>
      <c r="F39" s="27">
        <v>4875.9031999999997</v>
      </c>
      <c r="G39" s="27">
        <v>1868.8122000000001</v>
      </c>
      <c r="H39" s="27">
        <v>241.13990000000001</v>
      </c>
    </row>
    <row r="40" spans="1:8" ht="10.95" customHeight="1" x14ac:dyDescent="0.3">
      <c r="A40" s="1"/>
      <c r="B40" s="25" t="s">
        <v>822</v>
      </c>
      <c r="C40" s="26">
        <v>0</v>
      </c>
      <c r="D40" s="26">
        <v>7852.6819999999998</v>
      </c>
      <c r="E40" s="27">
        <v>1200.5354</v>
      </c>
      <c r="F40" s="27">
        <v>4820.1932999999999</v>
      </c>
      <c r="G40" s="27">
        <v>1831.9532999999999</v>
      </c>
      <c r="H40" s="27">
        <v>238.8417</v>
      </c>
    </row>
    <row r="41" spans="1:8" ht="10.95" customHeight="1" x14ac:dyDescent="0.3">
      <c r="A41" s="1"/>
      <c r="B41" s="25" t="s">
        <v>823</v>
      </c>
      <c r="C41" s="26">
        <v>0</v>
      </c>
      <c r="D41" s="26">
        <v>7754.3440000000001</v>
      </c>
      <c r="E41" s="27">
        <v>1222.413</v>
      </c>
      <c r="F41" s="27">
        <v>4687.2377999999999</v>
      </c>
      <c r="G41" s="27">
        <v>1844.6931999999999</v>
      </c>
      <c r="H41" s="27">
        <v>228.3554</v>
      </c>
    </row>
    <row r="42" spans="1:8" ht="10.95" customHeight="1" x14ac:dyDescent="0.3">
      <c r="A42" s="1"/>
      <c r="B42" s="25" t="s">
        <v>824</v>
      </c>
      <c r="C42" s="26">
        <v>0</v>
      </c>
      <c r="D42" s="26">
        <v>7666.4110000000001</v>
      </c>
      <c r="E42" s="27">
        <v>1175.8649</v>
      </c>
      <c r="F42" s="27">
        <v>4668.4628000000002</v>
      </c>
      <c r="G42" s="27">
        <v>1822.0833</v>
      </c>
      <c r="H42" s="27">
        <v>235.11490000000001</v>
      </c>
    </row>
    <row r="43" spans="1:8" ht="10.95" customHeight="1" x14ac:dyDescent="0.3">
      <c r="A43" s="1"/>
      <c r="B43" s="25" t="s">
        <v>825</v>
      </c>
      <c r="C43" s="26">
        <v>0</v>
      </c>
      <c r="D43" s="26">
        <v>7513.4269999999997</v>
      </c>
      <c r="E43" s="27">
        <v>1175.7405000000001</v>
      </c>
      <c r="F43" s="27">
        <v>4499.1161000000002</v>
      </c>
      <c r="G43" s="27">
        <v>1838.5704000000001</v>
      </c>
      <c r="H43" s="27">
        <v>226.12049999999999</v>
      </c>
    </row>
    <row r="44" spans="1:8" ht="10.95" customHeight="1" x14ac:dyDescent="0.3">
      <c r="A44" s="1"/>
      <c r="B44" s="25" t="s">
        <v>826</v>
      </c>
      <c r="C44" s="26">
        <v>0</v>
      </c>
      <c r="D44" s="26">
        <v>7778.8410000000003</v>
      </c>
      <c r="E44" s="27">
        <v>1196.4826</v>
      </c>
      <c r="F44" s="27">
        <v>4684.1129000000001</v>
      </c>
      <c r="G44" s="27">
        <v>1898.2455</v>
      </c>
      <c r="H44" s="27">
        <v>211.79230000000001</v>
      </c>
    </row>
    <row r="45" spans="1:8" ht="10.95" customHeight="1" x14ac:dyDescent="0.3">
      <c r="A45" s="1"/>
      <c r="B45" s="25" t="s">
        <v>827</v>
      </c>
      <c r="C45" s="26">
        <v>0</v>
      </c>
      <c r="D45" s="26">
        <v>7823.5360000000001</v>
      </c>
      <c r="E45" s="27">
        <v>1287.1114</v>
      </c>
      <c r="F45" s="27">
        <v>4652.1305000000002</v>
      </c>
      <c r="G45" s="27">
        <v>1884.2941000000001</v>
      </c>
      <c r="H45" s="27">
        <v>213.71539999999999</v>
      </c>
    </row>
    <row r="46" spans="1:8" ht="10.95" customHeight="1" x14ac:dyDescent="0.3">
      <c r="A46" s="1"/>
      <c r="B46" s="25" t="s">
        <v>828</v>
      </c>
      <c r="C46" s="26">
        <v>0</v>
      </c>
      <c r="D46" s="26">
        <v>7862.0129999999999</v>
      </c>
      <c r="E46" s="27">
        <v>1292.1546000000001</v>
      </c>
      <c r="F46" s="27">
        <v>4688.2173000000003</v>
      </c>
      <c r="G46" s="27">
        <v>1881.6411000000001</v>
      </c>
      <c r="H46" s="27">
        <v>226.77500000000001</v>
      </c>
    </row>
    <row r="47" spans="1:8" ht="10.95" customHeight="1" x14ac:dyDescent="0.3">
      <c r="A47" s="1"/>
      <c r="B47" s="25" t="s">
        <v>829</v>
      </c>
      <c r="C47" s="26">
        <v>0</v>
      </c>
      <c r="D47" s="26">
        <v>7870.5969999999998</v>
      </c>
      <c r="E47" s="27">
        <v>1285.9695999999999</v>
      </c>
      <c r="F47" s="27">
        <v>4684.4184999999998</v>
      </c>
      <c r="G47" s="27">
        <v>1900.2089000000001</v>
      </c>
      <c r="H47" s="27">
        <v>239.416</v>
      </c>
    </row>
    <row r="48" spans="1:8" ht="10.95" customHeight="1" x14ac:dyDescent="0.3">
      <c r="A48" s="1"/>
      <c r="B48" s="25" t="s">
        <v>830</v>
      </c>
      <c r="C48" s="26">
        <v>0</v>
      </c>
      <c r="D48" s="26">
        <v>7907.9740000000002</v>
      </c>
      <c r="E48" s="27">
        <v>1297.1461999999999</v>
      </c>
      <c r="F48" s="27">
        <v>4708.9102999999996</v>
      </c>
      <c r="G48" s="27">
        <v>1901.9175</v>
      </c>
      <c r="H48" s="27">
        <v>237.26820000000001</v>
      </c>
    </row>
    <row r="49" spans="1:8" ht="10.95" customHeight="1" x14ac:dyDescent="0.3">
      <c r="A49" s="1"/>
      <c r="B49" s="25" t="s">
        <v>831</v>
      </c>
      <c r="C49" s="26">
        <v>0</v>
      </c>
      <c r="D49" s="26">
        <v>7891.8729999999996</v>
      </c>
      <c r="E49" s="27">
        <v>1275.3599999999999</v>
      </c>
      <c r="F49" s="27">
        <v>4705.3680999999997</v>
      </c>
      <c r="G49" s="27">
        <v>1911.1449</v>
      </c>
      <c r="H49" s="27">
        <v>257.01369999999997</v>
      </c>
    </row>
    <row r="50" spans="1:8" ht="10.95" customHeight="1" x14ac:dyDescent="0.3">
      <c r="A50" s="1"/>
      <c r="B50" s="25" t="s">
        <v>832</v>
      </c>
      <c r="C50" s="26">
        <v>0</v>
      </c>
      <c r="D50" s="26">
        <v>7826.0079999999998</v>
      </c>
      <c r="E50" s="27">
        <v>1288.5445999999999</v>
      </c>
      <c r="F50" s="27">
        <v>4663.5394999999999</v>
      </c>
      <c r="G50" s="27">
        <v>1873.9239</v>
      </c>
      <c r="H50" s="27">
        <v>260.40699999999998</v>
      </c>
    </row>
    <row r="51" spans="1:8" ht="10.95" customHeight="1" x14ac:dyDescent="0.3">
      <c r="A51" s="1"/>
      <c r="B51" s="25" t="s">
        <v>833</v>
      </c>
      <c r="C51" s="26">
        <v>0</v>
      </c>
      <c r="D51" s="26">
        <v>7749.4139999999998</v>
      </c>
      <c r="E51" s="27">
        <v>1255.5320999999999</v>
      </c>
      <c r="F51" s="27">
        <v>4629.1625999999997</v>
      </c>
      <c r="G51" s="27">
        <v>1864.7193</v>
      </c>
      <c r="H51" s="27">
        <v>258.84350000000001</v>
      </c>
    </row>
    <row r="52" spans="1:8" ht="10.95" customHeight="1" x14ac:dyDescent="0.3">
      <c r="A52" s="1"/>
      <c r="B52" s="25" t="s">
        <v>834</v>
      </c>
      <c r="C52" s="26">
        <v>0</v>
      </c>
      <c r="D52" s="26">
        <v>7566.8630000000003</v>
      </c>
      <c r="E52" s="27">
        <v>1200.0664999999999</v>
      </c>
      <c r="F52" s="27">
        <v>4528.8065999999999</v>
      </c>
      <c r="G52" s="27">
        <v>1837.9899</v>
      </c>
      <c r="H52" s="27">
        <v>262.52960000000002</v>
      </c>
    </row>
    <row r="53" spans="1:8" ht="10.95" customHeight="1" x14ac:dyDescent="0.3">
      <c r="A53" s="1"/>
      <c r="B53" s="25" t="s">
        <v>835</v>
      </c>
      <c r="C53" s="26">
        <v>0</v>
      </c>
      <c r="D53" s="26">
        <v>7338.1589999999997</v>
      </c>
      <c r="E53" s="27">
        <v>1158.3489999999999</v>
      </c>
      <c r="F53" s="27">
        <v>4359.8344999999999</v>
      </c>
      <c r="G53" s="27">
        <v>1819.9755</v>
      </c>
      <c r="H53" s="27">
        <v>258.18119999999999</v>
      </c>
    </row>
    <row r="54" spans="1:8" ht="10.95" customHeight="1" x14ac:dyDescent="0.3">
      <c r="A54" s="1"/>
      <c r="B54" s="25" t="s">
        <v>836</v>
      </c>
      <c r="C54" s="26">
        <v>0</v>
      </c>
      <c r="D54" s="26">
        <v>7128.48</v>
      </c>
      <c r="E54" s="27">
        <v>1112.6409000000001</v>
      </c>
      <c r="F54" s="27">
        <v>4212.3629000000001</v>
      </c>
      <c r="G54" s="27">
        <v>1803.4762000000001</v>
      </c>
      <c r="H54" s="27">
        <v>259.54910000000001</v>
      </c>
    </row>
    <row r="55" spans="1:8" ht="10.95" customHeight="1" x14ac:dyDescent="0.3">
      <c r="A55" s="1"/>
      <c r="B55" s="25" t="s">
        <v>28</v>
      </c>
      <c r="C55" s="26">
        <v>0</v>
      </c>
      <c r="D55" s="26">
        <v>6891.6989999999996</v>
      </c>
      <c r="E55" s="27">
        <v>1093.0933</v>
      </c>
      <c r="F55" s="27">
        <v>4029.3438999999998</v>
      </c>
      <c r="G55" s="27">
        <v>1769.2618</v>
      </c>
      <c r="H55" s="27">
        <v>258.67759999999998</v>
      </c>
    </row>
    <row r="56" spans="1:8" ht="16.95" customHeight="1" x14ac:dyDescent="0.3">
      <c r="A56" s="1"/>
      <c r="B56" s="28" t="s">
        <v>849</v>
      </c>
      <c r="C56" s="29">
        <v>0</v>
      </c>
      <c r="D56" s="29">
        <v>7963.5990000000002</v>
      </c>
      <c r="E56" s="30">
        <v>1297.1461999999999</v>
      </c>
      <c r="F56" s="30">
        <v>4930.6296000000002</v>
      </c>
      <c r="G56" s="30">
        <v>1911.1449</v>
      </c>
      <c r="H56" s="30">
        <v>262.52960000000002</v>
      </c>
    </row>
    <row r="57" spans="1:8" ht="16.95" customHeight="1" x14ac:dyDescent="0.3">
      <c r="A57" s="1"/>
      <c r="B57" s="28" t="s">
        <v>850</v>
      </c>
      <c r="C57" s="29">
        <v>0</v>
      </c>
      <c r="D57" s="29">
        <v>6407.8310000000001</v>
      </c>
      <c r="E57" s="30">
        <v>969.58939999999996</v>
      </c>
      <c r="F57" s="30">
        <v>3698.3027000000002</v>
      </c>
      <c r="G57" s="30">
        <v>1671.3904</v>
      </c>
      <c r="H57" s="30">
        <v>202.0907</v>
      </c>
    </row>
    <row r="58" spans="1:8" ht="16.95" customHeight="1" x14ac:dyDescent="0.3">
      <c r="A58" s="1"/>
      <c r="B58" s="28" t="s">
        <v>851</v>
      </c>
      <c r="C58" s="29">
        <v>0</v>
      </c>
      <c r="D58" s="29">
        <v>7363.3997291666665</v>
      </c>
      <c r="E58" s="30">
        <v>1154.6472125</v>
      </c>
      <c r="F58" s="30">
        <v>4414.8944437500004</v>
      </c>
      <c r="G58" s="30">
        <v>1793.8580729166665</v>
      </c>
      <c r="H58" s="30">
        <v>231.9274270833333</v>
      </c>
    </row>
    <row r="59" spans="1:8" ht="16.95" customHeight="1" x14ac:dyDescent="0.3">
      <c r="A59" s="1"/>
      <c r="B59" s="23" t="s">
        <v>852</v>
      </c>
      <c r="C59" s="31">
        <v>0</v>
      </c>
      <c r="D59" s="31">
        <v>176721.59349999999</v>
      </c>
      <c r="E59" s="32">
        <v>27711.533100000001</v>
      </c>
      <c r="F59" s="32">
        <v>105957.46665</v>
      </c>
      <c r="G59" s="32">
        <v>43052.59375</v>
      </c>
      <c r="H59" s="32">
        <v>5566.2582499999999</v>
      </c>
    </row>
    <row r="60" spans="1:8" x14ac:dyDescent="0.3">
      <c r="A60" s="1"/>
      <c r="B60" s="1"/>
      <c r="C60" s="1"/>
      <c r="D60" s="1"/>
      <c r="E60" s="1"/>
      <c r="F60" s="1"/>
      <c r="G60" s="1"/>
      <c r="H60" s="1"/>
    </row>
    <row r="61" spans="1:8" ht="15.6" x14ac:dyDescent="0.3">
      <c r="A61" s="1"/>
      <c r="B61" s="33" t="s">
        <v>853</v>
      </c>
      <c r="C61" s="1"/>
      <c r="D61" s="1"/>
      <c r="E61" s="1"/>
      <c r="F61" s="1"/>
      <c r="G61" s="1"/>
      <c r="H61" s="1"/>
    </row>
    <row r="62" spans="1:8" ht="15.6" x14ac:dyDescent="0.3">
      <c r="A62" s="1"/>
      <c r="B62" s="33"/>
      <c r="C62" s="1"/>
      <c r="D62" s="1"/>
      <c r="E62" s="1"/>
      <c r="F62" s="1"/>
      <c r="G62" s="1"/>
      <c r="H62" s="1"/>
    </row>
    <row r="63" spans="1:8" x14ac:dyDescent="0.3">
      <c r="A63" s="1"/>
      <c r="B63" s="34"/>
      <c r="C63" s="34"/>
      <c r="D63" s="1" t="s">
        <v>854</v>
      </c>
      <c r="E63" s="35"/>
      <c r="F63" s="1"/>
      <c r="G63" s="1"/>
      <c r="H63" s="1"/>
    </row>
    <row r="64" spans="1:8" x14ac:dyDescent="0.3">
      <c r="A64" s="1"/>
      <c r="B64" s="36"/>
      <c r="C64" s="36"/>
      <c r="D64" s="1" t="s">
        <v>855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842</v>
      </c>
      <c r="C6" s="205" t="s">
        <v>857</v>
      </c>
      <c r="D6" s="205"/>
      <c r="E6" s="205"/>
      <c r="F6" s="205"/>
      <c r="G6" s="205"/>
      <c r="H6" s="205"/>
      <c r="I6" s="205"/>
      <c r="J6" s="205"/>
      <c r="K6" s="205"/>
      <c r="L6" s="205"/>
      <c r="M6" s="205"/>
      <c r="N6" s="205"/>
      <c r="O6" s="205"/>
      <c r="P6" s="205"/>
      <c r="Q6" s="205"/>
      <c r="R6" s="205"/>
      <c r="S6" s="205"/>
      <c r="T6" s="205"/>
      <c r="U6" s="205"/>
      <c r="V6" s="205"/>
      <c r="W6" s="205"/>
      <c r="X6" s="206" t="s">
        <v>858</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859</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860</v>
      </c>
      <c r="D7" s="38" t="s">
        <v>861</v>
      </c>
      <c r="E7" s="38" t="s">
        <v>862</v>
      </c>
      <c r="F7" s="38" t="s">
        <v>863</v>
      </c>
      <c r="G7" s="38" t="s">
        <v>864</v>
      </c>
      <c r="H7" s="38" t="s">
        <v>865</v>
      </c>
      <c r="I7" s="38" t="s">
        <v>866</v>
      </c>
      <c r="J7" s="38" t="s">
        <v>867</v>
      </c>
      <c r="K7" s="38" t="s">
        <v>868</v>
      </c>
      <c r="L7" s="38" t="s">
        <v>869</v>
      </c>
      <c r="M7" s="38" t="s">
        <v>870</v>
      </c>
      <c r="N7" s="38" t="s">
        <v>871</v>
      </c>
      <c r="O7" s="38" t="s">
        <v>872</v>
      </c>
      <c r="P7" s="38" t="s">
        <v>873</v>
      </c>
      <c r="Q7" s="38" t="s">
        <v>874</v>
      </c>
      <c r="R7" s="38" t="s">
        <v>875</v>
      </c>
      <c r="S7" s="38" t="s">
        <v>876</v>
      </c>
      <c r="T7" s="38" t="s">
        <v>877</v>
      </c>
      <c r="U7" s="38" t="s">
        <v>878</v>
      </c>
      <c r="V7" s="38" t="s">
        <v>879</v>
      </c>
      <c r="W7" s="38" t="s">
        <v>880</v>
      </c>
      <c r="X7" s="39" t="s">
        <v>881</v>
      </c>
      <c r="Y7" s="39" t="s">
        <v>882</v>
      </c>
      <c r="Z7" s="39" t="s">
        <v>883</v>
      </c>
      <c r="AA7" s="39" t="s">
        <v>860</v>
      </c>
      <c r="AB7" s="39" t="s">
        <v>861</v>
      </c>
      <c r="AC7" s="39" t="s">
        <v>884</v>
      </c>
      <c r="AD7" s="39" t="s">
        <v>864</v>
      </c>
      <c r="AE7" s="39" t="s">
        <v>865</v>
      </c>
      <c r="AF7" s="39" t="s">
        <v>885</v>
      </c>
      <c r="AG7" s="39" t="s">
        <v>866</v>
      </c>
      <c r="AH7" s="39" t="s">
        <v>886</v>
      </c>
      <c r="AI7" s="39" t="s">
        <v>887</v>
      </c>
      <c r="AJ7" s="39" t="s">
        <v>888</v>
      </c>
      <c r="AK7" s="39" t="s">
        <v>889</v>
      </c>
      <c r="AL7" s="39" t="s">
        <v>890</v>
      </c>
      <c r="AM7" s="39" t="s">
        <v>891</v>
      </c>
      <c r="AN7" s="39" t="s">
        <v>290</v>
      </c>
      <c r="AO7" s="39" t="s">
        <v>892</v>
      </c>
      <c r="AP7" s="39" t="s">
        <v>294</v>
      </c>
      <c r="AQ7" s="39" t="s">
        <v>893</v>
      </c>
      <c r="AR7" s="39" t="s">
        <v>894</v>
      </c>
      <c r="AS7" s="39" t="s">
        <v>895</v>
      </c>
      <c r="AT7" s="39" t="s">
        <v>896</v>
      </c>
      <c r="AU7" s="39" t="s">
        <v>897</v>
      </c>
      <c r="AV7" s="39" t="s">
        <v>898</v>
      </c>
      <c r="AW7" s="39" t="s">
        <v>899</v>
      </c>
      <c r="AX7" s="39" t="s">
        <v>873</v>
      </c>
      <c r="AY7" s="39" t="s">
        <v>900</v>
      </c>
      <c r="AZ7" s="39" t="s">
        <v>901</v>
      </c>
      <c r="BA7" s="39" t="s">
        <v>902</v>
      </c>
      <c r="BB7" s="39" t="s">
        <v>874</v>
      </c>
      <c r="BC7" s="39" t="s">
        <v>903</v>
      </c>
      <c r="BD7" s="39" t="s">
        <v>876</v>
      </c>
      <c r="BE7" s="39" t="s">
        <v>904</v>
      </c>
      <c r="BF7" s="39" t="s">
        <v>905</v>
      </c>
      <c r="BG7" s="39" t="s">
        <v>906</v>
      </c>
      <c r="BH7" s="39" t="s">
        <v>907</v>
      </c>
      <c r="BI7" s="39" t="s">
        <v>908</v>
      </c>
      <c r="BJ7" s="39" t="s">
        <v>878</v>
      </c>
      <c r="BK7" s="39" t="s">
        <v>909</v>
      </c>
      <c r="BL7" s="39" t="s">
        <v>910</v>
      </c>
      <c r="BM7" s="39" t="s">
        <v>879</v>
      </c>
      <c r="BN7" s="39" t="s">
        <v>621</v>
      </c>
      <c r="BO7" s="39" t="s">
        <v>880</v>
      </c>
      <c r="BP7" s="38" t="s">
        <v>911</v>
      </c>
      <c r="BQ7" s="38" t="s">
        <v>860</v>
      </c>
      <c r="BR7" s="38" t="s">
        <v>912</v>
      </c>
      <c r="BS7" s="38" t="s">
        <v>913</v>
      </c>
      <c r="BT7" s="38" t="s">
        <v>914</v>
      </c>
      <c r="BU7" s="38" t="s">
        <v>915</v>
      </c>
      <c r="BV7" s="38" t="s">
        <v>916</v>
      </c>
      <c r="BW7" s="38" t="s">
        <v>917</v>
      </c>
      <c r="BX7" s="38" t="s">
        <v>918</v>
      </c>
      <c r="BY7" s="38" t="s">
        <v>866</v>
      </c>
      <c r="BZ7" s="38" t="s">
        <v>919</v>
      </c>
      <c r="CA7" s="38" t="s">
        <v>920</v>
      </c>
      <c r="CB7" s="38" t="s">
        <v>890</v>
      </c>
      <c r="CC7" s="38" t="s">
        <v>892</v>
      </c>
      <c r="CD7" s="38" t="s">
        <v>294</v>
      </c>
      <c r="CE7" s="38" t="s">
        <v>299</v>
      </c>
      <c r="CF7" s="38" t="s">
        <v>921</v>
      </c>
      <c r="CG7" s="38" t="s">
        <v>922</v>
      </c>
      <c r="CH7" s="38" t="s">
        <v>895</v>
      </c>
      <c r="CI7" s="38" t="s">
        <v>896</v>
      </c>
      <c r="CJ7" s="38" t="s">
        <v>897</v>
      </c>
      <c r="CK7" s="38" t="s">
        <v>899</v>
      </c>
      <c r="CL7" s="38" t="s">
        <v>923</v>
      </c>
      <c r="CM7" s="38" t="s">
        <v>874</v>
      </c>
      <c r="CN7" s="38" t="s">
        <v>876</v>
      </c>
      <c r="CO7" s="38" t="s">
        <v>924</v>
      </c>
      <c r="CP7" s="38" t="s">
        <v>462</v>
      </c>
      <c r="CQ7" s="38" t="s">
        <v>878</v>
      </c>
      <c r="CR7" s="38" t="s">
        <v>621</v>
      </c>
      <c r="CS7" s="38" t="s">
        <v>880</v>
      </c>
      <c r="CT7" s="38" t="s">
        <v>925</v>
      </c>
    </row>
    <row r="8" spans="1:98" ht="15.6" x14ac:dyDescent="0.3">
      <c r="A8" s="1"/>
      <c r="B8" s="40" t="s">
        <v>790</v>
      </c>
      <c r="C8" s="41"/>
      <c r="D8" s="41"/>
      <c r="E8" s="41">
        <v>33.679650000000002</v>
      </c>
      <c r="F8" s="41">
        <v>12.64</v>
      </c>
      <c r="G8" s="41"/>
      <c r="H8" s="41"/>
      <c r="I8" s="41"/>
      <c r="J8" s="41"/>
      <c r="K8" s="41"/>
      <c r="L8" s="41">
        <v>28.828499999999998</v>
      </c>
      <c r="M8" s="41">
        <v>13.7341</v>
      </c>
      <c r="N8" s="41"/>
      <c r="O8" s="41">
        <v>32.704000000000001</v>
      </c>
      <c r="P8" s="41"/>
      <c r="Q8" s="41"/>
      <c r="R8" s="41">
        <v>52.192</v>
      </c>
      <c r="S8" s="41"/>
      <c r="T8" s="41">
        <v>36.160600000000002</v>
      </c>
      <c r="U8" s="41"/>
      <c r="V8" s="41">
        <v>8.4</v>
      </c>
      <c r="W8" s="41"/>
      <c r="X8" s="41">
        <v>142.98211000000001</v>
      </c>
      <c r="Y8" s="41"/>
      <c r="Z8" s="41">
        <v>9.9376700000000007</v>
      </c>
      <c r="AA8" s="41"/>
      <c r="AB8" s="41"/>
      <c r="AC8" s="41">
        <v>14.54</v>
      </c>
      <c r="AD8" s="41"/>
      <c r="AE8" s="41"/>
      <c r="AF8" s="41">
        <v>1.6</v>
      </c>
      <c r="AG8" s="41"/>
      <c r="AH8" s="41">
        <v>2.5558000000000001</v>
      </c>
      <c r="AI8" s="41"/>
      <c r="AJ8" s="41">
        <v>5.33786</v>
      </c>
      <c r="AK8" s="41">
        <v>14.042999999999999</v>
      </c>
      <c r="AL8" s="41"/>
      <c r="AM8" s="41">
        <v>31.347300000000001</v>
      </c>
      <c r="AN8" s="41">
        <v>116.97479</v>
      </c>
      <c r="AO8" s="41">
        <v>27.959599999999998</v>
      </c>
      <c r="AP8" s="41">
        <v>0.81</v>
      </c>
      <c r="AQ8" s="41">
        <v>167.54</v>
      </c>
      <c r="AR8" s="41"/>
      <c r="AS8" s="41">
        <v>38.114809999999999</v>
      </c>
      <c r="AT8" s="41">
        <v>31.11</v>
      </c>
      <c r="AU8" s="41"/>
      <c r="AV8" s="41">
        <v>188.34059999999999</v>
      </c>
      <c r="AW8" s="41">
        <v>31.932200000000002</v>
      </c>
      <c r="AX8" s="41"/>
      <c r="AY8" s="41"/>
      <c r="AZ8" s="41"/>
      <c r="BA8" s="41">
        <v>2.5</v>
      </c>
      <c r="BB8" s="41"/>
      <c r="BC8" s="41">
        <v>44.894480000000001</v>
      </c>
      <c r="BD8" s="41"/>
      <c r="BE8" s="41">
        <v>17.7</v>
      </c>
      <c r="BF8" s="41"/>
      <c r="BG8" s="41"/>
      <c r="BH8" s="41"/>
      <c r="BI8" s="41">
        <v>18.215779999999999</v>
      </c>
      <c r="BJ8" s="41"/>
      <c r="BK8" s="41">
        <v>5.1107899999999997</v>
      </c>
      <c r="BL8" s="41"/>
      <c r="BM8" s="41"/>
      <c r="BN8" s="41">
        <v>35.171999999999997</v>
      </c>
      <c r="BO8" s="41">
        <v>2</v>
      </c>
      <c r="BP8" s="41">
        <v>140.39491000000001</v>
      </c>
      <c r="BQ8" s="41"/>
      <c r="BR8" s="41">
        <v>5.2542999999999997</v>
      </c>
      <c r="BS8" s="41">
        <v>128.99029999999999</v>
      </c>
      <c r="BT8" s="41">
        <v>12.40213</v>
      </c>
      <c r="BU8" s="41"/>
      <c r="BV8" s="41">
        <v>35.171840000000003</v>
      </c>
      <c r="BW8" s="41">
        <v>3.85819</v>
      </c>
      <c r="BX8" s="41"/>
      <c r="BY8" s="41"/>
      <c r="BZ8" s="41">
        <v>83.074299999999994</v>
      </c>
      <c r="CA8" s="41">
        <v>19.812139999999999</v>
      </c>
      <c r="CB8" s="41"/>
      <c r="CC8" s="41">
        <v>0.63</v>
      </c>
      <c r="CD8" s="41">
        <v>25.521100000000001</v>
      </c>
      <c r="CE8" s="41">
        <v>365.43934999999999</v>
      </c>
      <c r="CF8" s="41"/>
      <c r="CG8" s="41">
        <v>158.0658</v>
      </c>
      <c r="CH8" s="41">
        <v>18.25667</v>
      </c>
      <c r="CI8" s="41"/>
      <c r="CJ8" s="41"/>
      <c r="CK8" s="41"/>
      <c r="CL8" s="41">
        <v>4.7920299999999996</v>
      </c>
      <c r="CM8" s="41"/>
      <c r="CN8" s="41"/>
      <c r="CO8" s="41">
        <v>15.30935</v>
      </c>
      <c r="CP8" s="41">
        <v>287.22000000000003</v>
      </c>
      <c r="CQ8" s="41"/>
      <c r="CR8" s="41">
        <v>41.051000000000002</v>
      </c>
      <c r="CS8" s="41"/>
      <c r="CT8" s="41">
        <v>29.483000000000001</v>
      </c>
    </row>
    <row r="9" spans="1:98" ht="15.6" x14ac:dyDescent="0.3">
      <c r="A9" s="1"/>
      <c r="B9" s="42" t="s">
        <v>791</v>
      </c>
      <c r="C9" s="43"/>
      <c r="D9" s="43"/>
      <c r="E9" s="43">
        <v>35.451450000000001</v>
      </c>
      <c r="F9" s="43">
        <v>12.38</v>
      </c>
      <c r="G9" s="43"/>
      <c r="H9" s="43"/>
      <c r="I9" s="43"/>
      <c r="J9" s="43"/>
      <c r="K9" s="43"/>
      <c r="L9" s="43">
        <v>28.644100000000002</v>
      </c>
      <c r="M9" s="43">
        <v>13.512</v>
      </c>
      <c r="N9" s="43"/>
      <c r="O9" s="43">
        <v>32.444000000000003</v>
      </c>
      <c r="P9" s="43"/>
      <c r="Q9" s="43"/>
      <c r="R9" s="43">
        <v>52.194000000000003</v>
      </c>
      <c r="S9" s="43"/>
      <c r="T9" s="43">
        <v>35.053199999999997</v>
      </c>
      <c r="U9" s="43"/>
      <c r="V9" s="43">
        <v>8.5</v>
      </c>
      <c r="W9" s="43"/>
      <c r="X9" s="43">
        <v>141.23594</v>
      </c>
      <c r="Y9" s="43"/>
      <c r="Z9" s="43">
        <v>10.0228</v>
      </c>
      <c r="AA9" s="43"/>
      <c r="AB9" s="43"/>
      <c r="AC9" s="43">
        <v>14.51</v>
      </c>
      <c r="AD9" s="43"/>
      <c r="AE9" s="43"/>
      <c r="AF9" s="43">
        <v>2</v>
      </c>
      <c r="AG9" s="43"/>
      <c r="AH9" s="43">
        <v>4.8417000000000003</v>
      </c>
      <c r="AI9" s="43"/>
      <c r="AJ9" s="43">
        <v>5.3343100000000003</v>
      </c>
      <c r="AK9" s="43">
        <v>14.124000000000001</v>
      </c>
      <c r="AL9" s="43"/>
      <c r="AM9" s="43">
        <v>30.226880000000001</v>
      </c>
      <c r="AN9" s="43">
        <v>115.87815000000001</v>
      </c>
      <c r="AO9" s="43">
        <v>26.9954</v>
      </c>
      <c r="AP9" s="43">
        <v>0.7</v>
      </c>
      <c r="AQ9" s="43">
        <v>168.69</v>
      </c>
      <c r="AR9" s="43"/>
      <c r="AS9" s="43">
        <v>37.887030000000003</v>
      </c>
      <c r="AT9" s="43">
        <v>31.18</v>
      </c>
      <c r="AU9" s="43"/>
      <c r="AV9" s="43">
        <v>188.19605000000001</v>
      </c>
      <c r="AW9" s="43">
        <v>32.369900000000001</v>
      </c>
      <c r="AX9" s="43"/>
      <c r="AY9" s="43"/>
      <c r="AZ9" s="43"/>
      <c r="BA9" s="43">
        <v>2.5</v>
      </c>
      <c r="BB9" s="43"/>
      <c r="BC9" s="43">
        <v>44.831110000000002</v>
      </c>
      <c r="BD9" s="43"/>
      <c r="BE9" s="43">
        <v>17.7</v>
      </c>
      <c r="BF9" s="43"/>
      <c r="BG9" s="43"/>
      <c r="BH9" s="43"/>
      <c r="BI9" s="43">
        <v>17.905239999999999</v>
      </c>
      <c r="BJ9" s="43"/>
      <c r="BK9" s="43">
        <v>5.0875300000000001</v>
      </c>
      <c r="BL9" s="43"/>
      <c r="BM9" s="43"/>
      <c r="BN9" s="43">
        <v>33.295999999999999</v>
      </c>
      <c r="BO9" s="43">
        <v>2.21</v>
      </c>
      <c r="BP9" s="43">
        <v>142.20374000000001</v>
      </c>
      <c r="BQ9" s="43"/>
      <c r="BR9" s="43">
        <v>5.258</v>
      </c>
      <c r="BS9" s="43">
        <v>126.91336</v>
      </c>
      <c r="BT9" s="43">
        <v>14.075139999999999</v>
      </c>
      <c r="BU9" s="43"/>
      <c r="BV9" s="43">
        <v>35.930109999999999</v>
      </c>
      <c r="BW9" s="43">
        <v>3.9634800000000001</v>
      </c>
      <c r="BX9" s="43"/>
      <c r="BY9" s="43"/>
      <c r="BZ9" s="43">
        <v>83.133250000000004</v>
      </c>
      <c r="CA9" s="43">
        <v>24.85342</v>
      </c>
      <c r="CB9" s="43"/>
      <c r="CC9" s="43">
        <v>0.62</v>
      </c>
      <c r="CD9" s="43">
        <v>25.932950000000002</v>
      </c>
      <c r="CE9" s="43">
        <v>361.6934</v>
      </c>
      <c r="CF9" s="43"/>
      <c r="CG9" s="43">
        <v>157.46360000000001</v>
      </c>
      <c r="CH9" s="43">
        <v>17.404540000000001</v>
      </c>
      <c r="CI9" s="43"/>
      <c r="CJ9" s="43"/>
      <c r="CK9" s="43"/>
      <c r="CL9" s="43">
        <v>4.8053699999999999</v>
      </c>
      <c r="CM9" s="43"/>
      <c r="CN9" s="43"/>
      <c r="CO9" s="43">
        <v>15.25826</v>
      </c>
      <c r="CP9" s="43">
        <v>286.83999999999997</v>
      </c>
      <c r="CQ9" s="43"/>
      <c r="CR9" s="43">
        <v>40.951999999999998</v>
      </c>
      <c r="CS9" s="43"/>
      <c r="CT9" s="43">
        <v>29.66</v>
      </c>
    </row>
    <row r="10" spans="1:98" ht="15.6" x14ac:dyDescent="0.3">
      <c r="A10" s="1"/>
      <c r="B10" s="42" t="s">
        <v>792</v>
      </c>
      <c r="C10" s="43"/>
      <c r="D10" s="43"/>
      <c r="E10" s="43">
        <v>35.358400000000003</v>
      </c>
      <c r="F10" s="43">
        <v>12.839</v>
      </c>
      <c r="G10" s="43"/>
      <c r="H10" s="43"/>
      <c r="I10" s="43"/>
      <c r="J10" s="43"/>
      <c r="K10" s="43"/>
      <c r="L10" s="43">
        <v>28.4255</v>
      </c>
      <c r="M10" s="43">
        <v>14.444000000000001</v>
      </c>
      <c r="N10" s="43"/>
      <c r="O10" s="43">
        <v>32.536000000000001</v>
      </c>
      <c r="P10" s="43"/>
      <c r="Q10" s="43"/>
      <c r="R10" s="43">
        <v>52.14</v>
      </c>
      <c r="S10" s="43"/>
      <c r="T10" s="43">
        <v>43.552</v>
      </c>
      <c r="U10" s="43"/>
      <c r="V10" s="43">
        <v>8.5</v>
      </c>
      <c r="W10" s="43"/>
      <c r="X10" s="43">
        <v>132.86405999999999</v>
      </c>
      <c r="Y10" s="43"/>
      <c r="Z10" s="43">
        <v>10.05315</v>
      </c>
      <c r="AA10" s="43"/>
      <c r="AB10" s="43"/>
      <c r="AC10" s="43">
        <v>16.02</v>
      </c>
      <c r="AD10" s="43"/>
      <c r="AE10" s="43"/>
      <c r="AF10" s="43">
        <v>1.4</v>
      </c>
      <c r="AG10" s="43"/>
      <c r="AH10" s="43">
        <v>5.0877999999999997</v>
      </c>
      <c r="AI10" s="43"/>
      <c r="AJ10" s="43">
        <v>5.31128</v>
      </c>
      <c r="AK10" s="43">
        <v>14.093999999999999</v>
      </c>
      <c r="AL10" s="43"/>
      <c r="AM10" s="43">
        <v>29.655439999999999</v>
      </c>
      <c r="AN10" s="43">
        <v>116.43468</v>
      </c>
      <c r="AO10" s="43">
        <v>27.857600000000001</v>
      </c>
      <c r="AP10" s="43">
        <v>0.64</v>
      </c>
      <c r="AQ10" s="43">
        <v>169.51</v>
      </c>
      <c r="AR10" s="43"/>
      <c r="AS10" s="43">
        <v>37.5672</v>
      </c>
      <c r="AT10" s="43">
        <v>31.24</v>
      </c>
      <c r="AU10" s="43"/>
      <c r="AV10" s="43">
        <v>188.24474000000001</v>
      </c>
      <c r="AW10" s="43">
        <v>31.5593</v>
      </c>
      <c r="AX10" s="43"/>
      <c r="AY10" s="43"/>
      <c r="AZ10" s="43"/>
      <c r="BA10" s="43">
        <v>2.5</v>
      </c>
      <c r="BB10" s="43"/>
      <c r="BC10" s="43">
        <v>44.866070000000001</v>
      </c>
      <c r="BD10" s="43"/>
      <c r="BE10" s="43">
        <v>17.7</v>
      </c>
      <c r="BF10" s="43"/>
      <c r="BG10" s="43"/>
      <c r="BH10" s="43"/>
      <c r="BI10" s="43">
        <v>18.217210000000001</v>
      </c>
      <c r="BJ10" s="43"/>
      <c r="BK10" s="43">
        <v>4.9599900000000003</v>
      </c>
      <c r="BL10" s="43"/>
      <c r="BM10" s="43"/>
      <c r="BN10" s="43">
        <v>34.674999999999997</v>
      </c>
      <c r="BO10" s="43">
        <v>2.3199999999999998</v>
      </c>
      <c r="BP10" s="43">
        <v>142.94535999999999</v>
      </c>
      <c r="BQ10" s="43"/>
      <c r="BR10" s="43">
        <v>5.3468999999999998</v>
      </c>
      <c r="BS10" s="43">
        <v>126.41301</v>
      </c>
      <c r="BT10" s="43">
        <v>14.839729999999999</v>
      </c>
      <c r="BU10" s="43"/>
      <c r="BV10" s="43">
        <v>36.579810000000002</v>
      </c>
      <c r="BW10" s="43">
        <v>4.0072999999999999</v>
      </c>
      <c r="BX10" s="43"/>
      <c r="BY10" s="43"/>
      <c r="BZ10" s="43">
        <v>83.257499999999993</v>
      </c>
      <c r="CA10" s="43">
        <v>24.831389999999999</v>
      </c>
      <c r="CB10" s="43"/>
      <c r="CC10" s="43">
        <v>0.63</v>
      </c>
      <c r="CD10" s="43">
        <v>25.794930000000001</v>
      </c>
      <c r="CE10" s="43">
        <v>357.48942</v>
      </c>
      <c r="CF10" s="43"/>
      <c r="CG10" s="43">
        <v>163.4922</v>
      </c>
      <c r="CH10" s="43">
        <v>17.186889999999998</v>
      </c>
      <c r="CI10" s="43"/>
      <c r="CJ10" s="43"/>
      <c r="CK10" s="43"/>
      <c r="CL10" s="43">
        <v>4.8763500000000004</v>
      </c>
      <c r="CM10" s="43"/>
      <c r="CN10" s="43"/>
      <c r="CO10" s="43">
        <v>14.71955</v>
      </c>
      <c r="CP10" s="43">
        <v>282.02</v>
      </c>
      <c r="CQ10" s="43"/>
      <c r="CR10" s="43">
        <v>40.884999999999998</v>
      </c>
      <c r="CS10" s="43"/>
      <c r="CT10" s="43">
        <v>29.617999999999999</v>
      </c>
    </row>
    <row r="11" spans="1:98" ht="15.6" x14ac:dyDescent="0.3">
      <c r="A11" s="1"/>
      <c r="B11" s="42" t="s">
        <v>793</v>
      </c>
      <c r="C11" s="43"/>
      <c r="D11" s="43"/>
      <c r="E11" s="43">
        <v>35.626130000000003</v>
      </c>
      <c r="F11" s="43">
        <v>12.804</v>
      </c>
      <c r="G11" s="43"/>
      <c r="H11" s="43"/>
      <c r="I11" s="43"/>
      <c r="J11" s="43"/>
      <c r="K11" s="43"/>
      <c r="L11" s="43">
        <v>28.194600000000001</v>
      </c>
      <c r="M11" s="43">
        <v>14.3399</v>
      </c>
      <c r="N11" s="43"/>
      <c r="O11" s="43">
        <v>32.058</v>
      </c>
      <c r="P11" s="43"/>
      <c r="Q11" s="43"/>
      <c r="R11" s="43">
        <v>52.149000000000001</v>
      </c>
      <c r="S11" s="43"/>
      <c r="T11" s="43">
        <v>38.659799999999997</v>
      </c>
      <c r="U11" s="43"/>
      <c r="V11" s="43">
        <v>8.6</v>
      </c>
      <c r="W11" s="43"/>
      <c r="X11" s="43">
        <v>102.02948000000001</v>
      </c>
      <c r="Y11" s="43"/>
      <c r="Z11" s="43">
        <v>10.04397</v>
      </c>
      <c r="AA11" s="43"/>
      <c r="AB11" s="43"/>
      <c r="AC11" s="43">
        <v>15.97</v>
      </c>
      <c r="AD11" s="43"/>
      <c r="AE11" s="43"/>
      <c r="AF11" s="43">
        <v>1.4</v>
      </c>
      <c r="AG11" s="43"/>
      <c r="AH11" s="43">
        <v>5.2507999999999999</v>
      </c>
      <c r="AI11" s="43"/>
      <c r="AJ11" s="43">
        <v>5.2735900000000004</v>
      </c>
      <c r="AK11" s="43">
        <v>13.997</v>
      </c>
      <c r="AL11" s="43"/>
      <c r="AM11" s="43">
        <v>30.883120000000002</v>
      </c>
      <c r="AN11" s="43">
        <v>116.07937</v>
      </c>
      <c r="AO11" s="43">
        <v>27.607199999999999</v>
      </c>
      <c r="AP11" s="43">
        <v>0.44</v>
      </c>
      <c r="AQ11" s="43">
        <v>168.69</v>
      </c>
      <c r="AR11" s="43"/>
      <c r="AS11" s="43">
        <v>37.718130000000002</v>
      </c>
      <c r="AT11" s="43">
        <v>31.05</v>
      </c>
      <c r="AU11" s="43"/>
      <c r="AV11" s="43">
        <v>188.16755000000001</v>
      </c>
      <c r="AW11" s="43">
        <v>31.154499999999999</v>
      </c>
      <c r="AX11" s="43"/>
      <c r="AY11" s="43"/>
      <c r="AZ11" s="43"/>
      <c r="BA11" s="43">
        <v>2.5</v>
      </c>
      <c r="BB11" s="43"/>
      <c r="BC11" s="43">
        <v>44.904910000000001</v>
      </c>
      <c r="BD11" s="43"/>
      <c r="BE11" s="43">
        <v>17.7</v>
      </c>
      <c r="BF11" s="43"/>
      <c r="BG11" s="43"/>
      <c r="BH11" s="43"/>
      <c r="BI11" s="43">
        <v>18.118919999999999</v>
      </c>
      <c r="BJ11" s="43"/>
      <c r="BK11" s="43">
        <v>4.7599299999999998</v>
      </c>
      <c r="BL11" s="43"/>
      <c r="BM11" s="43"/>
      <c r="BN11" s="43">
        <v>44.353000000000002</v>
      </c>
      <c r="BO11" s="43">
        <v>2.11</v>
      </c>
      <c r="BP11" s="43">
        <v>144.49468999999999</v>
      </c>
      <c r="BQ11" s="43"/>
      <c r="BR11" s="43">
        <v>5.2514000000000003</v>
      </c>
      <c r="BS11" s="43">
        <v>127.91762</v>
      </c>
      <c r="BT11" s="43">
        <v>14.379799999999999</v>
      </c>
      <c r="BU11" s="43"/>
      <c r="BV11" s="43">
        <v>36.187460000000002</v>
      </c>
      <c r="BW11" s="43">
        <v>3.7307000000000001</v>
      </c>
      <c r="BX11" s="43"/>
      <c r="BY11" s="43"/>
      <c r="BZ11" s="43">
        <v>83.515420000000006</v>
      </c>
      <c r="CA11" s="43">
        <v>24.894310000000001</v>
      </c>
      <c r="CB11" s="43"/>
      <c r="CC11" s="43">
        <v>0.63</v>
      </c>
      <c r="CD11" s="43">
        <v>25.76548</v>
      </c>
      <c r="CE11" s="43">
        <v>360.63742000000002</v>
      </c>
      <c r="CF11" s="43"/>
      <c r="CG11" s="43">
        <v>161.5429</v>
      </c>
      <c r="CH11" s="43">
        <v>16.823820000000001</v>
      </c>
      <c r="CI11" s="43"/>
      <c r="CJ11" s="43"/>
      <c r="CK11" s="43"/>
      <c r="CL11" s="43">
        <v>4.8707900000000004</v>
      </c>
      <c r="CM11" s="43"/>
      <c r="CN11" s="43"/>
      <c r="CO11" s="43">
        <v>14.18074</v>
      </c>
      <c r="CP11" s="43">
        <v>276.42</v>
      </c>
      <c r="CQ11" s="43"/>
      <c r="CR11" s="43">
        <v>40.811</v>
      </c>
      <c r="CS11" s="43"/>
      <c r="CT11" s="43">
        <v>29.35</v>
      </c>
    </row>
    <row r="12" spans="1:98" ht="15.6" x14ac:dyDescent="0.3">
      <c r="A12" s="1"/>
      <c r="B12" s="42" t="s">
        <v>794</v>
      </c>
      <c r="C12" s="43"/>
      <c r="D12" s="43"/>
      <c r="E12" s="43">
        <v>35.419980000000002</v>
      </c>
      <c r="F12" s="43">
        <v>13.134</v>
      </c>
      <c r="G12" s="43"/>
      <c r="H12" s="43"/>
      <c r="I12" s="43"/>
      <c r="J12" s="43"/>
      <c r="K12" s="43"/>
      <c r="L12" s="43">
        <v>28.035599999999999</v>
      </c>
      <c r="M12" s="43">
        <v>14.2364</v>
      </c>
      <c r="N12" s="43"/>
      <c r="O12" s="43">
        <v>31.916</v>
      </c>
      <c r="P12" s="43"/>
      <c r="Q12" s="43"/>
      <c r="R12" s="43">
        <v>52.436</v>
      </c>
      <c r="S12" s="43"/>
      <c r="T12" s="43">
        <v>48.778599999999997</v>
      </c>
      <c r="U12" s="43"/>
      <c r="V12" s="43">
        <v>8.6</v>
      </c>
      <c r="W12" s="43"/>
      <c r="X12" s="43">
        <v>127.99007</v>
      </c>
      <c r="Y12" s="43"/>
      <c r="Z12" s="43">
        <v>9.9183199999999996</v>
      </c>
      <c r="AA12" s="43"/>
      <c r="AB12" s="43"/>
      <c r="AC12" s="43">
        <v>15.54</v>
      </c>
      <c r="AD12" s="43"/>
      <c r="AE12" s="43"/>
      <c r="AF12" s="43">
        <v>1.7</v>
      </c>
      <c r="AG12" s="43"/>
      <c r="AH12" s="43">
        <v>5.0842999999999998</v>
      </c>
      <c r="AI12" s="43"/>
      <c r="AJ12" s="43">
        <v>5.2218400000000003</v>
      </c>
      <c r="AK12" s="43">
        <v>13.96</v>
      </c>
      <c r="AL12" s="43"/>
      <c r="AM12" s="43">
        <v>29.80611</v>
      </c>
      <c r="AN12" s="43">
        <v>115.94598999999999</v>
      </c>
      <c r="AO12" s="43">
        <v>27.347100000000001</v>
      </c>
      <c r="AP12" s="43">
        <v>0.41</v>
      </c>
      <c r="AQ12" s="43">
        <v>169.06</v>
      </c>
      <c r="AR12" s="43"/>
      <c r="AS12" s="43">
        <v>36.951000000000001</v>
      </c>
      <c r="AT12" s="43">
        <v>31.43</v>
      </c>
      <c r="AU12" s="43"/>
      <c r="AV12" s="43">
        <v>188.09873999999999</v>
      </c>
      <c r="AW12" s="43">
        <v>32.385199999999998</v>
      </c>
      <c r="AX12" s="43"/>
      <c r="AY12" s="43"/>
      <c r="AZ12" s="43"/>
      <c r="BA12" s="43">
        <v>2.5</v>
      </c>
      <c r="BB12" s="43"/>
      <c r="BC12" s="43">
        <v>45.056930000000001</v>
      </c>
      <c r="BD12" s="43"/>
      <c r="BE12" s="43">
        <v>17.7</v>
      </c>
      <c r="BF12" s="43"/>
      <c r="BG12" s="43"/>
      <c r="BH12" s="43"/>
      <c r="BI12" s="43">
        <v>18.215720000000001</v>
      </c>
      <c r="BJ12" s="43"/>
      <c r="BK12" s="43">
        <v>4.7469599999999996</v>
      </c>
      <c r="BL12" s="43"/>
      <c r="BM12" s="43"/>
      <c r="BN12" s="43">
        <v>49.045999999999999</v>
      </c>
      <c r="BO12" s="43">
        <v>1.74</v>
      </c>
      <c r="BP12" s="43">
        <v>142.91576000000001</v>
      </c>
      <c r="BQ12" s="43"/>
      <c r="BR12" s="43">
        <v>5.3071999999999999</v>
      </c>
      <c r="BS12" s="43">
        <v>127.11172999999999</v>
      </c>
      <c r="BT12" s="43">
        <v>14.52534</v>
      </c>
      <c r="BU12" s="43"/>
      <c r="BV12" s="43">
        <v>37.378129999999999</v>
      </c>
      <c r="BW12" s="43">
        <v>3.87202</v>
      </c>
      <c r="BX12" s="43"/>
      <c r="BY12" s="43"/>
      <c r="BZ12" s="43">
        <v>83.950649999999996</v>
      </c>
      <c r="CA12" s="43">
        <v>24.900010000000002</v>
      </c>
      <c r="CB12" s="43"/>
      <c r="CC12" s="43">
        <v>0.62</v>
      </c>
      <c r="CD12" s="43">
        <v>26.67755</v>
      </c>
      <c r="CE12" s="43">
        <v>366.94236000000001</v>
      </c>
      <c r="CF12" s="43"/>
      <c r="CG12" s="43">
        <v>159.70079999999999</v>
      </c>
      <c r="CH12" s="43">
        <v>17.09796</v>
      </c>
      <c r="CI12" s="43"/>
      <c r="CJ12" s="43"/>
      <c r="CK12" s="43"/>
      <c r="CL12" s="43">
        <v>4.5986700000000003</v>
      </c>
      <c r="CM12" s="43"/>
      <c r="CN12" s="43"/>
      <c r="CO12" s="43">
        <v>14.83526</v>
      </c>
      <c r="CP12" s="43">
        <v>274.07</v>
      </c>
      <c r="CQ12" s="43"/>
      <c r="CR12" s="43">
        <v>40.670999999999999</v>
      </c>
      <c r="CS12" s="43"/>
      <c r="CT12" s="43">
        <v>29.268000000000001</v>
      </c>
    </row>
    <row r="13" spans="1:98" ht="15.6" x14ac:dyDescent="0.3">
      <c r="A13" s="1"/>
      <c r="B13" s="42" t="s">
        <v>795</v>
      </c>
      <c r="C13" s="43"/>
      <c r="D13" s="43"/>
      <c r="E13" s="43">
        <v>35.255519999999997</v>
      </c>
      <c r="F13" s="43">
        <v>12.932</v>
      </c>
      <c r="G13" s="43"/>
      <c r="H13" s="43"/>
      <c r="I13" s="43"/>
      <c r="J13" s="43"/>
      <c r="K13" s="43"/>
      <c r="L13" s="43">
        <v>28.4438</v>
      </c>
      <c r="M13" s="43">
        <v>14.1363</v>
      </c>
      <c r="N13" s="43"/>
      <c r="O13" s="43">
        <v>31.052</v>
      </c>
      <c r="P13" s="43"/>
      <c r="Q13" s="43"/>
      <c r="R13" s="43">
        <v>52.543999999999997</v>
      </c>
      <c r="S13" s="43"/>
      <c r="T13" s="43">
        <v>40.770200000000003</v>
      </c>
      <c r="U13" s="43"/>
      <c r="V13" s="43">
        <v>8.6999999999999993</v>
      </c>
      <c r="W13" s="43"/>
      <c r="X13" s="43">
        <v>162.96766</v>
      </c>
      <c r="Y13" s="43"/>
      <c r="Z13" s="43">
        <v>9.8931400000000007</v>
      </c>
      <c r="AA13" s="43"/>
      <c r="AB13" s="43"/>
      <c r="AC13" s="43">
        <v>14.48</v>
      </c>
      <c r="AD13" s="43"/>
      <c r="AE13" s="43"/>
      <c r="AF13" s="43">
        <v>2.2999999999999998</v>
      </c>
      <c r="AG13" s="43"/>
      <c r="AH13" s="43">
        <v>2.8031999999999999</v>
      </c>
      <c r="AI13" s="43"/>
      <c r="AJ13" s="43">
        <v>4.8159200000000002</v>
      </c>
      <c r="AK13" s="43">
        <v>13.928000000000001</v>
      </c>
      <c r="AL13" s="43"/>
      <c r="AM13" s="43">
        <v>28.235009999999999</v>
      </c>
      <c r="AN13" s="43">
        <v>115.05275</v>
      </c>
      <c r="AO13" s="43">
        <v>27.665299999999998</v>
      </c>
      <c r="AP13" s="43">
        <v>0.67</v>
      </c>
      <c r="AQ13" s="43">
        <v>167.68</v>
      </c>
      <c r="AR13" s="43"/>
      <c r="AS13" s="43">
        <v>36.226460000000003</v>
      </c>
      <c r="AT13" s="43">
        <v>32.32</v>
      </c>
      <c r="AU13" s="43"/>
      <c r="AV13" s="43">
        <v>192.79086000000001</v>
      </c>
      <c r="AW13" s="43">
        <v>31.152899999999999</v>
      </c>
      <c r="AX13" s="43"/>
      <c r="AY13" s="43"/>
      <c r="AZ13" s="43"/>
      <c r="BA13" s="43">
        <v>2.5</v>
      </c>
      <c r="BB13" s="43"/>
      <c r="BC13" s="43">
        <v>45.081249999999997</v>
      </c>
      <c r="BD13" s="43"/>
      <c r="BE13" s="43">
        <v>17.7</v>
      </c>
      <c r="BF13" s="43"/>
      <c r="BG13" s="43"/>
      <c r="BH13" s="43"/>
      <c r="BI13" s="43">
        <v>18.388300000000001</v>
      </c>
      <c r="BJ13" s="43"/>
      <c r="BK13" s="43">
        <v>4.8787399999999996</v>
      </c>
      <c r="BL13" s="43"/>
      <c r="BM13" s="43"/>
      <c r="BN13" s="43">
        <v>49.277000000000001</v>
      </c>
      <c r="BO13" s="43">
        <v>2.35</v>
      </c>
      <c r="BP13" s="43">
        <v>144.11686</v>
      </c>
      <c r="BQ13" s="43"/>
      <c r="BR13" s="43">
        <v>5.4764999999999997</v>
      </c>
      <c r="BS13" s="43">
        <v>125.49916</v>
      </c>
      <c r="BT13" s="43">
        <v>14.314539999999999</v>
      </c>
      <c r="BU13" s="43"/>
      <c r="BV13" s="43">
        <v>37.710709999999999</v>
      </c>
      <c r="BW13" s="43">
        <v>3.9659300000000002</v>
      </c>
      <c r="BX13" s="43"/>
      <c r="BY13" s="43"/>
      <c r="BZ13" s="43">
        <v>84.017979999999994</v>
      </c>
      <c r="CA13" s="43">
        <v>24.902619999999999</v>
      </c>
      <c r="CB13" s="43"/>
      <c r="CC13" s="43">
        <v>0.63</v>
      </c>
      <c r="CD13" s="43">
        <v>25.694199999999999</v>
      </c>
      <c r="CE13" s="43">
        <v>368.93331999999998</v>
      </c>
      <c r="CF13" s="43"/>
      <c r="CG13" s="43">
        <v>157.7587</v>
      </c>
      <c r="CH13" s="43">
        <v>17.053000000000001</v>
      </c>
      <c r="CI13" s="43"/>
      <c r="CJ13" s="43"/>
      <c r="CK13" s="43"/>
      <c r="CL13" s="43">
        <v>4.5958699999999997</v>
      </c>
      <c r="CM13" s="43"/>
      <c r="CN13" s="43"/>
      <c r="CO13" s="43">
        <v>14.90152</v>
      </c>
      <c r="CP13" s="43">
        <v>282.25</v>
      </c>
      <c r="CQ13" s="43"/>
      <c r="CR13" s="43">
        <v>40.737000000000002</v>
      </c>
      <c r="CS13" s="43"/>
      <c r="CT13" s="43">
        <v>29.623000000000001</v>
      </c>
    </row>
    <row r="14" spans="1:98" ht="15.6" x14ac:dyDescent="0.3">
      <c r="A14" s="1"/>
      <c r="B14" s="42" t="s">
        <v>796</v>
      </c>
      <c r="C14" s="43"/>
      <c r="D14" s="43"/>
      <c r="E14" s="43">
        <v>35.293909999999997</v>
      </c>
      <c r="F14" s="43">
        <v>13.044</v>
      </c>
      <c r="G14" s="43"/>
      <c r="H14" s="43"/>
      <c r="I14" s="43"/>
      <c r="J14" s="43"/>
      <c r="K14" s="43"/>
      <c r="L14" s="43">
        <v>27.402899999999999</v>
      </c>
      <c r="M14" s="43">
        <v>13.769</v>
      </c>
      <c r="N14" s="43"/>
      <c r="O14" s="43">
        <v>31.425999999999998</v>
      </c>
      <c r="P14" s="43"/>
      <c r="Q14" s="43"/>
      <c r="R14" s="43">
        <v>53.343000000000004</v>
      </c>
      <c r="S14" s="43"/>
      <c r="T14" s="43">
        <v>38.593600000000002</v>
      </c>
      <c r="U14" s="43"/>
      <c r="V14" s="43">
        <v>8.6</v>
      </c>
      <c r="W14" s="43"/>
      <c r="X14" s="43">
        <v>146.78120000000001</v>
      </c>
      <c r="Y14" s="43"/>
      <c r="Z14" s="43">
        <v>9.5505600000000008</v>
      </c>
      <c r="AA14" s="43"/>
      <c r="AB14" s="43"/>
      <c r="AC14" s="43">
        <v>14.9</v>
      </c>
      <c r="AD14" s="43"/>
      <c r="AE14" s="43"/>
      <c r="AF14" s="43">
        <v>3.2</v>
      </c>
      <c r="AG14" s="43"/>
      <c r="AH14" s="43">
        <v>3.2841999999999998</v>
      </c>
      <c r="AI14" s="43"/>
      <c r="AJ14" s="43">
        <v>5.0571900000000003</v>
      </c>
      <c r="AK14" s="43">
        <v>13.205</v>
      </c>
      <c r="AL14" s="43"/>
      <c r="AM14" s="43">
        <v>28.83146</v>
      </c>
      <c r="AN14" s="43">
        <v>116.16365999999999</v>
      </c>
      <c r="AO14" s="43">
        <v>28.066099999999999</v>
      </c>
      <c r="AP14" s="43">
        <v>0.48</v>
      </c>
      <c r="AQ14" s="43">
        <v>166.57</v>
      </c>
      <c r="AR14" s="43"/>
      <c r="AS14" s="43">
        <v>35.98039</v>
      </c>
      <c r="AT14" s="43">
        <v>31.15</v>
      </c>
      <c r="AU14" s="43"/>
      <c r="AV14" s="43">
        <v>192.79963000000001</v>
      </c>
      <c r="AW14" s="43">
        <v>31.429099999999998</v>
      </c>
      <c r="AX14" s="43"/>
      <c r="AY14" s="43"/>
      <c r="AZ14" s="43"/>
      <c r="BA14" s="43">
        <v>2.4</v>
      </c>
      <c r="BB14" s="43"/>
      <c r="BC14" s="43">
        <v>45.24062</v>
      </c>
      <c r="BD14" s="43"/>
      <c r="BE14" s="43">
        <v>17.7</v>
      </c>
      <c r="BF14" s="43"/>
      <c r="BG14" s="43"/>
      <c r="BH14" s="43"/>
      <c r="BI14" s="43">
        <v>18.441040000000001</v>
      </c>
      <c r="BJ14" s="43"/>
      <c r="BK14" s="43">
        <v>5.0186700000000002</v>
      </c>
      <c r="BL14" s="43"/>
      <c r="BM14" s="43"/>
      <c r="BN14" s="43">
        <v>48.716999999999999</v>
      </c>
      <c r="BO14" s="43">
        <v>2.2000000000000002</v>
      </c>
      <c r="BP14" s="43">
        <v>144.58681999999999</v>
      </c>
      <c r="BQ14" s="43"/>
      <c r="BR14" s="43">
        <v>5.3718000000000004</v>
      </c>
      <c r="BS14" s="43">
        <v>126.4254</v>
      </c>
      <c r="BT14" s="43">
        <v>14.14859</v>
      </c>
      <c r="BU14" s="43"/>
      <c r="BV14" s="43">
        <v>36.309820000000002</v>
      </c>
      <c r="BW14" s="43">
        <v>4.0273599999999998</v>
      </c>
      <c r="BX14" s="43"/>
      <c r="BY14" s="43"/>
      <c r="BZ14" s="43">
        <v>84.5167</v>
      </c>
      <c r="CA14" s="43">
        <v>24.908729999999998</v>
      </c>
      <c r="CB14" s="43"/>
      <c r="CC14" s="43">
        <v>0.64</v>
      </c>
      <c r="CD14" s="43">
        <v>26.003910000000001</v>
      </c>
      <c r="CE14" s="43">
        <v>367.93463000000003</v>
      </c>
      <c r="CF14" s="43"/>
      <c r="CG14" s="43">
        <v>157.00139999999999</v>
      </c>
      <c r="CH14" s="43">
        <v>17.402830000000002</v>
      </c>
      <c r="CI14" s="43"/>
      <c r="CJ14" s="43"/>
      <c r="CK14" s="43"/>
      <c r="CL14" s="43">
        <v>4.5883000000000003</v>
      </c>
      <c r="CM14" s="43"/>
      <c r="CN14" s="43"/>
      <c r="CO14" s="43">
        <v>15.102460000000001</v>
      </c>
      <c r="CP14" s="43">
        <v>272.89999999999998</v>
      </c>
      <c r="CQ14" s="43"/>
      <c r="CR14" s="43">
        <v>40.476999999999997</v>
      </c>
      <c r="CS14" s="43"/>
      <c r="CT14" s="43">
        <v>29.594000000000001</v>
      </c>
    </row>
    <row r="15" spans="1:98" ht="15.6" x14ac:dyDescent="0.3">
      <c r="A15" s="1"/>
      <c r="B15" s="42" t="s">
        <v>797</v>
      </c>
      <c r="C15" s="43"/>
      <c r="D15" s="43"/>
      <c r="E15" s="43">
        <v>34.862079999999999</v>
      </c>
      <c r="F15" s="43">
        <v>12.994</v>
      </c>
      <c r="G15" s="43"/>
      <c r="H15" s="43"/>
      <c r="I15" s="43"/>
      <c r="J15" s="43"/>
      <c r="K15" s="43"/>
      <c r="L15" s="43">
        <v>27.5489</v>
      </c>
      <c r="M15" s="43">
        <v>13.769299999999999</v>
      </c>
      <c r="N15" s="43"/>
      <c r="O15" s="43">
        <v>31.925999999999998</v>
      </c>
      <c r="P15" s="43"/>
      <c r="Q15" s="43"/>
      <c r="R15" s="43">
        <v>52.927999999999997</v>
      </c>
      <c r="S15" s="43"/>
      <c r="T15" s="43">
        <v>37.658700000000003</v>
      </c>
      <c r="U15" s="43"/>
      <c r="V15" s="43">
        <v>8.6999999999999993</v>
      </c>
      <c r="W15" s="43"/>
      <c r="X15" s="43">
        <v>140.75469000000001</v>
      </c>
      <c r="Y15" s="43"/>
      <c r="Z15" s="43">
        <v>9.7133800000000008</v>
      </c>
      <c r="AA15" s="43"/>
      <c r="AB15" s="43"/>
      <c r="AC15" s="43">
        <v>15.15</v>
      </c>
      <c r="AD15" s="43"/>
      <c r="AE15" s="43"/>
      <c r="AF15" s="43">
        <v>1.9</v>
      </c>
      <c r="AG15" s="43"/>
      <c r="AH15" s="43">
        <v>4.8007</v>
      </c>
      <c r="AI15" s="43"/>
      <c r="AJ15" s="43">
        <v>5.19055</v>
      </c>
      <c r="AK15" s="43">
        <v>13.602</v>
      </c>
      <c r="AL15" s="43"/>
      <c r="AM15" s="43">
        <v>29.039860000000001</v>
      </c>
      <c r="AN15" s="43">
        <v>114.50339</v>
      </c>
      <c r="AO15" s="43">
        <v>28.363099999999999</v>
      </c>
      <c r="AP15" s="43">
        <v>0.18</v>
      </c>
      <c r="AQ15" s="43">
        <v>167.91</v>
      </c>
      <c r="AR15" s="43"/>
      <c r="AS15" s="43">
        <v>37.709560000000003</v>
      </c>
      <c r="AT15" s="43">
        <v>30.54</v>
      </c>
      <c r="AU15" s="43"/>
      <c r="AV15" s="43">
        <v>192.99193</v>
      </c>
      <c r="AW15" s="43">
        <v>30.171299999999999</v>
      </c>
      <c r="AX15" s="43"/>
      <c r="AY15" s="43"/>
      <c r="AZ15" s="43"/>
      <c r="BA15" s="43">
        <v>2.5</v>
      </c>
      <c r="BB15" s="43"/>
      <c r="BC15" s="43">
        <v>45.109769999999997</v>
      </c>
      <c r="BD15" s="43"/>
      <c r="BE15" s="43">
        <v>17.7</v>
      </c>
      <c r="BF15" s="43"/>
      <c r="BG15" s="43"/>
      <c r="BH15" s="43"/>
      <c r="BI15" s="43">
        <v>18.321210000000001</v>
      </c>
      <c r="BJ15" s="43"/>
      <c r="BK15" s="43">
        <v>5.0601799999999999</v>
      </c>
      <c r="BL15" s="43"/>
      <c r="BM15" s="43"/>
      <c r="BN15" s="43">
        <v>48.987000000000002</v>
      </c>
      <c r="BO15" s="43">
        <v>2.16</v>
      </c>
      <c r="BP15" s="43">
        <v>142.31030000000001</v>
      </c>
      <c r="BQ15" s="43"/>
      <c r="BR15" s="43">
        <v>5.4381000000000004</v>
      </c>
      <c r="BS15" s="43">
        <v>124.65082</v>
      </c>
      <c r="BT15" s="43">
        <v>14.201129999999999</v>
      </c>
      <c r="BU15" s="43"/>
      <c r="BV15" s="43">
        <v>35.325530000000001</v>
      </c>
      <c r="BW15" s="43">
        <v>3.8865599999999998</v>
      </c>
      <c r="BX15" s="43"/>
      <c r="BY15" s="43"/>
      <c r="BZ15" s="43">
        <v>84.737520000000004</v>
      </c>
      <c r="CA15" s="43">
        <v>24.926089999999999</v>
      </c>
      <c r="CB15" s="43"/>
      <c r="CC15" s="43">
        <v>0.63</v>
      </c>
      <c r="CD15" s="43">
        <v>25.92933</v>
      </c>
      <c r="CE15" s="43">
        <v>364.55266</v>
      </c>
      <c r="CF15" s="43"/>
      <c r="CG15" s="43">
        <v>153.32589999999999</v>
      </c>
      <c r="CH15" s="43">
        <v>17.788889999999999</v>
      </c>
      <c r="CI15" s="43"/>
      <c r="CJ15" s="43"/>
      <c r="CK15" s="43"/>
      <c r="CL15" s="43">
        <v>4.6067499999999999</v>
      </c>
      <c r="CM15" s="43"/>
      <c r="CN15" s="43"/>
      <c r="CO15" s="43">
        <v>15.302530000000001</v>
      </c>
      <c r="CP15" s="43">
        <v>275.19</v>
      </c>
      <c r="CQ15" s="43"/>
      <c r="CR15" s="43">
        <v>40.149000000000001</v>
      </c>
      <c r="CS15" s="43"/>
      <c r="CT15" s="43">
        <v>29.507999999999999</v>
      </c>
    </row>
    <row r="16" spans="1:98" ht="15.6" x14ac:dyDescent="0.3">
      <c r="A16" s="1"/>
      <c r="B16" s="42" t="s">
        <v>798</v>
      </c>
      <c r="C16" s="43"/>
      <c r="D16" s="43"/>
      <c r="E16" s="43">
        <v>34.368020000000001</v>
      </c>
      <c r="F16" s="43">
        <v>12.742000000000001</v>
      </c>
      <c r="G16" s="43"/>
      <c r="H16" s="43"/>
      <c r="I16" s="43"/>
      <c r="J16" s="43"/>
      <c r="K16" s="43"/>
      <c r="L16" s="43">
        <v>27.606100000000001</v>
      </c>
      <c r="M16" s="43">
        <v>14.7013</v>
      </c>
      <c r="N16" s="43"/>
      <c r="O16" s="43">
        <v>31.71</v>
      </c>
      <c r="P16" s="43"/>
      <c r="Q16" s="43"/>
      <c r="R16" s="43">
        <v>52.99</v>
      </c>
      <c r="S16" s="43"/>
      <c r="T16" s="43">
        <v>46.2943</v>
      </c>
      <c r="U16" s="43"/>
      <c r="V16" s="43">
        <v>8.6999999999999993</v>
      </c>
      <c r="W16" s="43"/>
      <c r="X16" s="43">
        <v>121.67725</v>
      </c>
      <c r="Y16" s="43"/>
      <c r="Z16" s="43">
        <v>9.9043100000000006</v>
      </c>
      <c r="AA16" s="43"/>
      <c r="AB16" s="43"/>
      <c r="AC16" s="43">
        <v>14.94</v>
      </c>
      <c r="AD16" s="43"/>
      <c r="AE16" s="43"/>
      <c r="AF16" s="43">
        <v>1.6</v>
      </c>
      <c r="AG16" s="43"/>
      <c r="AH16" s="43">
        <v>4.8385999999999996</v>
      </c>
      <c r="AI16" s="43"/>
      <c r="AJ16" s="43">
        <v>5.2815200000000004</v>
      </c>
      <c r="AK16" s="43">
        <v>13.36</v>
      </c>
      <c r="AL16" s="43"/>
      <c r="AM16" s="43">
        <v>28.749610000000001</v>
      </c>
      <c r="AN16" s="43">
        <v>116.19992999999999</v>
      </c>
      <c r="AO16" s="43">
        <v>27.279399999999999</v>
      </c>
      <c r="AP16" s="43">
        <v>1.65</v>
      </c>
      <c r="AQ16" s="43">
        <v>172.1</v>
      </c>
      <c r="AR16" s="43"/>
      <c r="AS16" s="43">
        <v>36.549160000000001</v>
      </c>
      <c r="AT16" s="43">
        <v>30.44</v>
      </c>
      <c r="AU16" s="43"/>
      <c r="AV16" s="43">
        <v>192.87208999999999</v>
      </c>
      <c r="AW16" s="43">
        <v>30.529499999999999</v>
      </c>
      <c r="AX16" s="43"/>
      <c r="AY16" s="43"/>
      <c r="AZ16" s="43"/>
      <c r="BA16" s="43">
        <v>2.39</v>
      </c>
      <c r="BB16" s="43"/>
      <c r="BC16" s="43">
        <v>45.064860000000003</v>
      </c>
      <c r="BD16" s="43"/>
      <c r="BE16" s="43">
        <v>17.7</v>
      </c>
      <c r="BF16" s="43"/>
      <c r="BG16" s="43"/>
      <c r="BH16" s="43"/>
      <c r="BI16" s="43">
        <v>18.155940000000001</v>
      </c>
      <c r="BJ16" s="43"/>
      <c r="BK16" s="43">
        <v>4.9987000000000004</v>
      </c>
      <c r="BL16" s="43"/>
      <c r="BM16" s="43"/>
      <c r="BN16" s="43">
        <v>48.768999999999998</v>
      </c>
      <c r="BO16" s="43">
        <v>2.15</v>
      </c>
      <c r="BP16" s="43">
        <v>138.99565000000001</v>
      </c>
      <c r="BQ16" s="43"/>
      <c r="BR16" s="43">
        <v>5.4132999999999996</v>
      </c>
      <c r="BS16" s="43">
        <v>124.39563</v>
      </c>
      <c r="BT16" s="43">
        <v>11.98075</v>
      </c>
      <c r="BU16" s="43"/>
      <c r="BV16" s="43">
        <v>34.562919999999998</v>
      </c>
      <c r="BW16" s="43">
        <v>3.9036599999999999</v>
      </c>
      <c r="BX16" s="43"/>
      <c r="BY16" s="43"/>
      <c r="BZ16" s="43">
        <v>84.601590000000002</v>
      </c>
      <c r="CA16" s="43">
        <v>24.945830000000001</v>
      </c>
      <c r="CB16" s="43"/>
      <c r="CC16" s="43">
        <v>0.62</v>
      </c>
      <c r="CD16" s="43">
        <v>24.760619999999999</v>
      </c>
      <c r="CE16" s="43">
        <v>372.67419999999998</v>
      </c>
      <c r="CF16" s="43"/>
      <c r="CG16" s="43">
        <v>153.42449999999999</v>
      </c>
      <c r="CH16" s="43">
        <v>17.756329999999998</v>
      </c>
      <c r="CI16" s="43"/>
      <c r="CJ16" s="43"/>
      <c r="CK16" s="43"/>
      <c r="CL16" s="43">
        <v>4.8237699999999997</v>
      </c>
      <c r="CM16" s="43"/>
      <c r="CN16" s="43"/>
      <c r="CO16" s="43">
        <v>15.37438</v>
      </c>
      <c r="CP16" s="43">
        <v>274.39</v>
      </c>
      <c r="CQ16" s="43"/>
      <c r="CR16" s="43">
        <v>39.792999999999999</v>
      </c>
      <c r="CS16" s="43"/>
      <c r="CT16" s="43">
        <v>29.738</v>
      </c>
    </row>
    <row r="17" spans="1:98" ht="15.6" x14ac:dyDescent="0.3">
      <c r="A17" s="1"/>
      <c r="B17" s="42" t="s">
        <v>799</v>
      </c>
      <c r="C17" s="43"/>
      <c r="D17" s="43"/>
      <c r="E17" s="43">
        <v>35.021099999999997</v>
      </c>
      <c r="F17" s="43">
        <v>12.558999999999999</v>
      </c>
      <c r="G17" s="43"/>
      <c r="H17" s="43"/>
      <c r="I17" s="43"/>
      <c r="J17" s="43"/>
      <c r="K17" s="43"/>
      <c r="L17" s="43">
        <v>27.818000000000001</v>
      </c>
      <c r="M17" s="43">
        <v>14.7029</v>
      </c>
      <c r="N17" s="43"/>
      <c r="O17" s="43">
        <v>32.526000000000003</v>
      </c>
      <c r="P17" s="43"/>
      <c r="Q17" s="43"/>
      <c r="R17" s="43">
        <v>52.872999999999998</v>
      </c>
      <c r="S17" s="43"/>
      <c r="T17" s="43">
        <v>39.865099999999998</v>
      </c>
      <c r="U17" s="43"/>
      <c r="V17" s="43">
        <v>8.9</v>
      </c>
      <c r="W17" s="43"/>
      <c r="X17" s="43">
        <v>112.22347000000001</v>
      </c>
      <c r="Y17" s="43"/>
      <c r="Z17" s="43">
        <v>9.7274799999999999</v>
      </c>
      <c r="AA17" s="43"/>
      <c r="AB17" s="43"/>
      <c r="AC17" s="43">
        <v>14.71</v>
      </c>
      <c r="AD17" s="43"/>
      <c r="AE17" s="43"/>
      <c r="AF17" s="43">
        <v>2.7</v>
      </c>
      <c r="AG17" s="43"/>
      <c r="AH17" s="43">
        <v>4.5583</v>
      </c>
      <c r="AI17" s="43"/>
      <c r="AJ17" s="43">
        <v>5.03627</v>
      </c>
      <c r="AK17" s="43">
        <v>13.484999999999999</v>
      </c>
      <c r="AL17" s="43"/>
      <c r="AM17" s="43">
        <v>29.534099999999999</v>
      </c>
      <c r="AN17" s="43">
        <v>116.97902000000001</v>
      </c>
      <c r="AO17" s="43">
        <v>27.360700000000001</v>
      </c>
      <c r="AP17" s="43">
        <v>2.1</v>
      </c>
      <c r="AQ17" s="43">
        <v>170.44</v>
      </c>
      <c r="AR17" s="43"/>
      <c r="AS17" s="43">
        <v>34.816450000000003</v>
      </c>
      <c r="AT17" s="43">
        <v>29.65</v>
      </c>
      <c r="AU17" s="43"/>
      <c r="AV17" s="43">
        <v>192.53971999999999</v>
      </c>
      <c r="AW17" s="43">
        <v>29.400400000000001</v>
      </c>
      <c r="AX17" s="43"/>
      <c r="AY17" s="43"/>
      <c r="AZ17" s="43"/>
      <c r="BA17" s="43">
        <v>2.5</v>
      </c>
      <c r="BB17" s="43"/>
      <c r="BC17" s="43">
        <v>45.15945</v>
      </c>
      <c r="BD17" s="43"/>
      <c r="BE17" s="43">
        <v>17.7</v>
      </c>
      <c r="BF17" s="43"/>
      <c r="BG17" s="43"/>
      <c r="BH17" s="43"/>
      <c r="BI17" s="43">
        <v>17.962720000000001</v>
      </c>
      <c r="BJ17" s="43"/>
      <c r="BK17" s="43">
        <v>5.07585</v>
      </c>
      <c r="BL17" s="43"/>
      <c r="BM17" s="43"/>
      <c r="BN17" s="43">
        <v>49.055999999999997</v>
      </c>
      <c r="BO17" s="43">
        <v>2.1800000000000002</v>
      </c>
      <c r="BP17" s="43">
        <v>141.94354999999999</v>
      </c>
      <c r="BQ17" s="43"/>
      <c r="BR17" s="43">
        <v>5.3403999999999998</v>
      </c>
      <c r="BS17" s="43">
        <v>126.59837</v>
      </c>
      <c r="BT17" s="43">
        <v>11.41142</v>
      </c>
      <c r="BU17" s="43"/>
      <c r="BV17" s="43">
        <v>33.697839999999999</v>
      </c>
      <c r="BW17" s="43">
        <v>4.3754099999999996</v>
      </c>
      <c r="BX17" s="43"/>
      <c r="BY17" s="43"/>
      <c r="BZ17" s="43">
        <v>84.852249999999998</v>
      </c>
      <c r="CA17" s="43">
        <v>24.969239999999999</v>
      </c>
      <c r="CB17" s="43"/>
      <c r="CC17" s="43">
        <v>0.6</v>
      </c>
      <c r="CD17" s="43">
        <v>24.577259999999999</v>
      </c>
      <c r="CE17" s="43">
        <v>369.62148000000002</v>
      </c>
      <c r="CF17" s="43"/>
      <c r="CG17" s="43">
        <v>156.37899999999999</v>
      </c>
      <c r="CH17" s="43">
        <v>17.99418</v>
      </c>
      <c r="CI17" s="43"/>
      <c r="CJ17" s="43"/>
      <c r="CK17" s="43"/>
      <c r="CL17" s="43">
        <v>4.93466</v>
      </c>
      <c r="CM17" s="43"/>
      <c r="CN17" s="43"/>
      <c r="CO17" s="43">
        <v>15.107010000000001</v>
      </c>
      <c r="CP17" s="43">
        <v>283.02</v>
      </c>
      <c r="CQ17" s="43"/>
      <c r="CR17" s="43">
        <v>40.231999999999999</v>
      </c>
      <c r="CS17" s="43"/>
      <c r="CT17" s="43">
        <v>29.844999999999999</v>
      </c>
    </row>
    <row r="18" spans="1:98" ht="15.6" x14ac:dyDescent="0.3">
      <c r="A18" s="1"/>
      <c r="B18" s="42" t="s">
        <v>800</v>
      </c>
      <c r="C18" s="43"/>
      <c r="D18" s="43"/>
      <c r="E18" s="43">
        <v>33.466990000000003</v>
      </c>
      <c r="F18" s="43">
        <v>12.189</v>
      </c>
      <c r="G18" s="43"/>
      <c r="H18" s="43"/>
      <c r="I18" s="43"/>
      <c r="J18" s="43"/>
      <c r="K18" s="43"/>
      <c r="L18" s="43">
        <v>28.4209</v>
      </c>
      <c r="M18" s="43">
        <v>14.4779</v>
      </c>
      <c r="N18" s="43"/>
      <c r="O18" s="43">
        <v>33.368000000000002</v>
      </c>
      <c r="P18" s="43"/>
      <c r="Q18" s="43"/>
      <c r="R18" s="43">
        <v>52.531999999999996</v>
      </c>
      <c r="S18" s="43"/>
      <c r="T18" s="43">
        <v>37.959299999999999</v>
      </c>
      <c r="U18" s="43"/>
      <c r="V18" s="43">
        <v>8.9</v>
      </c>
      <c r="W18" s="43"/>
      <c r="X18" s="43">
        <v>120.00856</v>
      </c>
      <c r="Y18" s="43"/>
      <c r="Z18" s="43">
        <v>9.8822700000000001</v>
      </c>
      <c r="AA18" s="43"/>
      <c r="AB18" s="43"/>
      <c r="AC18" s="43">
        <v>15</v>
      </c>
      <c r="AD18" s="43"/>
      <c r="AE18" s="43"/>
      <c r="AF18" s="43">
        <v>3</v>
      </c>
      <c r="AG18" s="43"/>
      <c r="AH18" s="43">
        <v>3.6398999999999999</v>
      </c>
      <c r="AI18" s="43"/>
      <c r="AJ18" s="43">
        <v>5.0886500000000003</v>
      </c>
      <c r="AK18" s="43">
        <v>13.923</v>
      </c>
      <c r="AL18" s="43"/>
      <c r="AM18" s="43">
        <v>30.91226</v>
      </c>
      <c r="AN18" s="43">
        <v>116.2546</v>
      </c>
      <c r="AO18" s="43">
        <v>26.558599999999998</v>
      </c>
      <c r="AP18" s="43">
        <v>1.93</v>
      </c>
      <c r="AQ18" s="43">
        <v>171.32</v>
      </c>
      <c r="AR18" s="43"/>
      <c r="AS18" s="43">
        <v>35.40522</v>
      </c>
      <c r="AT18" s="43">
        <v>30.28</v>
      </c>
      <c r="AU18" s="43"/>
      <c r="AV18" s="43">
        <v>192.79498000000001</v>
      </c>
      <c r="AW18" s="43">
        <v>28.354800000000001</v>
      </c>
      <c r="AX18" s="43"/>
      <c r="AY18" s="43"/>
      <c r="AZ18" s="43"/>
      <c r="BA18" s="43">
        <v>2.5</v>
      </c>
      <c r="BB18" s="43"/>
      <c r="BC18" s="43">
        <v>45.128100000000003</v>
      </c>
      <c r="BD18" s="43"/>
      <c r="BE18" s="43">
        <v>17.7</v>
      </c>
      <c r="BF18" s="43"/>
      <c r="BG18" s="43"/>
      <c r="BH18" s="43"/>
      <c r="BI18" s="43">
        <v>18.190470000000001</v>
      </c>
      <c r="BJ18" s="43"/>
      <c r="BK18" s="43">
        <v>4.9890999999999996</v>
      </c>
      <c r="BL18" s="43"/>
      <c r="BM18" s="43"/>
      <c r="BN18" s="43">
        <v>49.173000000000002</v>
      </c>
      <c r="BO18" s="43">
        <v>2.12</v>
      </c>
      <c r="BP18" s="43">
        <v>144.39505</v>
      </c>
      <c r="BQ18" s="43"/>
      <c r="BR18" s="43">
        <v>5.3143000000000002</v>
      </c>
      <c r="BS18" s="43">
        <v>127.36658</v>
      </c>
      <c r="BT18" s="43">
        <v>12.918659999999999</v>
      </c>
      <c r="BU18" s="43"/>
      <c r="BV18" s="43">
        <v>32.525700000000001</v>
      </c>
      <c r="BW18" s="43">
        <v>3.85894</v>
      </c>
      <c r="BX18" s="43"/>
      <c r="BY18" s="43"/>
      <c r="BZ18" s="43">
        <v>84.389439999999993</v>
      </c>
      <c r="CA18" s="43">
        <v>24.980080000000001</v>
      </c>
      <c r="CB18" s="43"/>
      <c r="CC18" s="43">
        <v>0.6</v>
      </c>
      <c r="CD18" s="43">
        <v>23.740929999999999</v>
      </c>
      <c r="CE18" s="43">
        <v>368.09742</v>
      </c>
      <c r="CF18" s="43"/>
      <c r="CG18" s="43">
        <v>157.6508</v>
      </c>
      <c r="CH18" s="43">
        <v>17.798169999999999</v>
      </c>
      <c r="CI18" s="43"/>
      <c r="CJ18" s="43"/>
      <c r="CK18" s="43"/>
      <c r="CL18" s="43">
        <v>4.9530799999999999</v>
      </c>
      <c r="CM18" s="43"/>
      <c r="CN18" s="43"/>
      <c r="CO18" s="43">
        <v>14.283060000000001</v>
      </c>
      <c r="CP18" s="43">
        <v>275.49</v>
      </c>
      <c r="CQ18" s="43"/>
      <c r="CR18" s="43">
        <v>40.628999999999998</v>
      </c>
      <c r="CS18" s="43"/>
      <c r="CT18" s="43">
        <v>29.417999999999999</v>
      </c>
    </row>
    <row r="19" spans="1:98" ht="15.6" x14ac:dyDescent="0.3">
      <c r="A19" s="1"/>
      <c r="B19" s="42" t="s">
        <v>801</v>
      </c>
      <c r="C19" s="43"/>
      <c r="D19" s="43"/>
      <c r="E19" s="43">
        <v>35.156509999999997</v>
      </c>
      <c r="F19" s="43">
        <v>11.569000000000001</v>
      </c>
      <c r="G19" s="43"/>
      <c r="H19" s="43"/>
      <c r="I19" s="43"/>
      <c r="J19" s="43"/>
      <c r="K19" s="43"/>
      <c r="L19" s="43">
        <v>28.549199999999999</v>
      </c>
      <c r="M19" s="43">
        <v>14.649699999999999</v>
      </c>
      <c r="N19" s="43"/>
      <c r="O19" s="43">
        <v>32.646000000000001</v>
      </c>
      <c r="P19" s="43"/>
      <c r="Q19" s="43"/>
      <c r="R19" s="43">
        <v>52.158999999999999</v>
      </c>
      <c r="S19" s="43"/>
      <c r="T19" s="43">
        <v>34.481699999999996</v>
      </c>
      <c r="U19" s="43"/>
      <c r="V19" s="43">
        <v>9.3000000000000007</v>
      </c>
      <c r="W19" s="43"/>
      <c r="X19" s="43">
        <v>131.95273</v>
      </c>
      <c r="Y19" s="43"/>
      <c r="Z19" s="43">
        <v>9.8355999999999995</v>
      </c>
      <c r="AA19" s="43"/>
      <c r="AB19" s="43"/>
      <c r="AC19" s="43">
        <v>15.44</v>
      </c>
      <c r="AD19" s="43"/>
      <c r="AE19" s="43"/>
      <c r="AF19" s="43">
        <v>2.8</v>
      </c>
      <c r="AG19" s="43"/>
      <c r="AH19" s="43">
        <v>4.0849000000000002</v>
      </c>
      <c r="AI19" s="43"/>
      <c r="AJ19" s="43">
        <v>5.1020799999999999</v>
      </c>
      <c r="AK19" s="43">
        <v>13.656000000000001</v>
      </c>
      <c r="AL19" s="43"/>
      <c r="AM19" s="43">
        <v>31.013439999999999</v>
      </c>
      <c r="AN19" s="43">
        <v>118.06785000000001</v>
      </c>
      <c r="AO19" s="43">
        <v>23.1844</v>
      </c>
      <c r="AP19" s="43">
        <v>1.54</v>
      </c>
      <c r="AQ19" s="43">
        <v>171.6</v>
      </c>
      <c r="AR19" s="43"/>
      <c r="AS19" s="43">
        <v>34.737070000000003</v>
      </c>
      <c r="AT19" s="43">
        <v>30.15</v>
      </c>
      <c r="AU19" s="43"/>
      <c r="AV19" s="43">
        <v>192.66442000000001</v>
      </c>
      <c r="AW19" s="43">
        <v>27.603200000000001</v>
      </c>
      <c r="AX19" s="43"/>
      <c r="AY19" s="43"/>
      <c r="AZ19" s="43"/>
      <c r="BA19" s="43">
        <v>2.4</v>
      </c>
      <c r="BB19" s="43"/>
      <c r="BC19" s="43">
        <v>45.144469999999998</v>
      </c>
      <c r="BD19" s="43"/>
      <c r="BE19" s="43">
        <v>17.7</v>
      </c>
      <c r="BF19" s="43"/>
      <c r="BG19" s="43"/>
      <c r="BH19" s="43"/>
      <c r="BI19" s="43">
        <v>18.034089999999999</v>
      </c>
      <c r="BJ19" s="43"/>
      <c r="BK19" s="43">
        <v>4.9958499999999999</v>
      </c>
      <c r="BL19" s="43"/>
      <c r="BM19" s="43"/>
      <c r="BN19" s="43">
        <v>48.765000000000001</v>
      </c>
      <c r="BO19" s="43">
        <v>2.16</v>
      </c>
      <c r="BP19" s="43">
        <v>143.49753000000001</v>
      </c>
      <c r="BQ19" s="43"/>
      <c r="BR19" s="43">
        <v>5.0472999999999999</v>
      </c>
      <c r="BS19" s="43">
        <v>125.17388</v>
      </c>
      <c r="BT19" s="43">
        <v>12.164859999999999</v>
      </c>
      <c r="BU19" s="43"/>
      <c r="BV19" s="43">
        <v>33.487349999999999</v>
      </c>
      <c r="BW19" s="43">
        <v>3.6508500000000002</v>
      </c>
      <c r="BX19" s="43"/>
      <c r="BY19" s="43"/>
      <c r="BZ19" s="43">
        <v>83.849699999999999</v>
      </c>
      <c r="CA19" s="43">
        <v>24.944430000000001</v>
      </c>
      <c r="CB19" s="43"/>
      <c r="CC19" s="43">
        <v>0.67</v>
      </c>
      <c r="CD19" s="43">
        <v>23.01623</v>
      </c>
      <c r="CE19" s="43">
        <v>368.53888000000001</v>
      </c>
      <c r="CF19" s="43"/>
      <c r="CG19" s="43">
        <v>160.5257</v>
      </c>
      <c r="CH19" s="43">
        <v>17.775939999999999</v>
      </c>
      <c r="CI19" s="43"/>
      <c r="CJ19" s="43"/>
      <c r="CK19" s="43"/>
      <c r="CL19" s="43">
        <v>4.7586500000000003</v>
      </c>
      <c r="CM19" s="43"/>
      <c r="CN19" s="43"/>
      <c r="CO19" s="43">
        <v>13.660690000000001</v>
      </c>
      <c r="CP19" s="43">
        <v>283.83999999999997</v>
      </c>
      <c r="CQ19" s="43"/>
      <c r="CR19" s="43">
        <v>40.164000000000001</v>
      </c>
      <c r="CS19" s="43"/>
      <c r="CT19" s="43">
        <v>27.055</v>
      </c>
    </row>
    <row r="20" spans="1:98" ht="15.6" x14ac:dyDescent="0.3">
      <c r="A20" s="1"/>
      <c r="B20" s="42" t="s">
        <v>802</v>
      </c>
      <c r="C20" s="43"/>
      <c r="D20" s="43"/>
      <c r="E20" s="43">
        <v>34.942439999999998</v>
      </c>
      <c r="F20" s="43">
        <v>11.321</v>
      </c>
      <c r="G20" s="43"/>
      <c r="H20" s="43"/>
      <c r="I20" s="43"/>
      <c r="J20" s="43"/>
      <c r="K20" s="43"/>
      <c r="L20" s="43">
        <v>28.3264</v>
      </c>
      <c r="M20" s="43">
        <v>13.6135</v>
      </c>
      <c r="N20" s="43"/>
      <c r="O20" s="43">
        <v>32.173999999999999</v>
      </c>
      <c r="P20" s="43"/>
      <c r="Q20" s="43"/>
      <c r="R20" s="43">
        <v>51.723999999999997</v>
      </c>
      <c r="S20" s="43"/>
      <c r="T20" s="43">
        <v>42.685299999999998</v>
      </c>
      <c r="U20" s="43"/>
      <c r="V20" s="43">
        <v>9</v>
      </c>
      <c r="W20" s="43"/>
      <c r="X20" s="43">
        <v>139.36091999999999</v>
      </c>
      <c r="Y20" s="43"/>
      <c r="Z20" s="43">
        <v>9.7662099999999992</v>
      </c>
      <c r="AA20" s="43"/>
      <c r="AB20" s="43"/>
      <c r="AC20" s="43">
        <v>15.93</v>
      </c>
      <c r="AD20" s="43"/>
      <c r="AE20" s="43"/>
      <c r="AF20" s="43">
        <v>1.6</v>
      </c>
      <c r="AG20" s="43"/>
      <c r="AH20" s="43">
        <v>4.6105</v>
      </c>
      <c r="AI20" s="43"/>
      <c r="AJ20" s="43">
        <v>5.0694299999999997</v>
      </c>
      <c r="AK20" s="43">
        <v>13.074</v>
      </c>
      <c r="AL20" s="43"/>
      <c r="AM20" s="43">
        <v>27.201910000000002</v>
      </c>
      <c r="AN20" s="43">
        <v>113.62916</v>
      </c>
      <c r="AO20" s="43">
        <v>22.800599999999999</v>
      </c>
      <c r="AP20" s="43">
        <v>0.55000000000000004</v>
      </c>
      <c r="AQ20" s="43">
        <v>171.53</v>
      </c>
      <c r="AR20" s="43"/>
      <c r="AS20" s="43">
        <v>34.551490000000001</v>
      </c>
      <c r="AT20" s="43">
        <v>29.71</v>
      </c>
      <c r="AU20" s="43"/>
      <c r="AV20" s="43">
        <v>192.83081999999999</v>
      </c>
      <c r="AW20" s="43">
        <v>28.0396</v>
      </c>
      <c r="AX20" s="43"/>
      <c r="AY20" s="43"/>
      <c r="AZ20" s="43"/>
      <c r="BA20" s="43">
        <v>2.4</v>
      </c>
      <c r="BB20" s="43"/>
      <c r="BC20" s="43">
        <v>45.031289999999998</v>
      </c>
      <c r="BD20" s="43"/>
      <c r="BE20" s="43">
        <v>17.7</v>
      </c>
      <c r="BF20" s="43"/>
      <c r="BG20" s="43"/>
      <c r="BH20" s="43"/>
      <c r="BI20" s="43">
        <v>17.952629999999999</v>
      </c>
      <c r="BJ20" s="43"/>
      <c r="BK20" s="43">
        <v>4.7469999999999999</v>
      </c>
      <c r="BL20" s="43"/>
      <c r="BM20" s="43"/>
      <c r="BN20" s="43">
        <v>48.680999999999997</v>
      </c>
      <c r="BO20" s="43">
        <v>1.7</v>
      </c>
      <c r="BP20" s="43">
        <v>138.92473000000001</v>
      </c>
      <c r="BQ20" s="43"/>
      <c r="BR20" s="43">
        <v>5.0835999999999997</v>
      </c>
      <c r="BS20" s="43">
        <v>123.48859</v>
      </c>
      <c r="BT20" s="43">
        <v>11.64744</v>
      </c>
      <c r="BU20" s="43"/>
      <c r="BV20" s="43">
        <v>32.410420000000002</v>
      </c>
      <c r="BW20" s="43">
        <v>3.6075599999999999</v>
      </c>
      <c r="BX20" s="43"/>
      <c r="BY20" s="43"/>
      <c r="BZ20" s="43">
        <v>82.858339999999998</v>
      </c>
      <c r="CA20" s="43">
        <v>24.966249999999999</v>
      </c>
      <c r="CB20" s="43"/>
      <c r="CC20" s="43">
        <v>0.67</v>
      </c>
      <c r="CD20" s="43">
        <v>22.06701</v>
      </c>
      <c r="CE20" s="43">
        <v>363.48129999999998</v>
      </c>
      <c r="CF20" s="43"/>
      <c r="CG20" s="43">
        <v>144.7533</v>
      </c>
      <c r="CH20" s="43">
        <v>17.34046</v>
      </c>
      <c r="CI20" s="43"/>
      <c r="CJ20" s="43"/>
      <c r="CK20" s="43"/>
      <c r="CL20" s="43">
        <v>4.6365100000000004</v>
      </c>
      <c r="CM20" s="43"/>
      <c r="CN20" s="43"/>
      <c r="CO20" s="43">
        <v>11.75015</v>
      </c>
      <c r="CP20" s="43">
        <v>281.35000000000002</v>
      </c>
      <c r="CQ20" s="43"/>
      <c r="CR20" s="43">
        <v>40.020000000000003</v>
      </c>
      <c r="CS20" s="43"/>
      <c r="CT20" s="43">
        <v>24.638000000000002</v>
      </c>
    </row>
    <row r="21" spans="1:98" ht="15.6" x14ac:dyDescent="0.3">
      <c r="A21" s="1"/>
      <c r="B21" s="42" t="s">
        <v>803</v>
      </c>
      <c r="C21" s="43"/>
      <c r="D21" s="43"/>
      <c r="E21" s="43">
        <v>34.406669999999998</v>
      </c>
      <c r="F21" s="43">
        <v>10.093</v>
      </c>
      <c r="G21" s="43"/>
      <c r="H21" s="43"/>
      <c r="I21" s="43"/>
      <c r="J21" s="43"/>
      <c r="K21" s="43"/>
      <c r="L21" s="43">
        <v>28.074400000000001</v>
      </c>
      <c r="M21" s="43">
        <v>11.498799999999999</v>
      </c>
      <c r="N21" s="43"/>
      <c r="O21" s="43">
        <v>31.73</v>
      </c>
      <c r="P21" s="43"/>
      <c r="Q21" s="43"/>
      <c r="R21" s="43">
        <v>52.241</v>
      </c>
      <c r="S21" s="43"/>
      <c r="T21" s="43">
        <v>45.428699999999999</v>
      </c>
      <c r="U21" s="43"/>
      <c r="V21" s="43">
        <v>8.6</v>
      </c>
      <c r="W21" s="43"/>
      <c r="X21" s="43">
        <v>123.75366</v>
      </c>
      <c r="Y21" s="43"/>
      <c r="Z21" s="43">
        <v>9.7429600000000001</v>
      </c>
      <c r="AA21" s="43"/>
      <c r="AB21" s="43"/>
      <c r="AC21" s="43">
        <v>15.77</v>
      </c>
      <c r="AD21" s="43"/>
      <c r="AE21" s="43"/>
      <c r="AF21" s="43">
        <v>1.3</v>
      </c>
      <c r="AG21" s="43"/>
      <c r="AH21" s="43">
        <v>2.5996999999999999</v>
      </c>
      <c r="AI21" s="43"/>
      <c r="AJ21" s="43">
        <v>4.9555300000000004</v>
      </c>
      <c r="AK21" s="43">
        <v>12.968</v>
      </c>
      <c r="AL21" s="43"/>
      <c r="AM21" s="43">
        <v>22.648630000000001</v>
      </c>
      <c r="AN21" s="43">
        <v>112.65499</v>
      </c>
      <c r="AO21" s="43">
        <v>22.904199999999999</v>
      </c>
      <c r="AP21" s="43">
        <v>0.91</v>
      </c>
      <c r="AQ21" s="43">
        <v>168.94</v>
      </c>
      <c r="AR21" s="43"/>
      <c r="AS21" s="43">
        <v>32.458950000000002</v>
      </c>
      <c r="AT21" s="43">
        <v>31.09</v>
      </c>
      <c r="AU21" s="43"/>
      <c r="AV21" s="43">
        <v>192.38007999999999</v>
      </c>
      <c r="AW21" s="43">
        <v>27.516100000000002</v>
      </c>
      <c r="AX21" s="43"/>
      <c r="AY21" s="43"/>
      <c r="AZ21" s="43"/>
      <c r="BA21" s="43">
        <v>2.4</v>
      </c>
      <c r="BB21" s="43"/>
      <c r="BC21" s="43">
        <v>45.006979999999999</v>
      </c>
      <c r="BD21" s="43"/>
      <c r="BE21" s="43">
        <v>19.399999999999999</v>
      </c>
      <c r="BF21" s="43"/>
      <c r="BG21" s="43"/>
      <c r="BH21" s="43"/>
      <c r="BI21" s="43">
        <v>18.11365</v>
      </c>
      <c r="BJ21" s="43"/>
      <c r="BK21" s="43">
        <v>4.7946499999999999</v>
      </c>
      <c r="BL21" s="43"/>
      <c r="BM21" s="43"/>
      <c r="BN21" s="43">
        <v>47.024000000000001</v>
      </c>
      <c r="BO21" s="43">
        <v>1.95</v>
      </c>
      <c r="BP21" s="43">
        <v>141.18404000000001</v>
      </c>
      <c r="BQ21" s="43"/>
      <c r="BR21" s="43">
        <v>5.1407999999999996</v>
      </c>
      <c r="BS21" s="43">
        <v>118.60335000000001</v>
      </c>
      <c r="BT21" s="43">
        <v>10.328849999999999</v>
      </c>
      <c r="BU21" s="43"/>
      <c r="BV21" s="43">
        <v>31.462599999999998</v>
      </c>
      <c r="BW21" s="43">
        <v>3.8024800000000001</v>
      </c>
      <c r="BX21" s="43"/>
      <c r="BY21" s="43"/>
      <c r="BZ21" s="43">
        <v>80.618979999999993</v>
      </c>
      <c r="CA21" s="43">
        <v>24.972650000000002</v>
      </c>
      <c r="CB21" s="43"/>
      <c r="CC21" s="43">
        <v>0.65</v>
      </c>
      <c r="CD21" s="43">
        <v>21.51221</v>
      </c>
      <c r="CE21" s="43">
        <v>363.05982</v>
      </c>
      <c r="CF21" s="43"/>
      <c r="CG21" s="43">
        <v>158.0977</v>
      </c>
      <c r="CH21" s="43">
        <v>16.795940000000002</v>
      </c>
      <c r="CI21" s="43"/>
      <c r="CJ21" s="43"/>
      <c r="CK21" s="43"/>
      <c r="CL21" s="43">
        <v>4.5809600000000001</v>
      </c>
      <c r="CM21" s="43"/>
      <c r="CN21" s="43"/>
      <c r="CO21" s="43">
        <v>11.20345</v>
      </c>
      <c r="CP21" s="43">
        <v>271.89999999999998</v>
      </c>
      <c r="CQ21" s="43"/>
      <c r="CR21" s="43">
        <v>39.771000000000001</v>
      </c>
      <c r="CS21" s="43"/>
      <c r="CT21" s="43">
        <v>25.099</v>
      </c>
    </row>
    <row r="22" spans="1:98" ht="15.6" x14ac:dyDescent="0.3">
      <c r="A22" s="1"/>
      <c r="B22" s="42" t="s">
        <v>804</v>
      </c>
      <c r="C22" s="43"/>
      <c r="D22" s="43"/>
      <c r="E22" s="43">
        <v>34.732030000000002</v>
      </c>
      <c r="F22" s="43">
        <v>10.281000000000001</v>
      </c>
      <c r="G22" s="43"/>
      <c r="H22" s="43"/>
      <c r="I22" s="43"/>
      <c r="J22" s="43"/>
      <c r="K22" s="43"/>
      <c r="L22" s="43">
        <v>27.454000000000001</v>
      </c>
      <c r="M22" s="43">
        <v>11.317500000000001</v>
      </c>
      <c r="N22" s="43"/>
      <c r="O22" s="43">
        <v>31.295999999999999</v>
      </c>
      <c r="P22" s="43"/>
      <c r="Q22" s="43"/>
      <c r="R22" s="43">
        <v>52.311</v>
      </c>
      <c r="S22" s="43"/>
      <c r="T22" s="43">
        <v>13.374599999999999</v>
      </c>
      <c r="U22" s="43"/>
      <c r="V22" s="43">
        <v>8.5</v>
      </c>
      <c r="W22" s="43"/>
      <c r="X22" s="43">
        <v>102.24514000000001</v>
      </c>
      <c r="Y22" s="43"/>
      <c r="Z22" s="43">
        <v>9.7969500000000007</v>
      </c>
      <c r="AA22" s="43"/>
      <c r="AB22" s="43"/>
      <c r="AC22" s="43">
        <v>15.76</v>
      </c>
      <c r="AD22" s="43"/>
      <c r="AE22" s="43"/>
      <c r="AF22" s="43">
        <v>1.6</v>
      </c>
      <c r="AG22" s="43"/>
      <c r="AH22" s="43">
        <v>2.7414000000000001</v>
      </c>
      <c r="AI22" s="43"/>
      <c r="AJ22" s="43">
        <v>4.7631500000000004</v>
      </c>
      <c r="AK22" s="43">
        <v>13.935</v>
      </c>
      <c r="AL22" s="43"/>
      <c r="AM22" s="43">
        <v>23.950500000000002</v>
      </c>
      <c r="AN22" s="43">
        <v>113.15455</v>
      </c>
      <c r="AO22" s="43">
        <v>26.6525</v>
      </c>
      <c r="AP22" s="43">
        <v>0.73</v>
      </c>
      <c r="AQ22" s="43">
        <v>166.73</v>
      </c>
      <c r="AR22" s="43"/>
      <c r="AS22" s="43">
        <v>32.401269999999997</v>
      </c>
      <c r="AT22" s="43">
        <v>31.85</v>
      </c>
      <c r="AU22" s="43"/>
      <c r="AV22" s="43">
        <v>192.42777000000001</v>
      </c>
      <c r="AW22" s="43">
        <v>27.174199999999999</v>
      </c>
      <c r="AX22" s="43"/>
      <c r="AY22" s="43"/>
      <c r="AZ22" s="43"/>
      <c r="BA22" s="43">
        <v>2.4</v>
      </c>
      <c r="BB22" s="43"/>
      <c r="BC22" s="43">
        <v>45.037480000000002</v>
      </c>
      <c r="BD22" s="43"/>
      <c r="BE22" s="43">
        <v>19.399999999999999</v>
      </c>
      <c r="BF22" s="43"/>
      <c r="BG22" s="43"/>
      <c r="BH22" s="43"/>
      <c r="BI22" s="43">
        <v>17.521100000000001</v>
      </c>
      <c r="BJ22" s="43"/>
      <c r="BK22" s="43">
        <v>4.8281099999999997</v>
      </c>
      <c r="BL22" s="43"/>
      <c r="BM22" s="43"/>
      <c r="BN22" s="43">
        <v>36.682000000000002</v>
      </c>
      <c r="BO22" s="43">
        <v>2.0299999999999998</v>
      </c>
      <c r="BP22" s="43">
        <v>140.58739</v>
      </c>
      <c r="BQ22" s="43"/>
      <c r="BR22" s="43">
        <v>4.7874999999999996</v>
      </c>
      <c r="BS22" s="43">
        <v>124.28554</v>
      </c>
      <c r="BT22" s="43">
        <v>10.38198</v>
      </c>
      <c r="BU22" s="43"/>
      <c r="BV22" s="43">
        <v>31.355830000000001</v>
      </c>
      <c r="BW22" s="43">
        <v>3.7307000000000001</v>
      </c>
      <c r="BX22" s="43"/>
      <c r="BY22" s="43"/>
      <c r="BZ22" s="43">
        <v>82.649090000000001</v>
      </c>
      <c r="CA22" s="43">
        <v>24.933009999999999</v>
      </c>
      <c r="CB22" s="43"/>
      <c r="CC22" s="43">
        <v>0.61</v>
      </c>
      <c r="CD22" s="43">
        <v>21.441109999999998</v>
      </c>
      <c r="CE22" s="43">
        <v>363.6832</v>
      </c>
      <c r="CF22" s="43"/>
      <c r="CG22" s="43">
        <v>155.62549999999999</v>
      </c>
      <c r="CH22" s="43">
        <v>17.187180000000001</v>
      </c>
      <c r="CI22" s="43"/>
      <c r="CJ22" s="43"/>
      <c r="CK22" s="43"/>
      <c r="CL22" s="43">
        <v>4.6835000000000004</v>
      </c>
      <c r="CM22" s="43"/>
      <c r="CN22" s="43"/>
      <c r="CO22" s="43">
        <v>10.876810000000001</v>
      </c>
      <c r="CP22" s="43">
        <v>265.69</v>
      </c>
      <c r="CQ22" s="43"/>
      <c r="CR22" s="43">
        <v>39.82</v>
      </c>
      <c r="CS22" s="43"/>
      <c r="CT22" s="43">
        <v>23.19</v>
      </c>
    </row>
    <row r="23" spans="1:98" ht="15.6" x14ac:dyDescent="0.3">
      <c r="A23" s="1"/>
      <c r="B23" s="42" t="s">
        <v>805</v>
      </c>
      <c r="C23" s="43"/>
      <c r="D23" s="43"/>
      <c r="E23" s="43">
        <v>34.943269999999998</v>
      </c>
      <c r="F23" s="43">
        <v>11.404999999999999</v>
      </c>
      <c r="G23" s="43"/>
      <c r="H23" s="43"/>
      <c r="I23" s="43"/>
      <c r="J23" s="43"/>
      <c r="K23" s="43"/>
      <c r="L23" s="43">
        <v>27.255099999999999</v>
      </c>
      <c r="M23" s="43">
        <v>11.042199999999999</v>
      </c>
      <c r="N23" s="43"/>
      <c r="O23" s="43">
        <v>31.667999999999999</v>
      </c>
      <c r="P23" s="43"/>
      <c r="Q23" s="43"/>
      <c r="R23" s="43">
        <v>51.938000000000002</v>
      </c>
      <c r="S23" s="43"/>
      <c r="T23" s="43">
        <v>13.154199999999999</v>
      </c>
      <c r="U23" s="43"/>
      <c r="V23" s="43">
        <v>8.1999999999999993</v>
      </c>
      <c r="W23" s="43"/>
      <c r="X23" s="43">
        <v>140.00257999999999</v>
      </c>
      <c r="Y23" s="43"/>
      <c r="Z23" s="43">
        <v>9.9672999999999998</v>
      </c>
      <c r="AA23" s="43"/>
      <c r="AB23" s="43"/>
      <c r="AC23" s="43">
        <v>15.96</v>
      </c>
      <c r="AD23" s="43"/>
      <c r="AE23" s="43"/>
      <c r="AF23" s="43">
        <v>2.7</v>
      </c>
      <c r="AG23" s="43"/>
      <c r="AH23" s="43">
        <v>3.7229999999999999</v>
      </c>
      <c r="AI23" s="43"/>
      <c r="AJ23" s="43">
        <v>4.8320100000000004</v>
      </c>
      <c r="AK23" s="43">
        <v>14.085000000000001</v>
      </c>
      <c r="AL23" s="43"/>
      <c r="AM23" s="43">
        <v>24.721299999999999</v>
      </c>
      <c r="AN23" s="43">
        <v>114.69616000000001</v>
      </c>
      <c r="AO23" s="43">
        <v>28.060199999999998</v>
      </c>
      <c r="AP23" s="43">
        <v>0.73</v>
      </c>
      <c r="AQ23" s="43">
        <v>165.37</v>
      </c>
      <c r="AR23" s="43"/>
      <c r="AS23" s="43">
        <v>32.588239999999999</v>
      </c>
      <c r="AT23" s="43">
        <v>31.58</v>
      </c>
      <c r="AU23" s="43"/>
      <c r="AV23" s="43">
        <v>192.39957000000001</v>
      </c>
      <c r="AW23" s="43">
        <v>26.894300000000001</v>
      </c>
      <c r="AX23" s="43"/>
      <c r="AY23" s="43"/>
      <c r="AZ23" s="43"/>
      <c r="BA23" s="43">
        <v>2.2999999999999998</v>
      </c>
      <c r="BB23" s="43"/>
      <c r="BC23" s="43">
        <v>44.939529999999998</v>
      </c>
      <c r="BD23" s="43"/>
      <c r="BE23" s="43">
        <v>19.399999999999999</v>
      </c>
      <c r="BF23" s="43"/>
      <c r="BG23" s="43"/>
      <c r="BH23" s="43"/>
      <c r="BI23" s="43">
        <v>17.644760000000002</v>
      </c>
      <c r="BJ23" s="43"/>
      <c r="BK23" s="43">
        <v>4.8618399999999999</v>
      </c>
      <c r="BL23" s="43"/>
      <c r="BM23" s="43"/>
      <c r="BN23" s="43">
        <v>36.854999999999997</v>
      </c>
      <c r="BO23" s="43">
        <v>1.9</v>
      </c>
      <c r="BP23" s="43">
        <v>140.42966999999999</v>
      </c>
      <c r="BQ23" s="43"/>
      <c r="BR23" s="43">
        <v>4.8399000000000001</v>
      </c>
      <c r="BS23" s="43">
        <v>123.84589</v>
      </c>
      <c r="BT23" s="43">
        <v>10.77562</v>
      </c>
      <c r="BU23" s="43"/>
      <c r="BV23" s="43">
        <v>31.731300000000001</v>
      </c>
      <c r="BW23" s="43">
        <v>4.0072999999999999</v>
      </c>
      <c r="BX23" s="43"/>
      <c r="BY23" s="43"/>
      <c r="BZ23" s="43">
        <v>83.043049999999994</v>
      </c>
      <c r="CA23" s="43">
        <v>25.07039</v>
      </c>
      <c r="CB23" s="43"/>
      <c r="CC23" s="43">
        <v>0.62</v>
      </c>
      <c r="CD23" s="43">
        <v>22.177849999999999</v>
      </c>
      <c r="CE23" s="43">
        <v>365.23923000000002</v>
      </c>
      <c r="CF23" s="43"/>
      <c r="CG23" s="43">
        <v>157.71279999999999</v>
      </c>
      <c r="CH23" s="43">
        <v>17.53922</v>
      </c>
      <c r="CI23" s="43"/>
      <c r="CJ23" s="43"/>
      <c r="CK23" s="43"/>
      <c r="CL23" s="43">
        <v>4.59213</v>
      </c>
      <c r="CM23" s="43"/>
      <c r="CN23" s="43"/>
      <c r="CO23" s="43">
        <v>12.331149999999999</v>
      </c>
      <c r="CP23" s="43">
        <v>258.56</v>
      </c>
      <c r="CQ23" s="43"/>
      <c r="CR23" s="43">
        <v>40.136000000000003</v>
      </c>
      <c r="CS23" s="43"/>
      <c r="CT23" s="43">
        <v>24.177</v>
      </c>
    </row>
    <row r="24" spans="1:98" ht="15.6" x14ac:dyDescent="0.3">
      <c r="A24" s="1"/>
      <c r="B24" s="42" t="s">
        <v>806</v>
      </c>
      <c r="C24" s="43"/>
      <c r="D24" s="43"/>
      <c r="E24" s="43">
        <v>34.489800000000002</v>
      </c>
      <c r="F24" s="43">
        <v>12.098000000000001</v>
      </c>
      <c r="G24" s="43"/>
      <c r="H24" s="43"/>
      <c r="I24" s="43"/>
      <c r="J24" s="43"/>
      <c r="K24" s="43"/>
      <c r="L24" s="43">
        <v>27.376200000000001</v>
      </c>
      <c r="M24" s="43">
        <v>11.057399999999999</v>
      </c>
      <c r="N24" s="43"/>
      <c r="O24" s="43">
        <v>31.634</v>
      </c>
      <c r="P24" s="43"/>
      <c r="Q24" s="43"/>
      <c r="R24" s="43">
        <v>52.052999999999997</v>
      </c>
      <c r="S24" s="43"/>
      <c r="T24" s="43">
        <v>12.1313</v>
      </c>
      <c r="U24" s="43"/>
      <c r="V24" s="43">
        <v>8.1999999999999993</v>
      </c>
      <c r="W24" s="43"/>
      <c r="X24" s="43">
        <v>145.06616</v>
      </c>
      <c r="Y24" s="43"/>
      <c r="Z24" s="43">
        <v>10.078900000000001</v>
      </c>
      <c r="AA24" s="43"/>
      <c r="AB24" s="43"/>
      <c r="AC24" s="43">
        <v>16.04</v>
      </c>
      <c r="AD24" s="43"/>
      <c r="AE24" s="43"/>
      <c r="AF24" s="43">
        <v>3.3</v>
      </c>
      <c r="AG24" s="43"/>
      <c r="AH24" s="43">
        <v>2.7917000000000001</v>
      </c>
      <c r="AI24" s="43"/>
      <c r="AJ24" s="43">
        <v>5.1929299999999996</v>
      </c>
      <c r="AK24" s="43">
        <v>13.803000000000001</v>
      </c>
      <c r="AL24" s="43"/>
      <c r="AM24" s="43">
        <v>24.541250000000002</v>
      </c>
      <c r="AN24" s="43">
        <v>118.11642000000001</v>
      </c>
      <c r="AO24" s="43">
        <v>27.780799999999999</v>
      </c>
      <c r="AP24" s="43">
        <v>0.72</v>
      </c>
      <c r="AQ24" s="43">
        <v>164.97</v>
      </c>
      <c r="AR24" s="43"/>
      <c r="AS24" s="43">
        <v>33.535220000000002</v>
      </c>
      <c r="AT24" s="43">
        <v>32.22</v>
      </c>
      <c r="AU24" s="43"/>
      <c r="AV24" s="43">
        <v>192.26754</v>
      </c>
      <c r="AW24" s="43">
        <v>27.114000000000001</v>
      </c>
      <c r="AX24" s="43"/>
      <c r="AY24" s="43"/>
      <c r="AZ24" s="43"/>
      <c r="BA24" s="43">
        <v>2.2999999999999998</v>
      </c>
      <c r="BB24" s="43"/>
      <c r="BC24" s="43">
        <v>45.1126</v>
      </c>
      <c r="BD24" s="43"/>
      <c r="BE24" s="43">
        <v>19.399999999999999</v>
      </c>
      <c r="BF24" s="43"/>
      <c r="BG24" s="43"/>
      <c r="BH24" s="43"/>
      <c r="BI24" s="43">
        <v>17.16508</v>
      </c>
      <c r="BJ24" s="43"/>
      <c r="BK24" s="43">
        <v>4.7911700000000002</v>
      </c>
      <c r="BL24" s="43"/>
      <c r="BM24" s="43"/>
      <c r="BN24" s="43">
        <v>40.118000000000002</v>
      </c>
      <c r="BO24" s="43">
        <v>1.98</v>
      </c>
      <c r="BP24" s="43">
        <v>139.49073000000001</v>
      </c>
      <c r="BQ24" s="43"/>
      <c r="BR24" s="43">
        <v>4.8360000000000003</v>
      </c>
      <c r="BS24" s="43">
        <v>124.77211</v>
      </c>
      <c r="BT24" s="43">
        <v>12.90122</v>
      </c>
      <c r="BU24" s="43"/>
      <c r="BV24" s="43">
        <v>32.955109999999998</v>
      </c>
      <c r="BW24" s="43">
        <v>3.7307000000000001</v>
      </c>
      <c r="BX24" s="43"/>
      <c r="BY24" s="43"/>
      <c r="BZ24" s="43">
        <v>79.762739999999994</v>
      </c>
      <c r="CA24" s="43">
        <v>25.0214</v>
      </c>
      <c r="CB24" s="43"/>
      <c r="CC24" s="43">
        <v>0.61</v>
      </c>
      <c r="CD24" s="43">
        <v>22.460039999999999</v>
      </c>
      <c r="CE24" s="43">
        <v>356.04363000000001</v>
      </c>
      <c r="CF24" s="43"/>
      <c r="CG24" s="43">
        <v>153.53919999999999</v>
      </c>
      <c r="CH24" s="43">
        <v>17.631730000000001</v>
      </c>
      <c r="CI24" s="43"/>
      <c r="CJ24" s="43"/>
      <c r="CK24" s="43"/>
      <c r="CL24" s="43">
        <v>4.5385299999999997</v>
      </c>
      <c r="CM24" s="43"/>
      <c r="CN24" s="43"/>
      <c r="CO24" s="43">
        <v>13.403219999999999</v>
      </c>
      <c r="CP24" s="43">
        <v>266.48</v>
      </c>
      <c r="CQ24" s="43"/>
      <c r="CR24" s="43">
        <v>40.74</v>
      </c>
      <c r="CS24" s="43"/>
      <c r="CT24" s="43">
        <v>23.579000000000001</v>
      </c>
    </row>
    <row r="25" spans="1:98" ht="15.6" x14ac:dyDescent="0.3">
      <c r="A25" s="1"/>
      <c r="B25" s="42" t="s">
        <v>807</v>
      </c>
      <c r="C25" s="43"/>
      <c r="D25" s="43"/>
      <c r="E25" s="43">
        <v>34.424370000000003</v>
      </c>
      <c r="F25" s="43">
        <v>12.382999999999999</v>
      </c>
      <c r="G25" s="43"/>
      <c r="H25" s="43"/>
      <c r="I25" s="43"/>
      <c r="J25" s="43"/>
      <c r="K25" s="43"/>
      <c r="L25" s="43">
        <v>26.8597</v>
      </c>
      <c r="M25" s="43">
        <v>11.004</v>
      </c>
      <c r="N25" s="43"/>
      <c r="O25" s="43">
        <v>32.177999999999997</v>
      </c>
      <c r="P25" s="43"/>
      <c r="Q25" s="43"/>
      <c r="R25" s="43">
        <v>52.264000000000003</v>
      </c>
      <c r="S25" s="43"/>
      <c r="T25" s="43">
        <v>9.8300999999999998</v>
      </c>
      <c r="U25" s="43"/>
      <c r="V25" s="43">
        <v>8.3000000000000007</v>
      </c>
      <c r="W25" s="43"/>
      <c r="X25" s="43">
        <v>136.95332999999999</v>
      </c>
      <c r="Y25" s="43"/>
      <c r="Z25" s="43">
        <v>10.06601</v>
      </c>
      <c r="AA25" s="43"/>
      <c r="AB25" s="43"/>
      <c r="AC25" s="43">
        <v>16.239999999999998</v>
      </c>
      <c r="AD25" s="43"/>
      <c r="AE25" s="43"/>
      <c r="AF25" s="43">
        <v>1.7</v>
      </c>
      <c r="AG25" s="43"/>
      <c r="AH25" s="43">
        <v>1.4997</v>
      </c>
      <c r="AI25" s="43"/>
      <c r="AJ25" s="43">
        <v>4.6838199999999999</v>
      </c>
      <c r="AK25" s="43">
        <v>14.000999999999999</v>
      </c>
      <c r="AL25" s="43"/>
      <c r="AM25" s="43">
        <v>23.9222</v>
      </c>
      <c r="AN25" s="43">
        <v>116.24515</v>
      </c>
      <c r="AO25" s="43">
        <v>27.485199999999999</v>
      </c>
      <c r="AP25" s="43">
        <v>0.63</v>
      </c>
      <c r="AQ25" s="43">
        <v>170.07</v>
      </c>
      <c r="AR25" s="43"/>
      <c r="AS25" s="43">
        <v>34.388289999999998</v>
      </c>
      <c r="AT25" s="43">
        <v>32.159999999999997</v>
      </c>
      <c r="AU25" s="43"/>
      <c r="AV25" s="43">
        <v>192.51288</v>
      </c>
      <c r="AW25" s="43">
        <v>28.355899999999998</v>
      </c>
      <c r="AX25" s="43"/>
      <c r="AY25" s="43"/>
      <c r="AZ25" s="43"/>
      <c r="BA25" s="43">
        <v>2.2000000000000002</v>
      </c>
      <c r="BB25" s="43"/>
      <c r="BC25" s="43">
        <v>45.071300000000001</v>
      </c>
      <c r="BD25" s="43"/>
      <c r="BE25" s="43">
        <v>19.399999999999999</v>
      </c>
      <c r="BF25" s="43"/>
      <c r="BG25" s="43"/>
      <c r="BH25" s="43"/>
      <c r="BI25" s="43">
        <v>17.37997</v>
      </c>
      <c r="BJ25" s="43"/>
      <c r="BK25" s="43">
        <v>4.8582700000000001</v>
      </c>
      <c r="BL25" s="43"/>
      <c r="BM25" s="43"/>
      <c r="BN25" s="43">
        <v>44.743000000000002</v>
      </c>
      <c r="BO25" s="43">
        <v>1.87</v>
      </c>
      <c r="BP25" s="43">
        <v>141.14070000000001</v>
      </c>
      <c r="BQ25" s="43"/>
      <c r="BR25" s="43">
        <v>4.4787999999999997</v>
      </c>
      <c r="BS25" s="43">
        <v>125.08811</v>
      </c>
      <c r="BT25" s="43">
        <v>11.642899999999999</v>
      </c>
      <c r="BU25" s="43"/>
      <c r="BV25" s="43">
        <v>34.881740000000001</v>
      </c>
      <c r="BW25" s="43">
        <v>3.87202</v>
      </c>
      <c r="BX25" s="43"/>
      <c r="BY25" s="43"/>
      <c r="BZ25" s="43">
        <v>82.919449999999998</v>
      </c>
      <c r="CA25" s="43">
        <v>25.03473</v>
      </c>
      <c r="CB25" s="43"/>
      <c r="CC25" s="43">
        <v>0.6</v>
      </c>
      <c r="CD25" s="43">
        <v>24.020890000000001</v>
      </c>
      <c r="CE25" s="43">
        <v>374.35422</v>
      </c>
      <c r="CF25" s="43"/>
      <c r="CG25" s="43">
        <v>155.05340000000001</v>
      </c>
      <c r="CH25" s="43">
        <v>17.58033</v>
      </c>
      <c r="CI25" s="43"/>
      <c r="CJ25" s="43"/>
      <c r="CK25" s="43"/>
      <c r="CL25" s="43">
        <v>4.5202499999999999</v>
      </c>
      <c r="CM25" s="43"/>
      <c r="CN25" s="43"/>
      <c r="CO25" s="43">
        <v>13.391550000000001</v>
      </c>
      <c r="CP25" s="43">
        <v>261.45</v>
      </c>
      <c r="CQ25" s="43"/>
      <c r="CR25" s="43">
        <v>40.698999999999998</v>
      </c>
      <c r="CS25" s="43"/>
      <c r="CT25" s="43">
        <v>22.780999999999999</v>
      </c>
    </row>
    <row r="26" spans="1:98" ht="15.6" x14ac:dyDescent="0.3">
      <c r="A26" s="1"/>
      <c r="B26" s="42" t="s">
        <v>808</v>
      </c>
      <c r="C26" s="43"/>
      <c r="D26" s="43"/>
      <c r="E26" s="43">
        <v>36.303530000000002</v>
      </c>
      <c r="F26" s="43">
        <v>11.74</v>
      </c>
      <c r="G26" s="43"/>
      <c r="H26" s="43"/>
      <c r="I26" s="43"/>
      <c r="J26" s="43"/>
      <c r="K26" s="43"/>
      <c r="L26" s="43">
        <v>27.2912</v>
      </c>
      <c r="M26" s="43">
        <v>10.952299999999999</v>
      </c>
      <c r="N26" s="43"/>
      <c r="O26" s="43">
        <v>32.636000000000003</v>
      </c>
      <c r="P26" s="43"/>
      <c r="Q26" s="43"/>
      <c r="R26" s="43">
        <v>51.926000000000002</v>
      </c>
      <c r="S26" s="43"/>
      <c r="T26" s="43">
        <v>8.7766000000000002</v>
      </c>
      <c r="U26" s="43"/>
      <c r="V26" s="43">
        <v>9</v>
      </c>
      <c r="W26" s="43"/>
      <c r="X26" s="43">
        <v>96.652699999999996</v>
      </c>
      <c r="Y26" s="43"/>
      <c r="Z26" s="43">
        <v>9.8433399999999995</v>
      </c>
      <c r="AA26" s="43"/>
      <c r="AB26" s="43"/>
      <c r="AC26" s="43">
        <v>16.18</v>
      </c>
      <c r="AD26" s="43"/>
      <c r="AE26" s="43"/>
      <c r="AF26" s="43">
        <v>1.3</v>
      </c>
      <c r="AG26" s="43"/>
      <c r="AH26" s="43">
        <v>2.5621</v>
      </c>
      <c r="AI26" s="43"/>
      <c r="AJ26" s="43">
        <v>4.0358400000000003</v>
      </c>
      <c r="AK26" s="43">
        <v>14.643000000000001</v>
      </c>
      <c r="AL26" s="43"/>
      <c r="AM26" s="43">
        <v>24.58079</v>
      </c>
      <c r="AN26" s="43">
        <v>115.70872</v>
      </c>
      <c r="AO26" s="43">
        <v>27.727499999999999</v>
      </c>
      <c r="AP26" s="43">
        <v>0.44</v>
      </c>
      <c r="AQ26" s="43">
        <v>166.4</v>
      </c>
      <c r="AR26" s="43"/>
      <c r="AS26" s="43">
        <v>35.149180000000001</v>
      </c>
      <c r="AT26" s="43">
        <v>32.25</v>
      </c>
      <c r="AU26" s="43"/>
      <c r="AV26" s="43">
        <v>191.06091000000001</v>
      </c>
      <c r="AW26" s="43">
        <v>29.257300000000001</v>
      </c>
      <c r="AX26" s="43"/>
      <c r="AY26" s="43"/>
      <c r="AZ26" s="43"/>
      <c r="BA26" s="43">
        <v>2.5</v>
      </c>
      <c r="BB26" s="43"/>
      <c r="BC26" s="43">
        <v>44.866169999999997</v>
      </c>
      <c r="BD26" s="43"/>
      <c r="BE26" s="43">
        <v>19.399999999999999</v>
      </c>
      <c r="BF26" s="43"/>
      <c r="BG26" s="43"/>
      <c r="BH26" s="43"/>
      <c r="BI26" s="43">
        <v>17.153030000000001</v>
      </c>
      <c r="BJ26" s="43"/>
      <c r="BK26" s="43">
        <v>4.99864</v>
      </c>
      <c r="BL26" s="43"/>
      <c r="BM26" s="43"/>
      <c r="BN26" s="43">
        <v>47.752000000000002</v>
      </c>
      <c r="BO26" s="43">
        <v>2.06</v>
      </c>
      <c r="BP26" s="43">
        <v>141.70622</v>
      </c>
      <c r="BQ26" s="43"/>
      <c r="BR26" s="43">
        <v>3.5390999999999999</v>
      </c>
      <c r="BS26" s="43">
        <v>127.23553</v>
      </c>
      <c r="BT26" s="43">
        <v>12.42947</v>
      </c>
      <c r="BU26" s="43"/>
      <c r="BV26" s="43">
        <v>35.168520000000001</v>
      </c>
      <c r="BW26" s="43">
        <v>3.9659300000000002</v>
      </c>
      <c r="BX26" s="43"/>
      <c r="BY26" s="43"/>
      <c r="BZ26" s="43">
        <v>83.716309999999993</v>
      </c>
      <c r="CA26" s="43">
        <v>25.03134</v>
      </c>
      <c r="CB26" s="43"/>
      <c r="CC26" s="43">
        <v>0.62</v>
      </c>
      <c r="CD26" s="43">
        <v>25.138670000000001</v>
      </c>
      <c r="CE26" s="43">
        <v>388.03426999999999</v>
      </c>
      <c r="CF26" s="43"/>
      <c r="CG26" s="43">
        <v>159.98220000000001</v>
      </c>
      <c r="CH26" s="43">
        <v>17.476140000000001</v>
      </c>
      <c r="CI26" s="43"/>
      <c r="CJ26" s="43"/>
      <c r="CK26" s="43"/>
      <c r="CL26" s="43">
        <v>4.6421999999999999</v>
      </c>
      <c r="CM26" s="43"/>
      <c r="CN26" s="43"/>
      <c r="CO26" s="43">
        <v>14.143090000000001</v>
      </c>
      <c r="CP26" s="43">
        <v>263.66000000000003</v>
      </c>
      <c r="CQ26" s="43"/>
      <c r="CR26" s="43">
        <v>40.68</v>
      </c>
      <c r="CS26" s="43"/>
      <c r="CT26" s="43">
        <v>13.587</v>
      </c>
    </row>
    <row r="27" spans="1:98" ht="15.6" x14ac:dyDescent="0.3">
      <c r="A27" s="1"/>
      <c r="B27" s="42" t="s">
        <v>809</v>
      </c>
      <c r="C27" s="43"/>
      <c r="D27" s="43"/>
      <c r="E27" s="43">
        <v>36.18412</v>
      </c>
      <c r="F27" s="43">
        <v>12.625999999999999</v>
      </c>
      <c r="G27" s="43"/>
      <c r="H27" s="43"/>
      <c r="I27" s="43"/>
      <c r="J27" s="43"/>
      <c r="K27" s="43"/>
      <c r="L27" s="43">
        <v>27.448599999999999</v>
      </c>
      <c r="M27" s="43">
        <v>10.880699999999999</v>
      </c>
      <c r="N27" s="43"/>
      <c r="O27" s="43">
        <v>32.875999999999998</v>
      </c>
      <c r="P27" s="43"/>
      <c r="Q27" s="43"/>
      <c r="R27" s="43">
        <v>52.319000000000003</v>
      </c>
      <c r="S27" s="43"/>
      <c r="T27" s="43">
        <v>10.7293</v>
      </c>
      <c r="U27" s="43"/>
      <c r="V27" s="43">
        <v>9.4</v>
      </c>
      <c r="W27" s="43"/>
      <c r="X27" s="43">
        <v>116.87649999999999</v>
      </c>
      <c r="Y27" s="43"/>
      <c r="Z27" s="43">
        <v>10.29091</v>
      </c>
      <c r="AA27" s="43"/>
      <c r="AB27" s="43"/>
      <c r="AC27" s="43">
        <v>16.25</v>
      </c>
      <c r="AD27" s="43"/>
      <c r="AE27" s="43"/>
      <c r="AF27" s="43">
        <v>1.1000000000000001</v>
      </c>
      <c r="AG27" s="43"/>
      <c r="AH27" s="43">
        <v>2.5346000000000002</v>
      </c>
      <c r="AI27" s="43"/>
      <c r="AJ27" s="43">
        <v>4.1829499999999999</v>
      </c>
      <c r="AK27" s="43">
        <v>14.659000000000001</v>
      </c>
      <c r="AL27" s="43"/>
      <c r="AM27" s="43">
        <v>24.784500000000001</v>
      </c>
      <c r="AN27" s="43">
        <v>116.78784</v>
      </c>
      <c r="AO27" s="43">
        <v>28.37</v>
      </c>
      <c r="AP27" s="43">
        <v>0.24</v>
      </c>
      <c r="AQ27" s="43">
        <v>165.94</v>
      </c>
      <c r="AR27" s="43"/>
      <c r="AS27" s="43">
        <v>34.442950000000003</v>
      </c>
      <c r="AT27" s="43">
        <v>32.69</v>
      </c>
      <c r="AU27" s="43"/>
      <c r="AV27" s="43">
        <v>186.58682999999999</v>
      </c>
      <c r="AW27" s="43">
        <v>29.6572</v>
      </c>
      <c r="AX27" s="43"/>
      <c r="AY27" s="43"/>
      <c r="AZ27" s="43"/>
      <c r="BA27" s="43">
        <v>2.4</v>
      </c>
      <c r="BB27" s="43"/>
      <c r="BC27" s="43">
        <v>44.90484</v>
      </c>
      <c r="BD27" s="43"/>
      <c r="BE27" s="43">
        <v>19.399999999999999</v>
      </c>
      <c r="BF27" s="43"/>
      <c r="BG27" s="43"/>
      <c r="BH27" s="43"/>
      <c r="BI27" s="43">
        <v>17.763960000000001</v>
      </c>
      <c r="BJ27" s="43"/>
      <c r="BK27" s="43">
        <v>5.0177300000000002</v>
      </c>
      <c r="BL27" s="43"/>
      <c r="BM27" s="43"/>
      <c r="BN27" s="43">
        <v>47.746000000000002</v>
      </c>
      <c r="BO27" s="43">
        <v>2.0299999999999998</v>
      </c>
      <c r="BP27" s="43">
        <v>142.03790000000001</v>
      </c>
      <c r="BQ27" s="43"/>
      <c r="BR27" s="43">
        <v>3.1551999999999998</v>
      </c>
      <c r="BS27" s="43">
        <v>125.74727</v>
      </c>
      <c r="BT27" s="43">
        <v>12.82084</v>
      </c>
      <c r="BU27" s="43"/>
      <c r="BV27" s="43">
        <v>33.078440000000001</v>
      </c>
      <c r="BW27" s="43">
        <v>4.0273599999999998</v>
      </c>
      <c r="BX27" s="43"/>
      <c r="BY27" s="43"/>
      <c r="BZ27" s="43">
        <v>83.065880000000007</v>
      </c>
      <c r="CA27" s="43">
        <v>25.052990000000001</v>
      </c>
      <c r="CB27" s="43"/>
      <c r="CC27" s="43">
        <v>0.6</v>
      </c>
      <c r="CD27" s="43">
        <v>24.877859999999998</v>
      </c>
      <c r="CE27" s="43">
        <v>387.25277</v>
      </c>
      <c r="CF27" s="43"/>
      <c r="CG27" s="43">
        <v>157.97110000000001</v>
      </c>
      <c r="CH27" s="43">
        <v>17.406700000000001</v>
      </c>
      <c r="CI27" s="43"/>
      <c r="CJ27" s="43"/>
      <c r="CK27" s="43"/>
      <c r="CL27" s="43">
        <v>4.8869600000000002</v>
      </c>
      <c r="CM27" s="43"/>
      <c r="CN27" s="43"/>
      <c r="CO27" s="43">
        <v>14.578110000000001</v>
      </c>
      <c r="CP27" s="43">
        <v>271</v>
      </c>
      <c r="CQ27" s="43"/>
      <c r="CR27" s="43">
        <v>41.017000000000003</v>
      </c>
      <c r="CS27" s="43"/>
      <c r="CT27" s="43">
        <v>13.638</v>
      </c>
    </row>
    <row r="28" spans="1:98" ht="15.6" x14ac:dyDescent="0.3">
      <c r="A28" s="1"/>
      <c r="B28" s="42" t="s">
        <v>810</v>
      </c>
      <c r="C28" s="43"/>
      <c r="D28" s="43"/>
      <c r="E28" s="43">
        <v>36.311450000000001</v>
      </c>
      <c r="F28" s="43">
        <v>13.010999999999999</v>
      </c>
      <c r="G28" s="43"/>
      <c r="H28" s="43"/>
      <c r="I28" s="43"/>
      <c r="J28" s="43"/>
      <c r="K28" s="43"/>
      <c r="L28" s="43">
        <v>27.416699999999999</v>
      </c>
      <c r="M28" s="43">
        <v>10.736800000000001</v>
      </c>
      <c r="N28" s="43"/>
      <c r="O28" s="43">
        <v>32.264000000000003</v>
      </c>
      <c r="P28" s="43"/>
      <c r="Q28" s="43"/>
      <c r="R28" s="43">
        <v>52.194000000000003</v>
      </c>
      <c r="S28" s="43"/>
      <c r="T28" s="43">
        <v>13.8317</v>
      </c>
      <c r="U28" s="43"/>
      <c r="V28" s="43">
        <v>9.1999999999999993</v>
      </c>
      <c r="W28" s="43"/>
      <c r="X28" s="43">
        <v>154.71973</v>
      </c>
      <c r="Y28" s="43"/>
      <c r="Z28" s="43">
        <v>10.164849999999999</v>
      </c>
      <c r="AA28" s="43"/>
      <c r="AB28" s="43"/>
      <c r="AC28" s="43">
        <v>16.41</v>
      </c>
      <c r="AD28" s="43"/>
      <c r="AE28" s="43"/>
      <c r="AF28" s="43">
        <v>1.2</v>
      </c>
      <c r="AG28" s="43"/>
      <c r="AH28" s="43">
        <v>3.0817999999999999</v>
      </c>
      <c r="AI28" s="43"/>
      <c r="AJ28" s="43">
        <v>4.0119499999999997</v>
      </c>
      <c r="AK28" s="43">
        <v>14.457000000000001</v>
      </c>
      <c r="AL28" s="43"/>
      <c r="AM28" s="43">
        <v>24.53922</v>
      </c>
      <c r="AN28" s="43">
        <v>117.36373</v>
      </c>
      <c r="AO28" s="43">
        <v>27.559200000000001</v>
      </c>
      <c r="AP28" s="43">
        <v>0.57999999999999996</v>
      </c>
      <c r="AQ28" s="43">
        <v>167.74</v>
      </c>
      <c r="AR28" s="43"/>
      <c r="AS28" s="43">
        <v>35.834009999999999</v>
      </c>
      <c r="AT28" s="43">
        <v>31.74</v>
      </c>
      <c r="AU28" s="43"/>
      <c r="AV28" s="43">
        <v>190.27688000000001</v>
      </c>
      <c r="AW28" s="43">
        <v>30.058599999999998</v>
      </c>
      <c r="AX28" s="43"/>
      <c r="AY28" s="43"/>
      <c r="AZ28" s="43"/>
      <c r="BA28" s="43">
        <v>2.2000000000000002</v>
      </c>
      <c r="BB28" s="43"/>
      <c r="BC28" s="43">
        <v>44.924039999999998</v>
      </c>
      <c r="BD28" s="43"/>
      <c r="BE28" s="43">
        <v>19.399999999999999</v>
      </c>
      <c r="BF28" s="43"/>
      <c r="BG28" s="43"/>
      <c r="BH28" s="43"/>
      <c r="BI28" s="43">
        <v>17.31869</v>
      </c>
      <c r="BJ28" s="43"/>
      <c r="BK28" s="43">
        <v>5.0933999999999999</v>
      </c>
      <c r="BL28" s="43"/>
      <c r="BM28" s="43"/>
      <c r="BN28" s="43">
        <v>44.869</v>
      </c>
      <c r="BO28" s="43">
        <v>1.99</v>
      </c>
      <c r="BP28" s="43">
        <v>142.79670999999999</v>
      </c>
      <c r="BQ28" s="43"/>
      <c r="BR28" s="43">
        <v>3.1345999999999998</v>
      </c>
      <c r="BS28" s="43">
        <v>128.16066000000001</v>
      </c>
      <c r="BT28" s="43">
        <v>13.278230000000001</v>
      </c>
      <c r="BU28" s="43"/>
      <c r="BV28" s="43">
        <v>33.569409999999998</v>
      </c>
      <c r="BW28" s="43">
        <v>3.7307000000000001</v>
      </c>
      <c r="BX28" s="43"/>
      <c r="BY28" s="43"/>
      <c r="BZ28" s="43">
        <v>82.314729999999997</v>
      </c>
      <c r="CA28" s="43">
        <v>25.037230000000001</v>
      </c>
      <c r="CB28" s="43"/>
      <c r="CC28" s="43">
        <v>0.67</v>
      </c>
      <c r="CD28" s="43">
        <v>25.8889</v>
      </c>
      <c r="CE28" s="43">
        <v>384.65138999999999</v>
      </c>
      <c r="CF28" s="43"/>
      <c r="CG28" s="43">
        <v>152.70760000000001</v>
      </c>
      <c r="CH28" s="43">
        <v>17.23817</v>
      </c>
      <c r="CI28" s="43"/>
      <c r="CJ28" s="43"/>
      <c r="CK28" s="43"/>
      <c r="CL28" s="43">
        <v>4.8067399999999996</v>
      </c>
      <c r="CM28" s="43"/>
      <c r="CN28" s="43"/>
      <c r="CO28" s="43">
        <v>14.886100000000001</v>
      </c>
      <c r="CP28" s="43">
        <v>269.08</v>
      </c>
      <c r="CQ28" s="43"/>
      <c r="CR28" s="43">
        <v>40.479999999999997</v>
      </c>
      <c r="CS28" s="43"/>
      <c r="CT28" s="43">
        <v>10.821</v>
      </c>
    </row>
    <row r="29" spans="1:98" ht="15.6" x14ac:dyDescent="0.3">
      <c r="A29" s="1"/>
      <c r="B29" s="42" t="s">
        <v>811</v>
      </c>
      <c r="C29" s="43"/>
      <c r="D29" s="43"/>
      <c r="E29" s="43">
        <v>35.242460000000001</v>
      </c>
      <c r="F29" s="43">
        <v>12.221</v>
      </c>
      <c r="G29" s="43"/>
      <c r="H29" s="43"/>
      <c r="I29" s="43"/>
      <c r="J29" s="43"/>
      <c r="K29" s="43"/>
      <c r="L29" s="43">
        <v>27.340299999999999</v>
      </c>
      <c r="M29" s="43">
        <v>10.562900000000001</v>
      </c>
      <c r="N29" s="43"/>
      <c r="O29" s="43">
        <v>32.164000000000001</v>
      </c>
      <c r="P29" s="43"/>
      <c r="Q29" s="43"/>
      <c r="R29" s="43">
        <v>52.344000000000001</v>
      </c>
      <c r="S29" s="43"/>
      <c r="T29" s="43">
        <v>13.958399999999999</v>
      </c>
      <c r="U29" s="43"/>
      <c r="V29" s="43">
        <v>9</v>
      </c>
      <c r="W29" s="43"/>
      <c r="X29" s="43">
        <v>138.46852999999999</v>
      </c>
      <c r="Y29" s="43"/>
      <c r="Z29" s="43">
        <v>10.200889999999999</v>
      </c>
      <c r="AA29" s="43"/>
      <c r="AB29" s="43"/>
      <c r="AC29" s="43">
        <v>16.84</v>
      </c>
      <c r="AD29" s="43"/>
      <c r="AE29" s="43"/>
      <c r="AF29" s="43">
        <v>1.9</v>
      </c>
      <c r="AG29" s="43"/>
      <c r="AH29" s="43">
        <v>3.3422000000000001</v>
      </c>
      <c r="AI29" s="43"/>
      <c r="AJ29" s="43">
        <v>4.3253700000000004</v>
      </c>
      <c r="AK29" s="43">
        <v>14.472</v>
      </c>
      <c r="AL29" s="43"/>
      <c r="AM29" s="43">
        <v>24.868010000000002</v>
      </c>
      <c r="AN29" s="43">
        <v>118.94592</v>
      </c>
      <c r="AO29" s="43">
        <v>28.1386</v>
      </c>
      <c r="AP29" s="43">
        <v>1</v>
      </c>
      <c r="AQ29" s="43">
        <v>167.33</v>
      </c>
      <c r="AR29" s="43"/>
      <c r="AS29" s="43">
        <v>36.375540000000001</v>
      </c>
      <c r="AT29" s="43">
        <v>32.35</v>
      </c>
      <c r="AU29" s="43"/>
      <c r="AV29" s="43">
        <v>189.23472000000001</v>
      </c>
      <c r="AW29" s="43">
        <v>30.057600000000001</v>
      </c>
      <c r="AX29" s="43"/>
      <c r="AY29" s="43"/>
      <c r="AZ29" s="43"/>
      <c r="BA29" s="43">
        <v>1.5</v>
      </c>
      <c r="BB29" s="43"/>
      <c r="BC29" s="43">
        <v>44.932980000000001</v>
      </c>
      <c r="BD29" s="43"/>
      <c r="BE29" s="43">
        <v>19.399999999999999</v>
      </c>
      <c r="BF29" s="43"/>
      <c r="BG29" s="43"/>
      <c r="BH29" s="43"/>
      <c r="BI29" s="43">
        <v>17.152809999999999</v>
      </c>
      <c r="BJ29" s="43"/>
      <c r="BK29" s="43">
        <v>5.2212300000000003</v>
      </c>
      <c r="BL29" s="43"/>
      <c r="BM29" s="43"/>
      <c r="BN29" s="43">
        <v>38.603000000000002</v>
      </c>
      <c r="BO29" s="43">
        <v>1.89</v>
      </c>
      <c r="BP29" s="43">
        <v>143.08797000000001</v>
      </c>
      <c r="BQ29" s="43"/>
      <c r="BR29" s="43">
        <v>3.2578</v>
      </c>
      <c r="BS29" s="43">
        <v>124.38818999999999</v>
      </c>
      <c r="BT29" s="43">
        <v>13.227650000000001</v>
      </c>
      <c r="BU29" s="43"/>
      <c r="BV29" s="43">
        <v>33.155200000000001</v>
      </c>
      <c r="BW29" s="43">
        <v>3.87202</v>
      </c>
      <c r="BX29" s="43"/>
      <c r="BY29" s="43"/>
      <c r="BZ29" s="43">
        <v>83.386470000000003</v>
      </c>
      <c r="CA29" s="43">
        <v>25.04524</v>
      </c>
      <c r="CB29" s="43"/>
      <c r="CC29" s="43">
        <v>0.6</v>
      </c>
      <c r="CD29" s="43">
        <v>25.54973</v>
      </c>
      <c r="CE29" s="43">
        <v>392.94283999999999</v>
      </c>
      <c r="CF29" s="43"/>
      <c r="CG29" s="43">
        <v>159.01990000000001</v>
      </c>
      <c r="CH29" s="43">
        <v>17.049469999999999</v>
      </c>
      <c r="CI29" s="43"/>
      <c r="CJ29" s="43"/>
      <c r="CK29" s="43"/>
      <c r="CL29" s="43">
        <v>4.7659200000000004</v>
      </c>
      <c r="CM29" s="43"/>
      <c r="CN29" s="43"/>
      <c r="CO29" s="43">
        <v>14.69256</v>
      </c>
      <c r="CP29" s="43">
        <v>275.45999999999998</v>
      </c>
      <c r="CQ29" s="43"/>
      <c r="CR29" s="43">
        <v>40.405999999999999</v>
      </c>
      <c r="CS29" s="43"/>
      <c r="CT29" s="43">
        <v>10.175000000000001</v>
      </c>
    </row>
    <row r="30" spans="1:98" ht="15.6" x14ac:dyDescent="0.3">
      <c r="A30" s="1"/>
      <c r="B30" s="42" t="s">
        <v>812</v>
      </c>
      <c r="C30" s="43"/>
      <c r="D30" s="43"/>
      <c r="E30" s="43">
        <v>34.615340000000003</v>
      </c>
      <c r="F30" s="43">
        <v>12.55</v>
      </c>
      <c r="G30" s="43"/>
      <c r="H30" s="43"/>
      <c r="I30" s="43"/>
      <c r="J30" s="43"/>
      <c r="K30" s="43"/>
      <c r="L30" s="43">
        <v>27.572199999999999</v>
      </c>
      <c r="M30" s="43">
        <v>12.600300000000001</v>
      </c>
      <c r="N30" s="43"/>
      <c r="O30" s="43">
        <v>31.498000000000001</v>
      </c>
      <c r="P30" s="43"/>
      <c r="Q30" s="43"/>
      <c r="R30" s="43">
        <v>52.470999999999997</v>
      </c>
      <c r="S30" s="43"/>
      <c r="T30" s="43">
        <v>12.082700000000001</v>
      </c>
      <c r="U30" s="43"/>
      <c r="V30" s="43">
        <v>8.6</v>
      </c>
      <c r="W30" s="43"/>
      <c r="X30" s="43">
        <v>130.72444999999999</v>
      </c>
      <c r="Y30" s="43"/>
      <c r="Z30" s="43">
        <v>9.7628199999999996</v>
      </c>
      <c r="AA30" s="43"/>
      <c r="AB30" s="43"/>
      <c r="AC30" s="43">
        <v>16.420000000000002</v>
      </c>
      <c r="AD30" s="43"/>
      <c r="AE30" s="43"/>
      <c r="AF30" s="43">
        <v>2.4</v>
      </c>
      <c r="AG30" s="43"/>
      <c r="AH30" s="43">
        <v>1.74</v>
      </c>
      <c r="AI30" s="43"/>
      <c r="AJ30" s="43">
        <v>4.6141800000000002</v>
      </c>
      <c r="AK30" s="43">
        <v>13.648</v>
      </c>
      <c r="AL30" s="43"/>
      <c r="AM30" s="43">
        <v>24.658110000000001</v>
      </c>
      <c r="AN30" s="43">
        <v>120.00372</v>
      </c>
      <c r="AO30" s="43">
        <v>28.1249</v>
      </c>
      <c r="AP30" s="43">
        <v>0.9</v>
      </c>
      <c r="AQ30" s="43">
        <v>169.89</v>
      </c>
      <c r="AR30" s="43"/>
      <c r="AS30" s="43">
        <v>35.747750000000003</v>
      </c>
      <c r="AT30" s="43">
        <v>31.12</v>
      </c>
      <c r="AU30" s="43"/>
      <c r="AV30" s="43">
        <v>188.68841</v>
      </c>
      <c r="AW30" s="43">
        <v>29.590800000000002</v>
      </c>
      <c r="AX30" s="43"/>
      <c r="AY30" s="43"/>
      <c r="AZ30" s="43"/>
      <c r="BA30" s="43">
        <v>1.4</v>
      </c>
      <c r="BB30" s="43"/>
      <c r="BC30" s="43">
        <v>45.118569999999998</v>
      </c>
      <c r="BD30" s="43"/>
      <c r="BE30" s="43">
        <v>19.399999999999999</v>
      </c>
      <c r="BF30" s="43"/>
      <c r="BG30" s="43"/>
      <c r="BH30" s="43"/>
      <c r="BI30" s="43">
        <v>17.548300000000001</v>
      </c>
      <c r="BJ30" s="43"/>
      <c r="BK30" s="43">
        <v>5.1861899999999999</v>
      </c>
      <c r="BL30" s="43"/>
      <c r="BM30" s="43"/>
      <c r="BN30" s="43">
        <v>38.709000000000003</v>
      </c>
      <c r="BO30" s="43">
        <v>2.27</v>
      </c>
      <c r="BP30" s="43">
        <v>143.15557000000001</v>
      </c>
      <c r="BQ30" s="43"/>
      <c r="BR30" s="43">
        <v>3.2442000000000002</v>
      </c>
      <c r="BS30" s="43">
        <v>125.32167</v>
      </c>
      <c r="BT30" s="43">
        <v>12.961639999999999</v>
      </c>
      <c r="BU30" s="43"/>
      <c r="BV30" s="43">
        <v>33.543300000000002</v>
      </c>
      <c r="BW30" s="43">
        <v>3.9659300000000002</v>
      </c>
      <c r="BX30" s="43"/>
      <c r="BY30" s="43"/>
      <c r="BZ30" s="43">
        <v>84.450130000000001</v>
      </c>
      <c r="CA30" s="43">
        <v>25.041440000000001</v>
      </c>
      <c r="CB30" s="43"/>
      <c r="CC30" s="43">
        <v>0.63</v>
      </c>
      <c r="CD30" s="43">
        <v>25.500810000000001</v>
      </c>
      <c r="CE30" s="43">
        <v>392.27123999999998</v>
      </c>
      <c r="CF30" s="43"/>
      <c r="CG30" s="43">
        <v>157.70920000000001</v>
      </c>
      <c r="CH30" s="43">
        <v>16.610040000000001</v>
      </c>
      <c r="CI30" s="43"/>
      <c r="CJ30" s="43"/>
      <c r="CK30" s="43"/>
      <c r="CL30" s="43">
        <v>4.6213699999999998</v>
      </c>
      <c r="CM30" s="43"/>
      <c r="CN30" s="43"/>
      <c r="CO30" s="43">
        <v>15.24629</v>
      </c>
      <c r="CP30" s="43">
        <v>272.33999999999997</v>
      </c>
      <c r="CQ30" s="43"/>
      <c r="CR30" s="43">
        <v>39.835000000000001</v>
      </c>
      <c r="CS30" s="43"/>
      <c r="CT30" s="43">
        <v>6.9740000000000002</v>
      </c>
    </row>
    <row r="31" spans="1:98" ht="15.6" x14ac:dyDescent="0.3">
      <c r="A31" s="1"/>
      <c r="B31" s="42" t="s">
        <v>813</v>
      </c>
      <c r="C31" s="43"/>
      <c r="D31" s="43"/>
      <c r="E31" s="43">
        <v>30.758759999999999</v>
      </c>
      <c r="F31" s="43">
        <v>11.707000000000001</v>
      </c>
      <c r="G31" s="43"/>
      <c r="H31" s="43"/>
      <c r="I31" s="43"/>
      <c r="J31" s="43"/>
      <c r="K31" s="43"/>
      <c r="L31" s="43">
        <v>27.619700000000002</v>
      </c>
      <c r="M31" s="43">
        <v>12.988300000000001</v>
      </c>
      <c r="N31" s="43"/>
      <c r="O31" s="43">
        <v>30.021999999999998</v>
      </c>
      <c r="P31" s="43"/>
      <c r="Q31" s="43"/>
      <c r="R31" s="43">
        <v>52.171999999999997</v>
      </c>
      <c r="S31" s="43"/>
      <c r="T31" s="43">
        <v>13.2933</v>
      </c>
      <c r="U31" s="43"/>
      <c r="V31" s="43">
        <v>8.1999999999999993</v>
      </c>
      <c r="W31" s="43"/>
      <c r="X31" s="43">
        <v>85.478570000000005</v>
      </c>
      <c r="Y31" s="43"/>
      <c r="Z31" s="43">
        <v>9.7155100000000001</v>
      </c>
      <c r="AA31" s="43"/>
      <c r="AB31" s="43"/>
      <c r="AC31" s="43">
        <v>15.89</v>
      </c>
      <c r="AD31" s="43"/>
      <c r="AE31" s="43"/>
      <c r="AF31" s="43">
        <v>3</v>
      </c>
      <c r="AG31" s="43"/>
      <c r="AH31" s="43">
        <v>2.8673999999999999</v>
      </c>
      <c r="AI31" s="43"/>
      <c r="AJ31" s="43">
        <v>4.59483</v>
      </c>
      <c r="AK31" s="43">
        <v>13.757</v>
      </c>
      <c r="AL31" s="43"/>
      <c r="AM31" s="43">
        <v>24.876359999999998</v>
      </c>
      <c r="AN31" s="43">
        <v>118.93908</v>
      </c>
      <c r="AO31" s="43">
        <v>27.8889</v>
      </c>
      <c r="AP31" s="43">
        <v>0.73</v>
      </c>
      <c r="AQ31" s="43">
        <v>169.37</v>
      </c>
      <c r="AR31" s="43"/>
      <c r="AS31" s="43">
        <v>35.493659999999998</v>
      </c>
      <c r="AT31" s="43">
        <v>31.5</v>
      </c>
      <c r="AU31" s="43"/>
      <c r="AV31" s="43">
        <v>188.88282000000001</v>
      </c>
      <c r="AW31" s="43">
        <v>29.055800000000001</v>
      </c>
      <c r="AX31" s="43"/>
      <c r="AY31" s="43"/>
      <c r="AZ31" s="43"/>
      <c r="BA31" s="43">
        <v>1.4</v>
      </c>
      <c r="BB31" s="43"/>
      <c r="BC31" s="43">
        <v>45.091369999999998</v>
      </c>
      <c r="BD31" s="43"/>
      <c r="BE31" s="43">
        <v>19.399999999999999</v>
      </c>
      <c r="BF31" s="43"/>
      <c r="BG31" s="43"/>
      <c r="BH31" s="43"/>
      <c r="BI31" s="43">
        <v>17.705909999999999</v>
      </c>
      <c r="BJ31" s="43"/>
      <c r="BK31" s="43">
        <v>5.1890900000000002</v>
      </c>
      <c r="BL31" s="43"/>
      <c r="BM31" s="43"/>
      <c r="BN31" s="43">
        <v>37.756999999999998</v>
      </c>
      <c r="BO31" s="43">
        <v>2.3199999999999998</v>
      </c>
      <c r="BP31" s="43">
        <v>143.57776999999999</v>
      </c>
      <c r="BQ31" s="43"/>
      <c r="BR31" s="43">
        <v>3.4331</v>
      </c>
      <c r="BS31" s="43">
        <v>121.747</v>
      </c>
      <c r="BT31" s="43">
        <v>12.796290000000001</v>
      </c>
      <c r="BU31" s="43"/>
      <c r="BV31" s="43">
        <v>32.975729999999999</v>
      </c>
      <c r="BW31" s="43">
        <v>3.9659300000000002</v>
      </c>
      <c r="BX31" s="43"/>
      <c r="BY31" s="43"/>
      <c r="BZ31" s="43">
        <v>85.563410000000005</v>
      </c>
      <c r="CA31" s="43">
        <v>25.030609999999999</v>
      </c>
      <c r="CB31" s="43"/>
      <c r="CC31" s="43">
        <v>0.63</v>
      </c>
      <c r="CD31" s="43">
        <v>24.8306</v>
      </c>
      <c r="CE31" s="43">
        <v>387.35536000000002</v>
      </c>
      <c r="CF31" s="43"/>
      <c r="CG31" s="43">
        <v>158.88470000000001</v>
      </c>
      <c r="CH31" s="43">
        <v>16.67689</v>
      </c>
      <c r="CI31" s="43"/>
      <c r="CJ31" s="43"/>
      <c r="CK31" s="43"/>
      <c r="CL31" s="43">
        <v>4.4474799999999997</v>
      </c>
      <c r="CM31" s="43"/>
      <c r="CN31" s="43"/>
      <c r="CO31" s="43">
        <v>15.002940000000001</v>
      </c>
      <c r="CP31" s="43">
        <v>274.64</v>
      </c>
      <c r="CQ31" s="43"/>
      <c r="CR31" s="43">
        <v>39.640999999999998</v>
      </c>
      <c r="CS31" s="43"/>
      <c r="CT31" s="43">
        <v>10.965999999999999</v>
      </c>
    </row>
    <row r="32" spans="1:98" ht="15.6" x14ac:dyDescent="0.3">
      <c r="A32" s="1"/>
      <c r="B32" s="42" t="s">
        <v>814</v>
      </c>
      <c r="C32" s="43"/>
      <c r="D32" s="43"/>
      <c r="E32" s="43">
        <v>25.593350000000001</v>
      </c>
      <c r="F32" s="43">
        <v>11.694000000000001</v>
      </c>
      <c r="G32" s="43"/>
      <c r="H32" s="43"/>
      <c r="I32" s="43"/>
      <c r="J32" s="43"/>
      <c r="K32" s="43"/>
      <c r="L32" s="43">
        <v>26.982199999999999</v>
      </c>
      <c r="M32" s="43">
        <v>13.240399999999999</v>
      </c>
      <c r="N32" s="43"/>
      <c r="O32" s="43">
        <v>30.521999999999998</v>
      </c>
      <c r="P32" s="43"/>
      <c r="Q32" s="43"/>
      <c r="R32" s="43">
        <v>52.435000000000002</v>
      </c>
      <c r="S32" s="43"/>
      <c r="T32" s="43">
        <v>13.6944</v>
      </c>
      <c r="U32" s="43"/>
      <c r="V32" s="43">
        <v>8.5</v>
      </c>
      <c r="W32" s="43"/>
      <c r="X32" s="43">
        <v>103.03019</v>
      </c>
      <c r="Y32" s="43"/>
      <c r="Z32" s="43">
        <v>9.8023600000000002</v>
      </c>
      <c r="AA32" s="43"/>
      <c r="AB32" s="43"/>
      <c r="AC32" s="43">
        <v>15.75</v>
      </c>
      <c r="AD32" s="43"/>
      <c r="AE32" s="43"/>
      <c r="AF32" s="43">
        <v>1.5</v>
      </c>
      <c r="AG32" s="43"/>
      <c r="AH32" s="43">
        <v>3.4660000000000002</v>
      </c>
      <c r="AI32" s="43"/>
      <c r="AJ32" s="43">
        <v>4.63246</v>
      </c>
      <c r="AK32" s="43">
        <v>13.643000000000001</v>
      </c>
      <c r="AL32" s="43"/>
      <c r="AM32" s="43">
        <v>25.172000000000001</v>
      </c>
      <c r="AN32" s="43">
        <v>117.21913000000001</v>
      </c>
      <c r="AO32" s="43">
        <v>26.200800000000001</v>
      </c>
      <c r="AP32" s="43">
        <v>0.78</v>
      </c>
      <c r="AQ32" s="43">
        <v>167.35</v>
      </c>
      <c r="AR32" s="43"/>
      <c r="AS32" s="43">
        <v>35.103740000000002</v>
      </c>
      <c r="AT32" s="43">
        <v>30.98</v>
      </c>
      <c r="AU32" s="43"/>
      <c r="AV32" s="43">
        <v>188.97645</v>
      </c>
      <c r="AW32" s="43">
        <v>28.7057</v>
      </c>
      <c r="AX32" s="43"/>
      <c r="AY32" s="43"/>
      <c r="AZ32" s="43"/>
      <c r="BA32" s="43">
        <v>1.3</v>
      </c>
      <c r="BB32" s="43"/>
      <c r="BC32" s="43">
        <v>45.14358</v>
      </c>
      <c r="BD32" s="43"/>
      <c r="BE32" s="43">
        <v>19.399999999999999</v>
      </c>
      <c r="BF32" s="43"/>
      <c r="BG32" s="43"/>
      <c r="BH32" s="43"/>
      <c r="BI32" s="43">
        <v>17.24776</v>
      </c>
      <c r="BJ32" s="43"/>
      <c r="BK32" s="43">
        <v>5.0488799999999996</v>
      </c>
      <c r="BL32" s="43"/>
      <c r="BM32" s="43"/>
      <c r="BN32" s="43">
        <v>37.167000000000002</v>
      </c>
      <c r="BO32" s="43">
        <v>2.25</v>
      </c>
      <c r="BP32" s="43">
        <v>141.61168000000001</v>
      </c>
      <c r="BQ32" s="43"/>
      <c r="BR32" s="43">
        <v>3.3325</v>
      </c>
      <c r="BS32" s="43">
        <v>119.97651</v>
      </c>
      <c r="BT32" s="43">
        <v>12.63119</v>
      </c>
      <c r="BU32" s="43"/>
      <c r="BV32" s="43">
        <v>31.76078</v>
      </c>
      <c r="BW32" s="43">
        <v>3.87202</v>
      </c>
      <c r="BX32" s="43"/>
      <c r="BY32" s="43"/>
      <c r="BZ32" s="43">
        <v>84.600449999999995</v>
      </c>
      <c r="CA32" s="43">
        <v>25.103459999999998</v>
      </c>
      <c r="CB32" s="43"/>
      <c r="CC32" s="43">
        <v>0.62</v>
      </c>
      <c r="CD32" s="43">
        <v>24.398119999999999</v>
      </c>
      <c r="CE32" s="43">
        <v>385.11646999999999</v>
      </c>
      <c r="CF32" s="43"/>
      <c r="CG32" s="43">
        <v>156.3973</v>
      </c>
      <c r="CH32" s="43">
        <v>16.323350000000001</v>
      </c>
      <c r="CI32" s="43"/>
      <c r="CJ32" s="43"/>
      <c r="CK32" s="43"/>
      <c r="CL32" s="43">
        <v>4.4030699999999996</v>
      </c>
      <c r="CM32" s="43"/>
      <c r="CN32" s="43"/>
      <c r="CO32" s="43">
        <v>14.08427</v>
      </c>
      <c r="CP32" s="43">
        <v>274.56</v>
      </c>
      <c r="CQ32" s="43"/>
      <c r="CR32" s="43">
        <v>36.651000000000003</v>
      </c>
      <c r="CS32" s="43"/>
      <c r="CT32" s="43">
        <v>14.505000000000001</v>
      </c>
    </row>
    <row r="33" spans="1:98" ht="15.6" x14ac:dyDescent="0.3">
      <c r="A33" s="1"/>
      <c r="B33" s="42" t="s">
        <v>815</v>
      </c>
      <c r="C33" s="43"/>
      <c r="D33" s="43"/>
      <c r="E33" s="43">
        <v>27.726680000000002</v>
      </c>
      <c r="F33" s="43">
        <v>12.898</v>
      </c>
      <c r="G33" s="43"/>
      <c r="H33" s="43"/>
      <c r="I33" s="43"/>
      <c r="J33" s="43"/>
      <c r="K33" s="43"/>
      <c r="L33" s="43">
        <v>26.554099999999998</v>
      </c>
      <c r="M33" s="43">
        <v>13.1768</v>
      </c>
      <c r="N33" s="43"/>
      <c r="O33" s="43">
        <v>31.033999999999999</v>
      </c>
      <c r="P33" s="43"/>
      <c r="Q33" s="43"/>
      <c r="R33" s="43">
        <v>52.051000000000002</v>
      </c>
      <c r="S33" s="43"/>
      <c r="T33" s="43">
        <v>8.6812000000000005</v>
      </c>
      <c r="U33" s="43"/>
      <c r="V33" s="43">
        <v>9</v>
      </c>
      <c r="W33" s="43"/>
      <c r="X33" s="43">
        <v>137.15797000000001</v>
      </c>
      <c r="Y33" s="43"/>
      <c r="Z33" s="43">
        <v>10.249230000000001</v>
      </c>
      <c r="AA33" s="43"/>
      <c r="AB33" s="43"/>
      <c r="AC33" s="43">
        <v>15.85</v>
      </c>
      <c r="AD33" s="43"/>
      <c r="AE33" s="43"/>
      <c r="AF33" s="43">
        <v>1.6</v>
      </c>
      <c r="AG33" s="43"/>
      <c r="AH33" s="43">
        <v>1.5517000000000001</v>
      </c>
      <c r="AI33" s="43"/>
      <c r="AJ33" s="43">
        <v>4.6611399999999996</v>
      </c>
      <c r="AK33" s="43">
        <v>13.452999999999999</v>
      </c>
      <c r="AL33" s="43"/>
      <c r="AM33" s="43">
        <v>24.9773</v>
      </c>
      <c r="AN33" s="43">
        <v>115.4374</v>
      </c>
      <c r="AO33" s="43">
        <v>26.223099999999999</v>
      </c>
      <c r="AP33" s="43">
        <v>0.64</v>
      </c>
      <c r="AQ33" s="43">
        <v>166.33</v>
      </c>
      <c r="AR33" s="43"/>
      <c r="AS33" s="43">
        <v>35.556480000000001</v>
      </c>
      <c r="AT33" s="43">
        <v>30.68</v>
      </c>
      <c r="AU33" s="43"/>
      <c r="AV33" s="43">
        <v>188.69219000000001</v>
      </c>
      <c r="AW33" s="43">
        <v>28.860700000000001</v>
      </c>
      <c r="AX33" s="43"/>
      <c r="AY33" s="43"/>
      <c r="AZ33" s="43"/>
      <c r="BA33" s="43">
        <v>1.3</v>
      </c>
      <c r="BB33" s="43"/>
      <c r="BC33" s="43">
        <v>45.34937</v>
      </c>
      <c r="BD33" s="43"/>
      <c r="BE33" s="43">
        <v>19.399999999999999</v>
      </c>
      <c r="BF33" s="43"/>
      <c r="BG33" s="43"/>
      <c r="BH33" s="43"/>
      <c r="BI33" s="43">
        <v>17.44041</v>
      </c>
      <c r="BJ33" s="43"/>
      <c r="BK33" s="43">
        <v>5.0365000000000002</v>
      </c>
      <c r="BL33" s="43"/>
      <c r="BM33" s="43"/>
      <c r="BN33" s="43">
        <v>38.131999999999998</v>
      </c>
      <c r="BO33" s="43">
        <v>2.2000000000000002</v>
      </c>
      <c r="BP33" s="43">
        <v>140.99198000000001</v>
      </c>
      <c r="BQ33" s="43"/>
      <c r="BR33" s="43">
        <v>4.1459000000000001</v>
      </c>
      <c r="BS33" s="43">
        <v>124.3767</v>
      </c>
      <c r="BT33" s="43">
        <v>12.188940000000001</v>
      </c>
      <c r="BU33" s="43"/>
      <c r="BV33" s="43">
        <v>31.537669999999999</v>
      </c>
      <c r="BW33" s="43">
        <v>4.0072999999999999</v>
      </c>
      <c r="BX33" s="43"/>
      <c r="BY33" s="43"/>
      <c r="BZ33" s="43">
        <v>83.824849999999998</v>
      </c>
      <c r="CA33" s="43">
        <v>25.092839999999999</v>
      </c>
      <c r="CB33" s="43"/>
      <c r="CC33" s="43">
        <v>0.62</v>
      </c>
      <c r="CD33" s="43">
        <v>24.722149999999999</v>
      </c>
      <c r="CE33" s="43">
        <v>380.80169000000001</v>
      </c>
      <c r="CF33" s="43"/>
      <c r="CG33" s="43">
        <v>152.0265</v>
      </c>
      <c r="CH33" s="43">
        <v>16.751069999999999</v>
      </c>
      <c r="CI33" s="43"/>
      <c r="CJ33" s="43"/>
      <c r="CK33" s="43"/>
      <c r="CL33" s="43">
        <v>4.3898900000000003</v>
      </c>
      <c r="CM33" s="43"/>
      <c r="CN33" s="43"/>
      <c r="CO33" s="43">
        <v>14.316319999999999</v>
      </c>
      <c r="CP33" s="43">
        <v>271.70999999999998</v>
      </c>
      <c r="CQ33" s="43"/>
      <c r="CR33" s="43">
        <v>39.064999999999998</v>
      </c>
      <c r="CS33" s="43"/>
      <c r="CT33" s="43">
        <v>16.228999999999999</v>
      </c>
    </row>
    <row r="34" spans="1:98" ht="15.6" x14ac:dyDescent="0.3">
      <c r="A34" s="1"/>
      <c r="B34" s="42" t="s">
        <v>816</v>
      </c>
      <c r="C34" s="43"/>
      <c r="D34" s="43"/>
      <c r="E34" s="43">
        <v>25.076460000000001</v>
      </c>
      <c r="F34" s="43">
        <v>12.936</v>
      </c>
      <c r="G34" s="43"/>
      <c r="H34" s="43"/>
      <c r="I34" s="43"/>
      <c r="J34" s="43"/>
      <c r="K34" s="43"/>
      <c r="L34" s="43">
        <v>27.1065</v>
      </c>
      <c r="M34" s="43">
        <v>13.535399999999999</v>
      </c>
      <c r="N34" s="43"/>
      <c r="O34" s="43">
        <v>30.59</v>
      </c>
      <c r="P34" s="43"/>
      <c r="Q34" s="43"/>
      <c r="R34" s="43">
        <v>52.04</v>
      </c>
      <c r="S34" s="43"/>
      <c r="T34" s="43">
        <v>12.760400000000001</v>
      </c>
      <c r="U34" s="43"/>
      <c r="V34" s="43">
        <v>9</v>
      </c>
      <c r="W34" s="43"/>
      <c r="X34" s="43">
        <v>141.98294000000001</v>
      </c>
      <c r="Y34" s="43"/>
      <c r="Z34" s="43">
        <v>10.296860000000001</v>
      </c>
      <c r="AA34" s="43"/>
      <c r="AB34" s="43"/>
      <c r="AC34" s="43">
        <v>16.149999999999999</v>
      </c>
      <c r="AD34" s="43"/>
      <c r="AE34" s="43"/>
      <c r="AF34" s="43">
        <v>2.2000000000000002</v>
      </c>
      <c r="AG34" s="43"/>
      <c r="AH34" s="43">
        <v>3.0110000000000001</v>
      </c>
      <c r="AI34" s="43"/>
      <c r="AJ34" s="43">
        <v>5.46631</v>
      </c>
      <c r="AK34" s="43">
        <v>14.416</v>
      </c>
      <c r="AL34" s="43"/>
      <c r="AM34" s="43">
        <v>24.187909999999999</v>
      </c>
      <c r="AN34" s="43">
        <v>111.93531</v>
      </c>
      <c r="AO34" s="43">
        <v>27.157900000000001</v>
      </c>
      <c r="AP34" s="43">
        <v>0.45</v>
      </c>
      <c r="AQ34" s="43">
        <v>167.71</v>
      </c>
      <c r="AR34" s="43"/>
      <c r="AS34" s="43">
        <v>35.38232</v>
      </c>
      <c r="AT34" s="43">
        <v>31.41</v>
      </c>
      <c r="AU34" s="43"/>
      <c r="AV34" s="43">
        <v>189.1996</v>
      </c>
      <c r="AW34" s="43">
        <v>28.931699999999999</v>
      </c>
      <c r="AX34" s="43"/>
      <c r="AY34" s="43"/>
      <c r="AZ34" s="43"/>
      <c r="BA34" s="43">
        <v>1.3</v>
      </c>
      <c r="BB34" s="43"/>
      <c r="BC34" s="43">
        <v>45.25112</v>
      </c>
      <c r="BD34" s="43"/>
      <c r="BE34" s="43">
        <v>19.399999999999999</v>
      </c>
      <c r="BF34" s="43"/>
      <c r="BG34" s="43"/>
      <c r="BH34" s="43"/>
      <c r="BI34" s="43">
        <v>17.593789999999998</v>
      </c>
      <c r="BJ34" s="43"/>
      <c r="BK34" s="43">
        <v>5.1250499999999999</v>
      </c>
      <c r="BL34" s="43"/>
      <c r="BM34" s="43"/>
      <c r="BN34" s="43">
        <v>36.082999999999998</v>
      </c>
      <c r="BO34" s="43">
        <v>2.2599999999999998</v>
      </c>
      <c r="BP34" s="43">
        <v>138.78002000000001</v>
      </c>
      <c r="BQ34" s="43"/>
      <c r="BR34" s="43">
        <v>5.1094999999999997</v>
      </c>
      <c r="BS34" s="43">
        <v>128.69853000000001</v>
      </c>
      <c r="BT34" s="43">
        <v>12.57301</v>
      </c>
      <c r="BU34" s="43"/>
      <c r="BV34" s="43">
        <v>31.67503</v>
      </c>
      <c r="BW34" s="43">
        <v>3.7307000000000001</v>
      </c>
      <c r="BX34" s="43"/>
      <c r="BY34" s="43"/>
      <c r="BZ34" s="43">
        <v>85.294470000000004</v>
      </c>
      <c r="CA34" s="43">
        <v>25.102910000000001</v>
      </c>
      <c r="CB34" s="43"/>
      <c r="CC34" s="43">
        <v>0.63</v>
      </c>
      <c r="CD34" s="43">
        <v>26.321349999999999</v>
      </c>
      <c r="CE34" s="43">
        <v>362.24758000000003</v>
      </c>
      <c r="CF34" s="43"/>
      <c r="CG34" s="43">
        <v>157.90469999999999</v>
      </c>
      <c r="CH34" s="43">
        <v>16.947140000000001</v>
      </c>
      <c r="CI34" s="43"/>
      <c r="CJ34" s="43"/>
      <c r="CK34" s="43"/>
      <c r="CL34" s="43">
        <v>4.5575900000000003</v>
      </c>
      <c r="CM34" s="43"/>
      <c r="CN34" s="43"/>
      <c r="CO34" s="43">
        <v>14.153449999999999</v>
      </c>
      <c r="CP34" s="43">
        <v>256.18</v>
      </c>
      <c r="CQ34" s="43"/>
      <c r="CR34" s="43">
        <v>39.795999999999999</v>
      </c>
      <c r="CS34" s="43"/>
      <c r="CT34" s="43">
        <v>11.818</v>
      </c>
    </row>
    <row r="35" spans="1:98" ht="15.6" x14ac:dyDescent="0.3">
      <c r="A35" s="1"/>
      <c r="B35" s="42" t="s">
        <v>817</v>
      </c>
      <c r="C35" s="43"/>
      <c r="D35" s="43"/>
      <c r="E35" s="43">
        <v>22.820250000000001</v>
      </c>
      <c r="F35" s="43">
        <v>13.125</v>
      </c>
      <c r="G35" s="43"/>
      <c r="H35" s="43"/>
      <c r="I35" s="43"/>
      <c r="J35" s="43"/>
      <c r="K35" s="43"/>
      <c r="L35" s="43">
        <v>27.088799999999999</v>
      </c>
      <c r="M35" s="43">
        <v>13.512</v>
      </c>
      <c r="N35" s="43"/>
      <c r="O35" s="43">
        <v>30.922000000000001</v>
      </c>
      <c r="P35" s="43"/>
      <c r="Q35" s="43"/>
      <c r="R35" s="43">
        <v>52.045000000000002</v>
      </c>
      <c r="S35" s="43"/>
      <c r="T35" s="43">
        <v>13.217700000000001</v>
      </c>
      <c r="U35" s="43"/>
      <c r="V35" s="43">
        <v>9</v>
      </c>
      <c r="W35" s="43"/>
      <c r="X35" s="43">
        <v>99.684240000000003</v>
      </c>
      <c r="Y35" s="43"/>
      <c r="Z35" s="43">
        <v>10.29566</v>
      </c>
      <c r="AA35" s="43"/>
      <c r="AB35" s="43"/>
      <c r="AC35" s="43">
        <v>15.97</v>
      </c>
      <c r="AD35" s="43"/>
      <c r="AE35" s="43"/>
      <c r="AF35" s="43">
        <v>1.4</v>
      </c>
      <c r="AG35" s="43"/>
      <c r="AH35" s="43">
        <v>3.5705</v>
      </c>
      <c r="AI35" s="43"/>
      <c r="AJ35" s="43">
        <v>5.7646800000000002</v>
      </c>
      <c r="AK35" s="43">
        <v>14.676</v>
      </c>
      <c r="AL35" s="43"/>
      <c r="AM35" s="43">
        <v>23.834890000000001</v>
      </c>
      <c r="AN35" s="43">
        <v>111.65752999999999</v>
      </c>
      <c r="AO35" s="43">
        <v>27.6937</v>
      </c>
      <c r="AP35" s="43">
        <v>0.73</v>
      </c>
      <c r="AQ35" s="43">
        <v>170.37</v>
      </c>
      <c r="AR35" s="43"/>
      <c r="AS35" s="43">
        <v>36.326630000000002</v>
      </c>
      <c r="AT35" s="43">
        <v>32.29</v>
      </c>
      <c r="AU35" s="43"/>
      <c r="AV35" s="43">
        <v>190.54789</v>
      </c>
      <c r="AW35" s="43">
        <v>29.302499999999998</v>
      </c>
      <c r="AX35" s="43"/>
      <c r="AY35" s="43"/>
      <c r="AZ35" s="43"/>
      <c r="BA35" s="43">
        <v>2</v>
      </c>
      <c r="BB35" s="43"/>
      <c r="BC35" s="43">
        <v>45.153350000000003</v>
      </c>
      <c r="BD35" s="43"/>
      <c r="BE35" s="43">
        <v>19.399999999999999</v>
      </c>
      <c r="BF35" s="43"/>
      <c r="BG35" s="43"/>
      <c r="BH35" s="43"/>
      <c r="BI35" s="43">
        <v>17.487290000000002</v>
      </c>
      <c r="BJ35" s="43"/>
      <c r="BK35" s="43">
        <v>5.0576699999999999</v>
      </c>
      <c r="BL35" s="43"/>
      <c r="BM35" s="43"/>
      <c r="BN35" s="43">
        <v>37.180999999999997</v>
      </c>
      <c r="BO35" s="43">
        <v>2.25</v>
      </c>
      <c r="BP35" s="43">
        <v>140.39007000000001</v>
      </c>
      <c r="BQ35" s="43"/>
      <c r="BR35" s="43">
        <v>5.1722000000000001</v>
      </c>
      <c r="BS35" s="43">
        <v>128.02543</v>
      </c>
      <c r="BT35" s="43">
        <v>13.30438</v>
      </c>
      <c r="BU35" s="43"/>
      <c r="BV35" s="43">
        <v>33.138269999999999</v>
      </c>
      <c r="BW35" s="43">
        <v>3.87202</v>
      </c>
      <c r="BX35" s="43"/>
      <c r="BY35" s="43"/>
      <c r="BZ35" s="43">
        <v>84.610799999999998</v>
      </c>
      <c r="CA35" s="43">
        <v>25.101220000000001</v>
      </c>
      <c r="CB35" s="43"/>
      <c r="CC35" s="43">
        <v>0.63</v>
      </c>
      <c r="CD35" s="43">
        <v>26.059090000000001</v>
      </c>
      <c r="CE35" s="43">
        <v>381.45011</v>
      </c>
      <c r="CF35" s="43"/>
      <c r="CG35" s="43">
        <v>155.3715</v>
      </c>
      <c r="CH35" s="43">
        <v>17.027539999999998</v>
      </c>
      <c r="CI35" s="43"/>
      <c r="CJ35" s="43"/>
      <c r="CK35" s="43"/>
      <c r="CL35" s="43">
        <v>4.7987799999999998</v>
      </c>
      <c r="CM35" s="43"/>
      <c r="CN35" s="43"/>
      <c r="CO35" s="43">
        <v>15.37487</v>
      </c>
      <c r="CP35" s="43">
        <v>274.01</v>
      </c>
      <c r="CQ35" s="43"/>
      <c r="CR35" s="43">
        <v>40.340000000000003</v>
      </c>
      <c r="CS35" s="43"/>
      <c r="CT35" s="43">
        <v>15.477</v>
      </c>
    </row>
    <row r="36" spans="1:98" ht="15.6" x14ac:dyDescent="0.3">
      <c r="A36" s="1"/>
      <c r="B36" s="42" t="s">
        <v>818</v>
      </c>
      <c r="C36" s="43"/>
      <c r="D36" s="43"/>
      <c r="E36" s="43">
        <v>23.134699999999999</v>
      </c>
      <c r="F36" s="43">
        <v>13.163</v>
      </c>
      <c r="G36" s="43"/>
      <c r="H36" s="43"/>
      <c r="I36" s="43"/>
      <c r="J36" s="43"/>
      <c r="K36" s="43"/>
      <c r="L36" s="43">
        <v>27.521999999999998</v>
      </c>
      <c r="M36" s="43">
        <v>14.220700000000001</v>
      </c>
      <c r="N36" s="43"/>
      <c r="O36" s="43">
        <v>30.556000000000001</v>
      </c>
      <c r="P36" s="43"/>
      <c r="Q36" s="43"/>
      <c r="R36" s="43">
        <v>52.186999999999998</v>
      </c>
      <c r="S36" s="43"/>
      <c r="T36" s="43">
        <v>14.5031</v>
      </c>
      <c r="U36" s="43"/>
      <c r="V36" s="43">
        <v>8.4</v>
      </c>
      <c r="W36" s="43"/>
      <c r="X36" s="43">
        <v>103.8468</v>
      </c>
      <c r="Y36" s="43"/>
      <c r="Z36" s="43">
        <v>10.435280000000001</v>
      </c>
      <c r="AA36" s="43"/>
      <c r="AB36" s="43"/>
      <c r="AC36" s="43">
        <v>16.010000000000002</v>
      </c>
      <c r="AD36" s="43"/>
      <c r="AE36" s="43"/>
      <c r="AF36" s="43">
        <v>1.4</v>
      </c>
      <c r="AG36" s="43"/>
      <c r="AH36" s="43">
        <v>2.5486</v>
      </c>
      <c r="AI36" s="43"/>
      <c r="AJ36" s="43">
        <v>5.7564599999999997</v>
      </c>
      <c r="AK36" s="43">
        <v>14.462999999999999</v>
      </c>
      <c r="AL36" s="43"/>
      <c r="AM36" s="43">
        <v>23.564</v>
      </c>
      <c r="AN36" s="43">
        <v>112.99699</v>
      </c>
      <c r="AO36" s="43">
        <v>28.513300000000001</v>
      </c>
      <c r="AP36" s="43">
        <v>0.86</v>
      </c>
      <c r="AQ36" s="43">
        <v>170.23</v>
      </c>
      <c r="AR36" s="43"/>
      <c r="AS36" s="43">
        <v>36.581139999999998</v>
      </c>
      <c r="AT36" s="43">
        <v>31.83</v>
      </c>
      <c r="AU36" s="43"/>
      <c r="AV36" s="43">
        <v>191.30349000000001</v>
      </c>
      <c r="AW36" s="43">
        <v>30.1677</v>
      </c>
      <c r="AX36" s="43"/>
      <c r="AY36" s="43"/>
      <c r="AZ36" s="43"/>
      <c r="BA36" s="43">
        <v>2.2999999999999998</v>
      </c>
      <c r="BB36" s="43"/>
      <c r="BC36" s="43">
        <v>45.369050000000001</v>
      </c>
      <c r="BD36" s="43"/>
      <c r="BE36" s="43">
        <v>19.399999999999999</v>
      </c>
      <c r="BF36" s="43"/>
      <c r="BG36" s="43"/>
      <c r="BH36" s="43"/>
      <c r="BI36" s="43">
        <v>17.59657</v>
      </c>
      <c r="BJ36" s="43"/>
      <c r="BK36" s="43">
        <v>5.1048099999999996</v>
      </c>
      <c r="BL36" s="43"/>
      <c r="BM36" s="43"/>
      <c r="BN36" s="43">
        <v>36.975999999999999</v>
      </c>
      <c r="BO36" s="43">
        <v>2.25</v>
      </c>
      <c r="BP36" s="43">
        <v>144.92698999999999</v>
      </c>
      <c r="BQ36" s="43"/>
      <c r="BR36" s="43">
        <v>5.0956999999999999</v>
      </c>
      <c r="BS36" s="43">
        <v>128.59187</v>
      </c>
      <c r="BT36" s="43">
        <v>13.980880000000001</v>
      </c>
      <c r="BU36" s="43"/>
      <c r="BV36" s="43">
        <v>34.658520000000003</v>
      </c>
      <c r="BW36" s="43">
        <v>3.9659300000000002</v>
      </c>
      <c r="BX36" s="43"/>
      <c r="BY36" s="43"/>
      <c r="BZ36" s="43">
        <v>84.790329999999997</v>
      </c>
      <c r="CA36" s="43">
        <v>25.072990000000001</v>
      </c>
      <c r="CB36" s="43"/>
      <c r="CC36" s="43">
        <v>0.56999999999999995</v>
      </c>
      <c r="CD36" s="43">
        <v>26.00873</v>
      </c>
      <c r="CE36" s="43">
        <v>391.51713999999998</v>
      </c>
      <c r="CF36" s="43"/>
      <c r="CG36" s="43">
        <v>153.10939999999999</v>
      </c>
      <c r="CH36" s="43">
        <v>16.478570000000001</v>
      </c>
      <c r="CI36" s="43"/>
      <c r="CJ36" s="43"/>
      <c r="CK36" s="43"/>
      <c r="CL36" s="43">
        <v>4.3023800000000003</v>
      </c>
      <c r="CM36" s="43"/>
      <c r="CN36" s="43"/>
      <c r="CO36" s="43">
        <v>15.25855</v>
      </c>
      <c r="CP36" s="43">
        <v>274.14</v>
      </c>
      <c r="CQ36" s="43"/>
      <c r="CR36" s="43">
        <v>40.353000000000002</v>
      </c>
      <c r="CS36" s="43"/>
      <c r="CT36" s="43">
        <v>18.227</v>
      </c>
    </row>
    <row r="37" spans="1:98" ht="15.6" x14ac:dyDescent="0.3">
      <c r="A37" s="1"/>
      <c r="B37" s="42" t="s">
        <v>819</v>
      </c>
      <c r="C37" s="43"/>
      <c r="D37" s="43"/>
      <c r="E37" s="43">
        <v>25.173269999999999</v>
      </c>
      <c r="F37" s="43">
        <v>12.768000000000001</v>
      </c>
      <c r="G37" s="43"/>
      <c r="H37" s="43"/>
      <c r="I37" s="43"/>
      <c r="J37" s="43"/>
      <c r="K37" s="43"/>
      <c r="L37" s="43">
        <v>28.017099999999999</v>
      </c>
      <c r="M37" s="43">
        <v>14.193099999999999</v>
      </c>
      <c r="N37" s="43"/>
      <c r="O37" s="43">
        <v>29.937999999999999</v>
      </c>
      <c r="P37" s="43"/>
      <c r="Q37" s="43"/>
      <c r="R37" s="43">
        <v>52.604999999999997</v>
      </c>
      <c r="S37" s="43"/>
      <c r="T37" s="43">
        <v>12.9621</v>
      </c>
      <c r="U37" s="43"/>
      <c r="V37" s="43">
        <v>7.7</v>
      </c>
      <c r="W37" s="43"/>
      <c r="X37" s="43">
        <v>139.44060999999999</v>
      </c>
      <c r="Y37" s="43"/>
      <c r="Z37" s="43">
        <v>10.197939999999999</v>
      </c>
      <c r="AA37" s="43"/>
      <c r="AB37" s="43"/>
      <c r="AC37" s="43">
        <v>15.91</v>
      </c>
      <c r="AD37" s="43"/>
      <c r="AE37" s="43"/>
      <c r="AF37" s="43">
        <v>1.7</v>
      </c>
      <c r="AG37" s="43"/>
      <c r="AH37" s="43">
        <v>1.2278</v>
      </c>
      <c r="AI37" s="43"/>
      <c r="AJ37" s="43">
        <v>6.2199600000000004</v>
      </c>
      <c r="AK37" s="43">
        <v>13.786</v>
      </c>
      <c r="AL37" s="43"/>
      <c r="AM37" s="43">
        <v>21.81005</v>
      </c>
      <c r="AN37" s="43">
        <v>114.6591</v>
      </c>
      <c r="AO37" s="43">
        <v>28.012599999999999</v>
      </c>
      <c r="AP37" s="43">
        <v>0.97</v>
      </c>
      <c r="AQ37" s="43">
        <v>170.41</v>
      </c>
      <c r="AR37" s="43"/>
      <c r="AS37" s="43">
        <v>36.155479999999997</v>
      </c>
      <c r="AT37" s="43">
        <v>31.1</v>
      </c>
      <c r="AU37" s="43"/>
      <c r="AV37" s="43">
        <v>191.62392</v>
      </c>
      <c r="AW37" s="43">
        <v>31.249700000000001</v>
      </c>
      <c r="AX37" s="43"/>
      <c r="AY37" s="43"/>
      <c r="AZ37" s="43"/>
      <c r="BA37" s="43">
        <v>2.4</v>
      </c>
      <c r="BB37" s="43"/>
      <c r="BC37" s="43">
        <v>45.026800000000001</v>
      </c>
      <c r="BD37" s="43"/>
      <c r="BE37" s="43">
        <v>19.399999999999999</v>
      </c>
      <c r="BF37" s="43"/>
      <c r="BG37" s="43"/>
      <c r="BH37" s="43"/>
      <c r="BI37" s="43">
        <v>17.588519999999999</v>
      </c>
      <c r="BJ37" s="43"/>
      <c r="BK37" s="43">
        <v>5.2429500000000004</v>
      </c>
      <c r="BL37" s="43"/>
      <c r="BM37" s="43"/>
      <c r="BN37" s="43">
        <v>35.188000000000002</v>
      </c>
      <c r="BO37" s="43">
        <v>2.29</v>
      </c>
      <c r="BP37" s="43">
        <v>144.87942000000001</v>
      </c>
      <c r="BQ37" s="43"/>
      <c r="BR37" s="43">
        <v>5.1795999999999998</v>
      </c>
      <c r="BS37" s="43">
        <v>126.52797</v>
      </c>
      <c r="BT37" s="43">
        <v>14.3956</v>
      </c>
      <c r="BU37" s="43"/>
      <c r="BV37" s="43">
        <v>35.561019999999999</v>
      </c>
      <c r="BW37" s="43">
        <v>4.0273599999999998</v>
      </c>
      <c r="BX37" s="43"/>
      <c r="BY37" s="43"/>
      <c r="BZ37" s="43">
        <v>84.341970000000003</v>
      </c>
      <c r="CA37" s="43">
        <v>25.129059999999999</v>
      </c>
      <c r="CB37" s="43"/>
      <c r="CC37" s="43">
        <v>0.56000000000000005</v>
      </c>
      <c r="CD37" s="43">
        <v>25.93094</v>
      </c>
      <c r="CE37" s="43">
        <v>389.36070000000001</v>
      </c>
      <c r="CF37" s="43"/>
      <c r="CG37" s="43">
        <v>155.87809999999999</v>
      </c>
      <c r="CH37" s="43">
        <v>16.185220000000001</v>
      </c>
      <c r="CI37" s="43"/>
      <c r="CJ37" s="43"/>
      <c r="CK37" s="43"/>
      <c r="CL37" s="43">
        <v>4.1115599999999999</v>
      </c>
      <c r="CM37" s="43"/>
      <c r="CN37" s="43"/>
      <c r="CO37" s="43">
        <v>15.57864</v>
      </c>
      <c r="CP37" s="43">
        <v>275</v>
      </c>
      <c r="CQ37" s="43"/>
      <c r="CR37" s="43">
        <v>39.792999999999999</v>
      </c>
      <c r="CS37" s="43"/>
      <c r="CT37" s="43">
        <v>18.696000000000002</v>
      </c>
    </row>
    <row r="38" spans="1:98" ht="15.6" x14ac:dyDescent="0.3">
      <c r="A38" s="1"/>
      <c r="B38" s="42" t="s">
        <v>820</v>
      </c>
      <c r="C38" s="43"/>
      <c r="D38" s="43"/>
      <c r="E38" s="43">
        <v>25.564419999999998</v>
      </c>
      <c r="F38" s="43">
        <v>12.406000000000001</v>
      </c>
      <c r="G38" s="43"/>
      <c r="H38" s="43"/>
      <c r="I38" s="43"/>
      <c r="J38" s="43"/>
      <c r="K38" s="43"/>
      <c r="L38" s="43">
        <v>27.6739</v>
      </c>
      <c r="M38" s="43">
        <v>14.4491</v>
      </c>
      <c r="N38" s="43"/>
      <c r="O38" s="43">
        <v>30.891999999999999</v>
      </c>
      <c r="P38" s="43"/>
      <c r="Q38" s="43"/>
      <c r="R38" s="43">
        <v>52.192</v>
      </c>
      <c r="S38" s="43"/>
      <c r="T38" s="43">
        <v>11.1607</v>
      </c>
      <c r="U38" s="43"/>
      <c r="V38" s="43">
        <v>7.8</v>
      </c>
      <c r="W38" s="43"/>
      <c r="X38" s="43">
        <v>144.60475</v>
      </c>
      <c r="Y38" s="43"/>
      <c r="Z38" s="43">
        <v>10.264150000000001</v>
      </c>
      <c r="AA38" s="43"/>
      <c r="AB38" s="43"/>
      <c r="AC38" s="43">
        <v>15.42</v>
      </c>
      <c r="AD38" s="43"/>
      <c r="AE38" s="43"/>
      <c r="AF38" s="43">
        <v>1.8</v>
      </c>
      <c r="AG38" s="43"/>
      <c r="AH38" s="43">
        <v>1.0236000000000001</v>
      </c>
      <c r="AI38" s="43"/>
      <c r="AJ38" s="43">
        <v>6.1652199999999997</v>
      </c>
      <c r="AK38" s="43">
        <v>13.923</v>
      </c>
      <c r="AL38" s="43"/>
      <c r="AM38" s="43">
        <v>23.201229999999999</v>
      </c>
      <c r="AN38" s="43">
        <v>115.80399</v>
      </c>
      <c r="AO38" s="43">
        <v>28.489799999999999</v>
      </c>
      <c r="AP38" s="43">
        <v>0.6</v>
      </c>
      <c r="AQ38" s="43">
        <v>168.37</v>
      </c>
      <c r="AR38" s="43"/>
      <c r="AS38" s="43">
        <v>36.065429999999999</v>
      </c>
      <c r="AT38" s="43">
        <v>30.67</v>
      </c>
      <c r="AU38" s="43"/>
      <c r="AV38" s="43">
        <v>190.41318000000001</v>
      </c>
      <c r="AW38" s="43">
        <v>31.5428</v>
      </c>
      <c r="AX38" s="43"/>
      <c r="AY38" s="43"/>
      <c r="AZ38" s="43"/>
      <c r="BA38" s="43">
        <v>2.5</v>
      </c>
      <c r="BB38" s="43"/>
      <c r="BC38" s="43">
        <v>45.18356</v>
      </c>
      <c r="BD38" s="43"/>
      <c r="BE38" s="43">
        <v>18</v>
      </c>
      <c r="BF38" s="43"/>
      <c r="BG38" s="43"/>
      <c r="BH38" s="43"/>
      <c r="BI38" s="43">
        <v>17.58747</v>
      </c>
      <c r="BJ38" s="43"/>
      <c r="BK38" s="43">
        <v>5.3570599999999997</v>
      </c>
      <c r="BL38" s="43"/>
      <c r="BM38" s="43"/>
      <c r="BN38" s="43">
        <v>37.509</v>
      </c>
      <c r="BO38" s="43">
        <v>2.35</v>
      </c>
      <c r="BP38" s="43">
        <v>143.66746000000001</v>
      </c>
      <c r="BQ38" s="43"/>
      <c r="BR38" s="43">
        <v>5.0326000000000004</v>
      </c>
      <c r="BS38" s="43">
        <v>125.12005000000001</v>
      </c>
      <c r="BT38" s="43">
        <v>14.67201</v>
      </c>
      <c r="BU38" s="43"/>
      <c r="BV38" s="43">
        <v>36.230980000000002</v>
      </c>
      <c r="BW38" s="43">
        <v>3.8865599999999998</v>
      </c>
      <c r="BX38" s="43"/>
      <c r="BY38" s="43"/>
      <c r="BZ38" s="43">
        <v>83.378190000000004</v>
      </c>
      <c r="CA38" s="43">
        <v>25.110959999999999</v>
      </c>
      <c r="CB38" s="43"/>
      <c r="CC38" s="43">
        <v>0.59</v>
      </c>
      <c r="CD38" s="43">
        <v>25.746590000000001</v>
      </c>
      <c r="CE38" s="43">
        <v>400.53077000000002</v>
      </c>
      <c r="CF38" s="43"/>
      <c r="CG38" s="43">
        <v>144.99170000000001</v>
      </c>
      <c r="CH38" s="43">
        <v>15.75282</v>
      </c>
      <c r="CI38" s="43"/>
      <c r="CJ38" s="43"/>
      <c r="CK38" s="43"/>
      <c r="CL38" s="43">
        <v>4.6053800000000003</v>
      </c>
      <c r="CM38" s="43"/>
      <c r="CN38" s="43"/>
      <c r="CO38" s="43">
        <v>14.45778</v>
      </c>
      <c r="CP38" s="43">
        <v>272.95</v>
      </c>
      <c r="CQ38" s="43"/>
      <c r="CR38" s="43">
        <v>39.96</v>
      </c>
      <c r="CS38" s="43"/>
      <c r="CT38" s="43">
        <v>19.782</v>
      </c>
    </row>
    <row r="39" spans="1:98" ht="15.6" x14ac:dyDescent="0.3">
      <c r="A39" s="1"/>
      <c r="B39" s="42" t="s">
        <v>821</v>
      </c>
      <c r="C39" s="43"/>
      <c r="D39" s="43"/>
      <c r="E39" s="43">
        <v>25.65925</v>
      </c>
      <c r="F39" s="43">
        <v>12.58</v>
      </c>
      <c r="G39" s="43"/>
      <c r="H39" s="43"/>
      <c r="I39" s="43"/>
      <c r="J39" s="43"/>
      <c r="K39" s="43"/>
      <c r="L39" s="43">
        <v>27.6496</v>
      </c>
      <c r="M39" s="43">
        <v>14.2951</v>
      </c>
      <c r="N39" s="43"/>
      <c r="O39" s="43">
        <v>30.852</v>
      </c>
      <c r="P39" s="43"/>
      <c r="Q39" s="43"/>
      <c r="R39" s="43">
        <v>51.923999999999999</v>
      </c>
      <c r="S39" s="43"/>
      <c r="T39" s="43">
        <v>15.1587</v>
      </c>
      <c r="U39" s="43"/>
      <c r="V39" s="43">
        <v>7.9</v>
      </c>
      <c r="W39" s="43"/>
      <c r="X39" s="43">
        <v>139.19866999999999</v>
      </c>
      <c r="Y39" s="43"/>
      <c r="Z39" s="43">
        <v>10.433590000000001</v>
      </c>
      <c r="AA39" s="43"/>
      <c r="AB39" s="43"/>
      <c r="AC39" s="43">
        <v>14.8</v>
      </c>
      <c r="AD39" s="43"/>
      <c r="AE39" s="43"/>
      <c r="AF39" s="43">
        <v>1.1000000000000001</v>
      </c>
      <c r="AG39" s="43"/>
      <c r="AH39" s="43">
        <v>1.1252</v>
      </c>
      <c r="AI39" s="43"/>
      <c r="AJ39" s="43">
        <v>6.4605899999999998</v>
      </c>
      <c r="AK39" s="43">
        <v>14.05</v>
      </c>
      <c r="AL39" s="43"/>
      <c r="AM39" s="43">
        <v>24.697700000000001</v>
      </c>
      <c r="AN39" s="43">
        <v>117.92019000000001</v>
      </c>
      <c r="AO39" s="43">
        <v>28.062100000000001</v>
      </c>
      <c r="AP39" s="43">
        <v>0.23</v>
      </c>
      <c r="AQ39" s="43">
        <v>167.76</v>
      </c>
      <c r="AR39" s="43"/>
      <c r="AS39" s="43">
        <v>36.453380000000003</v>
      </c>
      <c r="AT39" s="43">
        <v>31.16</v>
      </c>
      <c r="AU39" s="43"/>
      <c r="AV39" s="43">
        <v>190.97716</v>
      </c>
      <c r="AW39" s="43">
        <v>31.359000000000002</v>
      </c>
      <c r="AX39" s="43"/>
      <c r="AY39" s="43"/>
      <c r="AZ39" s="43"/>
      <c r="BA39" s="43">
        <v>2.5</v>
      </c>
      <c r="BB39" s="43"/>
      <c r="BC39" s="43">
        <v>45.103020000000001</v>
      </c>
      <c r="BD39" s="43"/>
      <c r="BE39" s="43">
        <v>18</v>
      </c>
      <c r="BF39" s="43"/>
      <c r="BG39" s="43"/>
      <c r="BH39" s="43"/>
      <c r="BI39" s="43">
        <v>17.392250000000001</v>
      </c>
      <c r="BJ39" s="43"/>
      <c r="BK39" s="43">
        <v>5.1951200000000002</v>
      </c>
      <c r="BL39" s="43"/>
      <c r="BM39" s="43"/>
      <c r="BN39" s="43">
        <v>38.006999999999998</v>
      </c>
      <c r="BO39" s="43">
        <v>2.42</v>
      </c>
      <c r="BP39" s="43">
        <v>142.01750000000001</v>
      </c>
      <c r="BQ39" s="43"/>
      <c r="BR39" s="43">
        <v>5.0914000000000001</v>
      </c>
      <c r="BS39" s="43">
        <v>120.3822</v>
      </c>
      <c r="BT39" s="43">
        <v>13.7378</v>
      </c>
      <c r="BU39" s="43"/>
      <c r="BV39" s="43">
        <v>36.746630000000003</v>
      </c>
      <c r="BW39" s="43">
        <v>3.9036599999999999</v>
      </c>
      <c r="BX39" s="43"/>
      <c r="BY39" s="43"/>
      <c r="BZ39" s="43">
        <v>83.225070000000002</v>
      </c>
      <c r="CA39" s="43">
        <v>25.115400000000001</v>
      </c>
      <c r="CB39" s="43"/>
      <c r="CC39" s="43">
        <v>0.57999999999999996</v>
      </c>
      <c r="CD39" s="43">
        <v>26.2712</v>
      </c>
      <c r="CE39" s="43">
        <v>400.19842999999997</v>
      </c>
      <c r="CF39" s="43"/>
      <c r="CG39" s="43">
        <v>152.2141</v>
      </c>
      <c r="CH39" s="43">
        <v>16.280750000000001</v>
      </c>
      <c r="CI39" s="43"/>
      <c r="CJ39" s="43"/>
      <c r="CK39" s="43"/>
      <c r="CL39" s="43">
        <v>4.6117800000000004</v>
      </c>
      <c r="CM39" s="43"/>
      <c r="CN39" s="43"/>
      <c r="CO39" s="43">
        <v>15.21095</v>
      </c>
      <c r="CP39" s="43">
        <v>274.89999999999998</v>
      </c>
      <c r="CQ39" s="43"/>
      <c r="CR39" s="43">
        <v>39.979999999999997</v>
      </c>
      <c r="CS39" s="43"/>
      <c r="CT39" s="43">
        <v>23.707000000000001</v>
      </c>
    </row>
    <row r="40" spans="1:98" ht="15.6" x14ac:dyDescent="0.3">
      <c r="A40" s="1"/>
      <c r="B40" s="42" t="s">
        <v>822</v>
      </c>
      <c r="C40" s="43"/>
      <c r="D40" s="43"/>
      <c r="E40" s="43">
        <v>18.081250000000001</v>
      </c>
      <c r="F40" s="43">
        <v>12.837999999999999</v>
      </c>
      <c r="G40" s="43"/>
      <c r="H40" s="43"/>
      <c r="I40" s="43"/>
      <c r="J40" s="43"/>
      <c r="K40" s="43"/>
      <c r="L40" s="43">
        <v>26.959700000000002</v>
      </c>
      <c r="M40" s="43">
        <v>14.915900000000001</v>
      </c>
      <c r="N40" s="43"/>
      <c r="O40" s="43">
        <v>31.321999999999999</v>
      </c>
      <c r="P40" s="43"/>
      <c r="Q40" s="43"/>
      <c r="R40" s="43">
        <v>51.581000000000003</v>
      </c>
      <c r="S40" s="43"/>
      <c r="T40" s="43">
        <v>42.136000000000003</v>
      </c>
      <c r="U40" s="43"/>
      <c r="V40" s="43">
        <v>7.8</v>
      </c>
      <c r="W40" s="43"/>
      <c r="X40" s="43">
        <v>69.006309999999999</v>
      </c>
      <c r="Y40" s="43"/>
      <c r="Z40" s="43">
        <v>10.7248</v>
      </c>
      <c r="AA40" s="43"/>
      <c r="AB40" s="43"/>
      <c r="AC40" s="43">
        <v>15.31</v>
      </c>
      <c r="AD40" s="43"/>
      <c r="AE40" s="43"/>
      <c r="AF40" s="43">
        <v>1</v>
      </c>
      <c r="AG40" s="43"/>
      <c r="AH40" s="43">
        <v>1.1436999999999999</v>
      </c>
      <c r="AI40" s="43"/>
      <c r="AJ40" s="43">
        <v>6.2238600000000002</v>
      </c>
      <c r="AK40" s="43">
        <v>13.875</v>
      </c>
      <c r="AL40" s="43"/>
      <c r="AM40" s="43">
        <v>24.211349999999999</v>
      </c>
      <c r="AN40" s="43">
        <v>119.89745000000001</v>
      </c>
      <c r="AO40" s="43">
        <v>27.9709</v>
      </c>
      <c r="AP40" s="43">
        <v>0.37</v>
      </c>
      <c r="AQ40" s="43">
        <v>167.93</v>
      </c>
      <c r="AR40" s="43"/>
      <c r="AS40" s="43">
        <v>36.334009999999999</v>
      </c>
      <c r="AT40" s="43">
        <v>30.4</v>
      </c>
      <c r="AU40" s="43"/>
      <c r="AV40" s="43">
        <v>191.09848</v>
      </c>
      <c r="AW40" s="43">
        <v>31.531700000000001</v>
      </c>
      <c r="AX40" s="43"/>
      <c r="AY40" s="43"/>
      <c r="AZ40" s="43"/>
      <c r="BA40" s="43">
        <v>2.5</v>
      </c>
      <c r="BB40" s="43"/>
      <c r="BC40" s="43">
        <v>45.57864</v>
      </c>
      <c r="BD40" s="43"/>
      <c r="BE40" s="43">
        <v>18</v>
      </c>
      <c r="BF40" s="43"/>
      <c r="BG40" s="43"/>
      <c r="BH40" s="43"/>
      <c r="BI40" s="43">
        <v>17.5014</v>
      </c>
      <c r="BJ40" s="43"/>
      <c r="BK40" s="43">
        <v>5.3142399999999999</v>
      </c>
      <c r="BL40" s="43"/>
      <c r="BM40" s="43"/>
      <c r="BN40" s="43">
        <v>38.271000000000001</v>
      </c>
      <c r="BO40" s="43">
        <v>2.27</v>
      </c>
      <c r="BP40" s="43">
        <v>139.25316000000001</v>
      </c>
      <c r="BQ40" s="43"/>
      <c r="BR40" s="43">
        <v>5.1238000000000001</v>
      </c>
      <c r="BS40" s="43">
        <v>125.63339000000001</v>
      </c>
      <c r="BT40" s="43">
        <v>12.912990000000001</v>
      </c>
      <c r="BU40" s="43"/>
      <c r="BV40" s="43">
        <v>35.704839999999997</v>
      </c>
      <c r="BW40" s="43">
        <v>4.3754099999999996</v>
      </c>
      <c r="BX40" s="43"/>
      <c r="BY40" s="43"/>
      <c r="BZ40" s="43">
        <v>83.232839999999996</v>
      </c>
      <c r="CA40" s="43">
        <v>25.125450000000001</v>
      </c>
      <c r="CB40" s="43"/>
      <c r="CC40" s="43">
        <v>0.47</v>
      </c>
      <c r="CD40" s="43">
        <v>25.671610000000001</v>
      </c>
      <c r="CE40" s="43">
        <v>392.38637</v>
      </c>
      <c r="CF40" s="43"/>
      <c r="CG40" s="43">
        <v>159.547</v>
      </c>
      <c r="CH40" s="43">
        <v>16.928090000000001</v>
      </c>
      <c r="CI40" s="43"/>
      <c r="CJ40" s="43"/>
      <c r="CK40" s="43"/>
      <c r="CL40" s="43">
        <v>4.8377100000000004</v>
      </c>
      <c r="CM40" s="43"/>
      <c r="CN40" s="43"/>
      <c r="CO40" s="43">
        <v>14.683719999999999</v>
      </c>
      <c r="CP40" s="43">
        <v>275.85000000000002</v>
      </c>
      <c r="CQ40" s="43"/>
      <c r="CR40" s="43">
        <v>40.369999999999997</v>
      </c>
      <c r="CS40" s="43"/>
      <c r="CT40" s="43">
        <v>24.245999999999999</v>
      </c>
    </row>
    <row r="41" spans="1:98" ht="15.6" x14ac:dyDescent="0.3">
      <c r="A41" s="1"/>
      <c r="B41" s="42" t="s">
        <v>823</v>
      </c>
      <c r="C41" s="43"/>
      <c r="D41" s="43"/>
      <c r="E41" s="43">
        <v>21.868120000000001</v>
      </c>
      <c r="F41" s="43">
        <v>12.414</v>
      </c>
      <c r="G41" s="43"/>
      <c r="H41" s="43"/>
      <c r="I41" s="43"/>
      <c r="J41" s="43"/>
      <c r="K41" s="43"/>
      <c r="L41" s="43">
        <v>26.953199999999999</v>
      </c>
      <c r="M41" s="43">
        <v>14.6449</v>
      </c>
      <c r="N41" s="43"/>
      <c r="O41" s="43">
        <v>31.742000000000001</v>
      </c>
      <c r="P41" s="43"/>
      <c r="Q41" s="43"/>
      <c r="R41" s="43">
        <v>51.454999999999998</v>
      </c>
      <c r="S41" s="43"/>
      <c r="T41" s="43">
        <v>44.264099999999999</v>
      </c>
      <c r="U41" s="43"/>
      <c r="V41" s="43">
        <v>7.8</v>
      </c>
      <c r="W41" s="43"/>
      <c r="X41" s="43">
        <v>43.63785</v>
      </c>
      <c r="Y41" s="43"/>
      <c r="Z41" s="43">
        <v>10.612539999999999</v>
      </c>
      <c r="AA41" s="43"/>
      <c r="AB41" s="43"/>
      <c r="AC41" s="43">
        <v>15.39</v>
      </c>
      <c r="AD41" s="43"/>
      <c r="AE41" s="43"/>
      <c r="AF41" s="43">
        <v>1</v>
      </c>
      <c r="AG41" s="43"/>
      <c r="AH41" s="43">
        <v>1.1473</v>
      </c>
      <c r="AI41" s="43"/>
      <c r="AJ41" s="43">
        <v>5.8655799999999996</v>
      </c>
      <c r="AK41" s="43">
        <v>13.787000000000001</v>
      </c>
      <c r="AL41" s="43"/>
      <c r="AM41" s="43">
        <v>22.57525</v>
      </c>
      <c r="AN41" s="43">
        <v>117.21283</v>
      </c>
      <c r="AO41" s="43">
        <v>27.786100000000001</v>
      </c>
      <c r="AP41" s="43">
        <v>0.4</v>
      </c>
      <c r="AQ41" s="43">
        <v>166.16</v>
      </c>
      <c r="AR41" s="43"/>
      <c r="AS41" s="43">
        <v>35.893349999999998</v>
      </c>
      <c r="AT41" s="43">
        <v>31.06</v>
      </c>
      <c r="AU41" s="43"/>
      <c r="AV41" s="43">
        <v>190.95248000000001</v>
      </c>
      <c r="AW41" s="43">
        <v>29.878</v>
      </c>
      <c r="AX41" s="43"/>
      <c r="AY41" s="43"/>
      <c r="AZ41" s="43"/>
      <c r="BA41" s="43">
        <v>2.5</v>
      </c>
      <c r="BB41" s="43"/>
      <c r="BC41" s="43">
        <v>45.70478</v>
      </c>
      <c r="BD41" s="43"/>
      <c r="BE41" s="43">
        <v>18</v>
      </c>
      <c r="BF41" s="43"/>
      <c r="BG41" s="43"/>
      <c r="BH41" s="43"/>
      <c r="BI41" s="43">
        <v>17.734400000000001</v>
      </c>
      <c r="BJ41" s="43"/>
      <c r="BK41" s="43">
        <v>5.1877000000000004</v>
      </c>
      <c r="BL41" s="43"/>
      <c r="BM41" s="43"/>
      <c r="BN41" s="43">
        <v>38.896999999999998</v>
      </c>
      <c r="BO41" s="43">
        <v>2.1</v>
      </c>
      <c r="BP41" s="43">
        <v>139.69179</v>
      </c>
      <c r="BQ41" s="43"/>
      <c r="BR41" s="43">
        <v>4.8597999999999999</v>
      </c>
      <c r="BS41" s="43">
        <v>122.04255000000001</v>
      </c>
      <c r="BT41" s="43">
        <v>12.90903</v>
      </c>
      <c r="BU41" s="43"/>
      <c r="BV41" s="43">
        <v>34.83231</v>
      </c>
      <c r="BW41" s="43">
        <v>3.85894</v>
      </c>
      <c r="BX41" s="43"/>
      <c r="BY41" s="43"/>
      <c r="BZ41" s="43">
        <v>82.920839999999998</v>
      </c>
      <c r="CA41" s="43">
        <v>25.125419999999998</v>
      </c>
      <c r="CB41" s="43"/>
      <c r="CC41" s="43">
        <v>0.46</v>
      </c>
      <c r="CD41" s="43">
        <v>25.890809999999998</v>
      </c>
      <c r="CE41" s="43">
        <v>389.97257000000002</v>
      </c>
      <c r="CF41" s="43"/>
      <c r="CG41" s="43">
        <v>154.3663</v>
      </c>
      <c r="CH41" s="43">
        <v>16.992039999999999</v>
      </c>
      <c r="CI41" s="43"/>
      <c r="CJ41" s="43"/>
      <c r="CK41" s="43"/>
      <c r="CL41" s="43">
        <v>4.9028900000000002</v>
      </c>
      <c r="CM41" s="43"/>
      <c r="CN41" s="43"/>
      <c r="CO41" s="43">
        <v>14.96176</v>
      </c>
      <c r="CP41" s="43">
        <v>274.41000000000003</v>
      </c>
      <c r="CQ41" s="43"/>
      <c r="CR41" s="43">
        <v>40.106000000000002</v>
      </c>
      <c r="CS41" s="43"/>
      <c r="CT41" s="43">
        <v>25.044</v>
      </c>
    </row>
    <row r="42" spans="1:98" ht="15.6" x14ac:dyDescent="0.3">
      <c r="A42" s="1"/>
      <c r="B42" s="42" t="s">
        <v>824</v>
      </c>
      <c r="C42" s="43"/>
      <c r="D42" s="43"/>
      <c r="E42" s="43">
        <v>25.177959999999999</v>
      </c>
      <c r="F42" s="43">
        <v>11.941000000000001</v>
      </c>
      <c r="G42" s="43"/>
      <c r="H42" s="43"/>
      <c r="I42" s="43"/>
      <c r="J42" s="43"/>
      <c r="K42" s="43"/>
      <c r="L42" s="43">
        <v>26.374400000000001</v>
      </c>
      <c r="M42" s="43">
        <v>14.4556</v>
      </c>
      <c r="N42" s="43"/>
      <c r="O42" s="43">
        <v>31.591999999999999</v>
      </c>
      <c r="P42" s="43"/>
      <c r="Q42" s="43"/>
      <c r="R42" s="43">
        <v>52.128</v>
      </c>
      <c r="S42" s="43"/>
      <c r="T42" s="43">
        <v>38.877000000000002</v>
      </c>
      <c r="U42" s="43"/>
      <c r="V42" s="43">
        <v>8.1</v>
      </c>
      <c r="W42" s="43"/>
      <c r="X42" s="43">
        <v>33.768430000000002</v>
      </c>
      <c r="Y42" s="43"/>
      <c r="Z42" s="43">
        <v>10.582190000000001</v>
      </c>
      <c r="AA42" s="43"/>
      <c r="AB42" s="43"/>
      <c r="AC42" s="43">
        <v>15.55</v>
      </c>
      <c r="AD42" s="43"/>
      <c r="AE42" s="43"/>
      <c r="AF42" s="43">
        <v>0.9</v>
      </c>
      <c r="AG42" s="43"/>
      <c r="AH42" s="43">
        <v>1.149</v>
      </c>
      <c r="AI42" s="43"/>
      <c r="AJ42" s="43">
        <v>5.3594600000000003</v>
      </c>
      <c r="AK42" s="43">
        <v>14.372999999999999</v>
      </c>
      <c r="AL42" s="43"/>
      <c r="AM42" s="43">
        <v>28.818200000000001</v>
      </c>
      <c r="AN42" s="43">
        <v>115.53409000000001</v>
      </c>
      <c r="AO42" s="43">
        <v>26.9572</v>
      </c>
      <c r="AP42" s="43">
        <v>0.41</v>
      </c>
      <c r="AQ42" s="43">
        <v>164.31</v>
      </c>
      <c r="AR42" s="43"/>
      <c r="AS42" s="43">
        <v>35.573729999999998</v>
      </c>
      <c r="AT42" s="43">
        <v>30</v>
      </c>
      <c r="AU42" s="43"/>
      <c r="AV42" s="43">
        <v>191.13691</v>
      </c>
      <c r="AW42" s="43">
        <v>30.4803</v>
      </c>
      <c r="AX42" s="43"/>
      <c r="AY42" s="43"/>
      <c r="AZ42" s="43"/>
      <c r="BA42" s="43">
        <v>2.5</v>
      </c>
      <c r="BB42" s="43"/>
      <c r="BC42" s="43">
        <v>45.658320000000003</v>
      </c>
      <c r="BD42" s="43"/>
      <c r="BE42" s="43">
        <v>18</v>
      </c>
      <c r="BF42" s="43"/>
      <c r="BG42" s="43"/>
      <c r="BH42" s="43"/>
      <c r="BI42" s="43">
        <v>17.614380000000001</v>
      </c>
      <c r="BJ42" s="43"/>
      <c r="BK42" s="43">
        <v>5.1272900000000003</v>
      </c>
      <c r="BL42" s="43"/>
      <c r="BM42" s="43"/>
      <c r="BN42" s="43">
        <v>37.277000000000001</v>
      </c>
      <c r="BO42" s="43">
        <v>1.91</v>
      </c>
      <c r="BP42" s="43">
        <v>139.37744000000001</v>
      </c>
      <c r="BQ42" s="43"/>
      <c r="BR42" s="43">
        <v>5.4078999999999997</v>
      </c>
      <c r="BS42" s="43">
        <v>125.35494</v>
      </c>
      <c r="BT42" s="43">
        <v>13.22559</v>
      </c>
      <c r="BU42" s="43"/>
      <c r="BV42" s="43">
        <v>34.743819999999999</v>
      </c>
      <c r="BW42" s="43">
        <v>3.6508500000000002</v>
      </c>
      <c r="BX42" s="43"/>
      <c r="BY42" s="43"/>
      <c r="BZ42" s="43">
        <v>83.238950000000003</v>
      </c>
      <c r="CA42" s="43">
        <v>25.063320000000001</v>
      </c>
      <c r="CB42" s="43"/>
      <c r="CC42" s="43">
        <v>0.64</v>
      </c>
      <c r="CD42" s="43">
        <v>23.660049999999998</v>
      </c>
      <c r="CE42" s="43">
        <v>389.41203000000002</v>
      </c>
      <c r="CF42" s="43"/>
      <c r="CG42" s="43">
        <v>138.76169999999999</v>
      </c>
      <c r="CH42" s="43">
        <v>17.649550000000001</v>
      </c>
      <c r="CI42" s="43"/>
      <c r="CJ42" s="43"/>
      <c r="CK42" s="43"/>
      <c r="CL42" s="43">
        <v>4.55274</v>
      </c>
      <c r="CM42" s="43"/>
      <c r="CN42" s="43"/>
      <c r="CO42" s="43">
        <v>14.03482</v>
      </c>
      <c r="CP42" s="43">
        <v>270.8</v>
      </c>
      <c r="CQ42" s="43"/>
      <c r="CR42" s="43">
        <v>40.491</v>
      </c>
      <c r="CS42" s="43"/>
      <c r="CT42" s="43">
        <v>23.937999999999999</v>
      </c>
    </row>
    <row r="43" spans="1:98" ht="15.6" x14ac:dyDescent="0.3">
      <c r="A43" s="1"/>
      <c r="B43" s="42" t="s">
        <v>825</v>
      </c>
      <c r="C43" s="43"/>
      <c r="D43" s="43"/>
      <c r="E43" s="43">
        <v>26.642440000000001</v>
      </c>
      <c r="F43" s="43">
        <v>11.257999999999999</v>
      </c>
      <c r="G43" s="43"/>
      <c r="H43" s="43"/>
      <c r="I43" s="43"/>
      <c r="J43" s="43"/>
      <c r="K43" s="43"/>
      <c r="L43" s="43">
        <v>25.866800000000001</v>
      </c>
      <c r="M43" s="43">
        <v>15.2765</v>
      </c>
      <c r="N43" s="43"/>
      <c r="O43" s="43">
        <v>30.952000000000002</v>
      </c>
      <c r="P43" s="43"/>
      <c r="Q43" s="43"/>
      <c r="R43" s="43">
        <v>51.835999999999999</v>
      </c>
      <c r="S43" s="43"/>
      <c r="T43" s="43">
        <v>43.065600000000003</v>
      </c>
      <c r="U43" s="43"/>
      <c r="V43" s="43">
        <v>8.5</v>
      </c>
      <c r="W43" s="43"/>
      <c r="X43" s="43">
        <v>40.191850000000002</v>
      </c>
      <c r="Y43" s="43"/>
      <c r="Z43" s="43">
        <v>10.201700000000001</v>
      </c>
      <c r="AA43" s="43"/>
      <c r="AB43" s="43"/>
      <c r="AC43" s="43">
        <v>15.95</v>
      </c>
      <c r="AD43" s="43"/>
      <c r="AE43" s="43"/>
      <c r="AF43" s="43">
        <v>1</v>
      </c>
      <c r="AG43" s="43"/>
      <c r="AH43" s="43">
        <v>1.2161</v>
      </c>
      <c r="AI43" s="43"/>
      <c r="AJ43" s="43">
        <v>5.4161799999999998</v>
      </c>
      <c r="AK43" s="43">
        <v>13.667</v>
      </c>
      <c r="AL43" s="43"/>
      <c r="AM43" s="43">
        <v>29.59179</v>
      </c>
      <c r="AN43" s="43">
        <v>115.12352</v>
      </c>
      <c r="AO43" s="43">
        <v>23.647600000000001</v>
      </c>
      <c r="AP43" s="43">
        <v>0.46</v>
      </c>
      <c r="AQ43" s="43">
        <v>165.89</v>
      </c>
      <c r="AR43" s="43"/>
      <c r="AS43" s="43">
        <v>34.856319999999997</v>
      </c>
      <c r="AT43" s="43">
        <v>31.3</v>
      </c>
      <c r="AU43" s="43"/>
      <c r="AV43" s="43">
        <v>189.8466</v>
      </c>
      <c r="AW43" s="43">
        <v>30.394100000000002</v>
      </c>
      <c r="AX43" s="43"/>
      <c r="AY43" s="43"/>
      <c r="AZ43" s="43"/>
      <c r="BA43" s="43">
        <v>2.4</v>
      </c>
      <c r="BB43" s="43"/>
      <c r="BC43" s="43">
        <v>45.902520000000003</v>
      </c>
      <c r="BD43" s="43"/>
      <c r="BE43" s="43">
        <v>18</v>
      </c>
      <c r="BF43" s="43"/>
      <c r="BG43" s="43"/>
      <c r="BH43" s="43"/>
      <c r="BI43" s="43">
        <v>17.690069999999999</v>
      </c>
      <c r="BJ43" s="43"/>
      <c r="BK43" s="43">
        <v>5.0685000000000002</v>
      </c>
      <c r="BL43" s="43"/>
      <c r="BM43" s="43"/>
      <c r="BN43" s="43">
        <v>10.906000000000001</v>
      </c>
      <c r="BO43" s="43">
        <v>2.15</v>
      </c>
      <c r="BP43" s="43">
        <v>138.42273</v>
      </c>
      <c r="BQ43" s="43"/>
      <c r="BR43" s="43">
        <v>5.3815999999999997</v>
      </c>
      <c r="BS43" s="43">
        <v>121.89046999999999</v>
      </c>
      <c r="BT43" s="43">
        <v>12.6991</v>
      </c>
      <c r="BU43" s="43"/>
      <c r="BV43" s="43">
        <v>34.396569999999997</v>
      </c>
      <c r="BW43" s="43">
        <v>3.6075599999999999</v>
      </c>
      <c r="BX43" s="43"/>
      <c r="BY43" s="43"/>
      <c r="BZ43" s="43">
        <v>83.216340000000002</v>
      </c>
      <c r="CA43" s="43">
        <v>25.066410000000001</v>
      </c>
      <c r="CB43" s="43"/>
      <c r="CC43" s="43">
        <v>0.73</v>
      </c>
      <c r="CD43" s="43">
        <v>22.697990000000001</v>
      </c>
      <c r="CE43" s="43">
        <v>402.69582000000003</v>
      </c>
      <c r="CF43" s="43"/>
      <c r="CG43" s="43">
        <v>141.5223</v>
      </c>
      <c r="CH43" s="43">
        <v>17.9223</v>
      </c>
      <c r="CI43" s="43"/>
      <c r="CJ43" s="43"/>
      <c r="CK43" s="43"/>
      <c r="CL43" s="43">
        <v>4.5110900000000003</v>
      </c>
      <c r="CM43" s="43"/>
      <c r="CN43" s="43"/>
      <c r="CO43" s="43">
        <v>12.420310000000001</v>
      </c>
      <c r="CP43" s="43">
        <v>270.95999999999998</v>
      </c>
      <c r="CQ43" s="43"/>
      <c r="CR43" s="43">
        <v>38.481000000000002</v>
      </c>
      <c r="CS43" s="43"/>
      <c r="CT43" s="43">
        <v>23.622</v>
      </c>
    </row>
    <row r="44" spans="1:98" ht="15.6" x14ac:dyDescent="0.3">
      <c r="A44" s="1"/>
      <c r="B44" s="42" t="s">
        <v>826</v>
      </c>
      <c r="C44" s="43"/>
      <c r="D44" s="43"/>
      <c r="E44" s="43">
        <v>16.795729999999999</v>
      </c>
      <c r="F44" s="43">
        <v>9.9339999999999993</v>
      </c>
      <c r="G44" s="43"/>
      <c r="H44" s="43"/>
      <c r="I44" s="43"/>
      <c r="J44" s="43"/>
      <c r="K44" s="43"/>
      <c r="L44" s="43">
        <v>26.1343</v>
      </c>
      <c r="M44" s="43">
        <v>15.2523</v>
      </c>
      <c r="N44" s="43"/>
      <c r="O44" s="43">
        <v>31.774000000000001</v>
      </c>
      <c r="P44" s="43"/>
      <c r="Q44" s="43"/>
      <c r="R44" s="43">
        <v>52.182000000000002</v>
      </c>
      <c r="S44" s="43"/>
      <c r="T44" s="43">
        <v>42.145699999999998</v>
      </c>
      <c r="U44" s="43"/>
      <c r="V44" s="43">
        <v>8.6999999999999993</v>
      </c>
      <c r="W44" s="43"/>
      <c r="X44" s="43">
        <v>33.632359999999998</v>
      </c>
      <c r="Y44" s="43"/>
      <c r="Z44" s="43">
        <v>8.8683099999999992</v>
      </c>
      <c r="AA44" s="43"/>
      <c r="AB44" s="43"/>
      <c r="AC44" s="43">
        <v>16.07</v>
      </c>
      <c r="AD44" s="43"/>
      <c r="AE44" s="43"/>
      <c r="AF44" s="43">
        <v>1</v>
      </c>
      <c r="AG44" s="43"/>
      <c r="AH44" s="43">
        <v>1.1668000000000001</v>
      </c>
      <c r="AI44" s="43"/>
      <c r="AJ44" s="43">
        <v>4.26905</v>
      </c>
      <c r="AK44" s="43">
        <v>9.61</v>
      </c>
      <c r="AL44" s="43"/>
      <c r="AM44" s="43">
        <v>30.5106</v>
      </c>
      <c r="AN44" s="43">
        <v>110.85742999999999</v>
      </c>
      <c r="AO44" s="43">
        <v>22.790199999999999</v>
      </c>
      <c r="AP44" s="43">
        <v>0.11</v>
      </c>
      <c r="AQ44" s="43">
        <v>165.09</v>
      </c>
      <c r="AR44" s="43"/>
      <c r="AS44" s="43">
        <v>33.366700000000002</v>
      </c>
      <c r="AT44" s="43">
        <v>30.89</v>
      </c>
      <c r="AU44" s="43"/>
      <c r="AV44" s="43">
        <v>190.94266999999999</v>
      </c>
      <c r="AW44" s="43">
        <v>29.2075</v>
      </c>
      <c r="AX44" s="43"/>
      <c r="AY44" s="43"/>
      <c r="AZ44" s="43"/>
      <c r="BA44" s="43">
        <v>2.5</v>
      </c>
      <c r="BB44" s="43"/>
      <c r="BC44" s="43">
        <v>44.737549999999999</v>
      </c>
      <c r="BD44" s="43"/>
      <c r="BE44" s="43">
        <v>18</v>
      </c>
      <c r="BF44" s="43"/>
      <c r="BG44" s="43"/>
      <c r="BH44" s="43"/>
      <c r="BI44" s="43">
        <v>17.47222</v>
      </c>
      <c r="BJ44" s="43"/>
      <c r="BK44" s="43">
        <v>5.0877100000000004</v>
      </c>
      <c r="BL44" s="43"/>
      <c r="BM44" s="43"/>
      <c r="BN44" s="43">
        <v>5.0549999999999997</v>
      </c>
      <c r="BO44" s="43">
        <v>1.94</v>
      </c>
      <c r="BP44" s="43">
        <v>135.06800999999999</v>
      </c>
      <c r="BQ44" s="43"/>
      <c r="BR44" s="43">
        <v>5.2652000000000001</v>
      </c>
      <c r="BS44" s="43">
        <v>124.13516</v>
      </c>
      <c r="BT44" s="43">
        <v>12.50681</v>
      </c>
      <c r="BU44" s="43"/>
      <c r="BV44" s="43">
        <v>32.11551</v>
      </c>
      <c r="BW44" s="43">
        <v>3.8024800000000001</v>
      </c>
      <c r="BX44" s="43"/>
      <c r="BY44" s="43"/>
      <c r="BZ44" s="43">
        <v>85.157160000000005</v>
      </c>
      <c r="CA44" s="43">
        <v>5.4661499999999998</v>
      </c>
      <c r="CB44" s="43"/>
      <c r="CC44" s="43">
        <v>0.74</v>
      </c>
      <c r="CD44" s="43">
        <v>21.474329999999998</v>
      </c>
      <c r="CE44" s="43">
        <v>394.49461000000002</v>
      </c>
      <c r="CF44" s="43"/>
      <c r="CG44" s="43">
        <v>153.29220000000001</v>
      </c>
      <c r="CH44" s="43">
        <v>15.710039999999999</v>
      </c>
      <c r="CI44" s="43"/>
      <c r="CJ44" s="43"/>
      <c r="CK44" s="43"/>
      <c r="CL44" s="43">
        <v>4.53451</v>
      </c>
      <c r="CM44" s="43"/>
      <c r="CN44" s="43"/>
      <c r="CO44" s="43">
        <v>11.70881</v>
      </c>
      <c r="CP44" s="43">
        <v>269.93</v>
      </c>
      <c r="CQ44" s="43"/>
      <c r="CR44" s="43">
        <v>30.538</v>
      </c>
      <c r="CS44" s="43"/>
      <c r="CT44" s="43">
        <v>23.86</v>
      </c>
    </row>
    <row r="45" spans="1:98" ht="15.6" x14ac:dyDescent="0.3">
      <c r="A45" s="1"/>
      <c r="B45" s="42" t="s">
        <v>827</v>
      </c>
      <c r="C45" s="43"/>
      <c r="D45" s="43"/>
      <c r="E45" s="43">
        <v>16.703469999999999</v>
      </c>
      <c r="F45" s="43">
        <v>9.6820000000000004</v>
      </c>
      <c r="G45" s="43"/>
      <c r="H45" s="43"/>
      <c r="I45" s="43"/>
      <c r="J45" s="43"/>
      <c r="K45" s="43"/>
      <c r="L45" s="43">
        <v>27.6967</v>
      </c>
      <c r="M45" s="43">
        <v>14.5924</v>
      </c>
      <c r="N45" s="43"/>
      <c r="O45" s="43">
        <v>32.173999999999999</v>
      </c>
      <c r="P45" s="43"/>
      <c r="Q45" s="43"/>
      <c r="R45" s="43">
        <v>53.21</v>
      </c>
      <c r="S45" s="43"/>
      <c r="T45" s="43">
        <v>16.968</v>
      </c>
      <c r="U45" s="43"/>
      <c r="V45" s="43">
        <v>8.9</v>
      </c>
      <c r="W45" s="43"/>
      <c r="X45" s="43">
        <v>31.76125</v>
      </c>
      <c r="Y45" s="43"/>
      <c r="Z45" s="43">
        <v>8.7486999999999995</v>
      </c>
      <c r="AA45" s="43"/>
      <c r="AB45" s="43"/>
      <c r="AC45" s="43">
        <v>15.92</v>
      </c>
      <c r="AD45" s="43"/>
      <c r="AE45" s="43"/>
      <c r="AF45" s="43">
        <v>0.9</v>
      </c>
      <c r="AG45" s="43"/>
      <c r="AH45" s="43">
        <v>1.1073</v>
      </c>
      <c r="AI45" s="43"/>
      <c r="AJ45" s="43">
        <v>4.2895099999999999</v>
      </c>
      <c r="AK45" s="43">
        <v>10.224</v>
      </c>
      <c r="AL45" s="43"/>
      <c r="AM45" s="43">
        <v>27.978629999999999</v>
      </c>
      <c r="AN45" s="43">
        <v>111.25552999999999</v>
      </c>
      <c r="AO45" s="43">
        <v>23.470300000000002</v>
      </c>
      <c r="AP45" s="43">
        <v>0.35</v>
      </c>
      <c r="AQ45" s="43">
        <v>164.72</v>
      </c>
      <c r="AR45" s="43"/>
      <c r="AS45" s="43">
        <v>28.818850000000001</v>
      </c>
      <c r="AT45" s="43">
        <v>30.36</v>
      </c>
      <c r="AU45" s="43"/>
      <c r="AV45" s="43">
        <v>71.074820000000003</v>
      </c>
      <c r="AW45" s="43">
        <v>27.065999999999999</v>
      </c>
      <c r="AX45" s="43"/>
      <c r="AY45" s="43"/>
      <c r="AZ45" s="43"/>
      <c r="BA45" s="43">
        <v>2.5</v>
      </c>
      <c r="BB45" s="43"/>
      <c r="BC45" s="43">
        <v>23.4329</v>
      </c>
      <c r="BD45" s="43"/>
      <c r="BE45" s="43">
        <v>18</v>
      </c>
      <c r="BF45" s="43"/>
      <c r="BG45" s="43"/>
      <c r="BH45" s="43"/>
      <c r="BI45" s="43">
        <v>17.406680000000001</v>
      </c>
      <c r="BJ45" s="43"/>
      <c r="BK45" s="43">
        <v>4.9812500000000002</v>
      </c>
      <c r="BL45" s="43"/>
      <c r="BM45" s="43"/>
      <c r="BN45" s="43">
        <v>4.9429999999999996</v>
      </c>
      <c r="BO45" s="43">
        <v>1.98</v>
      </c>
      <c r="BP45" s="43">
        <v>133.29349999999999</v>
      </c>
      <c r="BQ45" s="43"/>
      <c r="BR45" s="43">
        <v>5.1368</v>
      </c>
      <c r="BS45" s="43">
        <v>117.81905999999999</v>
      </c>
      <c r="BT45" s="43">
        <v>9.2669700000000006</v>
      </c>
      <c r="BU45" s="43"/>
      <c r="BV45" s="43">
        <v>31.66713</v>
      </c>
      <c r="BW45" s="43">
        <v>3.7406999999999999</v>
      </c>
      <c r="BX45" s="43"/>
      <c r="BY45" s="43"/>
      <c r="BZ45" s="43">
        <v>83.731570000000005</v>
      </c>
      <c r="CA45" s="43">
        <v>2.9863</v>
      </c>
      <c r="CB45" s="43"/>
      <c r="CC45" s="43">
        <v>0.72</v>
      </c>
      <c r="CD45" s="43">
        <v>21.296890000000001</v>
      </c>
      <c r="CE45" s="43">
        <v>395.40821999999997</v>
      </c>
      <c r="CF45" s="43"/>
      <c r="CG45" s="43">
        <v>155.6207</v>
      </c>
      <c r="CH45" s="43">
        <v>15.285819999999999</v>
      </c>
      <c r="CI45" s="43"/>
      <c r="CJ45" s="43"/>
      <c r="CK45" s="43"/>
      <c r="CL45" s="43">
        <v>4.5118200000000002</v>
      </c>
      <c r="CM45" s="43"/>
      <c r="CN45" s="43"/>
      <c r="CO45" s="43">
        <v>11.37697</v>
      </c>
      <c r="CP45" s="43">
        <v>265.39</v>
      </c>
      <c r="CQ45" s="43"/>
      <c r="CR45" s="43">
        <v>26.72</v>
      </c>
      <c r="CS45" s="43"/>
      <c r="CT45" s="43">
        <v>24.187000000000001</v>
      </c>
    </row>
    <row r="46" spans="1:98" ht="15.6" x14ac:dyDescent="0.3">
      <c r="A46" s="1"/>
      <c r="B46" s="42" t="s">
        <v>828</v>
      </c>
      <c r="C46" s="43"/>
      <c r="D46" s="43"/>
      <c r="E46" s="43">
        <v>16.239159999999998</v>
      </c>
      <c r="F46" s="43">
        <v>9.8650000000000002</v>
      </c>
      <c r="G46" s="43"/>
      <c r="H46" s="43"/>
      <c r="I46" s="43"/>
      <c r="J46" s="43"/>
      <c r="K46" s="43"/>
      <c r="L46" s="43">
        <v>28.214600000000001</v>
      </c>
      <c r="M46" s="43">
        <v>13.462</v>
      </c>
      <c r="N46" s="43"/>
      <c r="O46" s="43">
        <v>32.473999999999997</v>
      </c>
      <c r="P46" s="43"/>
      <c r="Q46" s="43"/>
      <c r="R46" s="43">
        <v>52.994999999999997</v>
      </c>
      <c r="S46" s="43"/>
      <c r="T46" s="43">
        <v>7.6994999999999996</v>
      </c>
      <c r="U46" s="43"/>
      <c r="V46" s="43">
        <v>9.1999999999999993</v>
      </c>
      <c r="W46" s="43"/>
      <c r="X46" s="43">
        <v>31.480419999999999</v>
      </c>
      <c r="Y46" s="43"/>
      <c r="Z46" s="43">
        <v>8.6360799999999998</v>
      </c>
      <c r="AA46" s="43"/>
      <c r="AB46" s="43"/>
      <c r="AC46" s="43">
        <v>16.329999999999998</v>
      </c>
      <c r="AD46" s="43"/>
      <c r="AE46" s="43"/>
      <c r="AF46" s="43">
        <v>0.8</v>
      </c>
      <c r="AG46" s="43"/>
      <c r="AH46" s="43">
        <v>1.0205</v>
      </c>
      <c r="AI46" s="43"/>
      <c r="AJ46" s="43">
        <v>4.1899699999999998</v>
      </c>
      <c r="AK46" s="43">
        <v>9.9860000000000007</v>
      </c>
      <c r="AL46" s="43"/>
      <c r="AM46" s="43">
        <v>31.10793</v>
      </c>
      <c r="AN46" s="43">
        <v>111.00214</v>
      </c>
      <c r="AO46" s="43">
        <v>26.6343</v>
      </c>
      <c r="AP46" s="43">
        <v>0.46</v>
      </c>
      <c r="AQ46" s="43">
        <v>169.16</v>
      </c>
      <c r="AR46" s="43"/>
      <c r="AS46" s="43">
        <v>29.270969999999998</v>
      </c>
      <c r="AT46" s="43">
        <v>30.64</v>
      </c>
      <c r="AU46" s="43"/>
      <c r="AV46" s="43">
        <v>59.45364</v>
      </c>
      <c r="AW46" s="43">
        <v>26.198799999999999</v>
      </c>
      <c r="AX46" s="43"/>
      <c r="AY46" s="43"/>
      <c r="AZ46" s="43"/>
      <c r="BA46" s="43">
        <v>2.5</v>
      </c>
      <c r="BB46" s="43"/>
      <c r="BC46" s="43">
        <v>23.583819999999999</v>
      </c>
      <c r="BD46" s="43"/>
      <c r="BE46" s="43">
        <v>18</v>
      </c>
      <c r="BF46" s="43"/>
      <c r="BG46" s="43"/>
      <c r="BH46" s="43"/>
      <c r="BI46" s="43">
        <v>17.29832</v>
      </c>
      <c r="BJ46" s="43"/>
      <c r="BK46" s="43">
        <v>5.0301799999999997</v>
      </c>
      <c r="BL46" s="43"/>
      <c r="BM46" s="43"/>
      <c r="BN46" s="43">
        <v>4.9130000000000003</v>
      </c>
      <c r="BO46" s="43">
        <v>1.93</v>
      </c>
      <c r="BP46" s="43">
        <v>132.18174999999999</v>
      </c>
      <c r="BQ46" s="43"/>
      <c r="BR46" s="43">
        <v>5.2534999999999998</v>
      </c>
      <c r="BS46" s="43">
        <v>125.23533</v>
      </c>
      <c r="BT46" s="43">
        <v>9.5557999999999996</v>
      </c>
      <c r="BU46" s="43"/>
      <c r="BV46" s="43">
        <v>31.901820000000001</v>
      </c>
      <c r="BW46" s="43">
        <v>3.7400099999999998</v>
      </c>
      <c r="BX46" s="43"/>
      <c r="BY46" s="43"/>
      <c r="BZ46" s="43">
        <v>84.183480000000003</v>
      </c>
      <c r="CA46" s="43">
        <v>2.9855100000000001</v>
      </c>
      <c r="CB46" s="43"/>
      <c r="CC46" s="43">
        <v>0.74</v>
      </c>
      <c r="CD46" s="43">
        <v>22.008389999999999</v>
      </c>
      <c r="CE46" s="43">
        <v>392.20704000000001</v>
      </c>
      <c r="CF46" s="43"/>
      <c r="CG46" s="43">
        <v>152.19839999999999</v>
      </c>
      <c r="CH46" s="43">
        <v>15.66799</v>
      </c>
      <c r="CI46" s="43"/>
      <c r="CJ46" s="43"/>
      <c r="CK46" s="43"/>
      <c r="CL46" s="43">
        <v>4.5558100000000001</v>
      </c>
      <c r="CM46" s="43"/>
      <c r="CN46" s="43"/>
      <c r="CO46" s="43">
        <v>11.581239999999999</v>
      </c>
      <c r="CP46" s="43">
        <v>264.49</v>
      </c>
      <c r="CQ46" s="43"/>
      <c r="CR46" s="43">
        <v>26.231000000000002</v>
      </c>
      <c r="CS46" s="43"/>
      <c r="CT46" s="43">
        <v>24.381</v>
      </c>
    </row>
    <row r="47" spans="1:98" ht="15.6" x14ac:dyDescent="0.3">
      <c r="A47" s="1"/>
      <c r="B47" s="42" t="s">
        <v>829</v>
      </c>
      <c r="C47" s="43"/>
      <c r="D47" s="43"/>
      <c r="E47" s="43">
        <v>16.330919999999999</v>
      </c>
      <c r="F47" s="43">
        <v>11.173</v>
      </c>
      <c r="G47" s="43"/>
      <c r="H47" s="43"/>
      <c r="I47" s="43"/>
      <c r="J47" s="43"/>
      <c r="K47" s="43"/>
      <c r="L47" s="43">
        <v>28.371700000000001</v>
      </c>
      <c r="M47" s="43">
        <v>11.4551</v>
      </c>
      <c r="N47" s="43"/>
      <c r="O47" s="43">
        <v>31.53</v>
      </c>
      <c r="P47" s="43"/>
      <c r="Q47" s="43"/>
      <c r="R47" s="43">
        <v>53.170999999999999</v>
      </c>
      <c r="S47" s="43"/>
      <c r="T47" s="43">
        <v>8.4133999999999993</v>
      </c>
      <c r="U47" s="43"/>
      <c r="V47" s="43">
        <v>9.6999999999999993</v>
      </c>
      <c r="W47" s="43"/>
      <c r="X47" s="43">
        <v>35.554400000000001</v>
      </c>
      <c r="Y47" s="43"/>
      <c r="Z47" s="43">
        <v>8.7194699999999994</v>
      </c>
      <c r="AA47" s="43"/>
      <c r="AB47" s="43"/>
      <c r="AC47" s="43">
        <v>16.36</v>
      </c>
      <c r="AD47" s="43"/>
      <c r="AE47" s="43"/>
      <c r="AF47" s="43">
        <v>0.7</v>
      </c>
      <c r="AG47" s="43"/>
      <c r="AH47" s="43">
        <v>1.022</v>
      </c>
      <c r="AI47" s="43"/>
      <c r="AJ47" s="43">
        <v>4.1270300000000004</v>
      </c>
      <c r="AK47" s="43">
        <v>9.9610000000000003</v>
      </c>
      <c r="AL47" s="43"/>
      <c r="AM47" s="43">
        <v>32.230460000000001</v>
      </c>
      <c r="AN47" s="43">
        <v>113.51553</v>
      </c>
      <c r="AO47" s="43">
        <v>28.222799999999999</v>
      </c>
      <c r="AP47" s="43">
        <v>0.37</v>
      </c>
      <c r="AQ47" s="43">
        <v>168.68</v>
      </c>
      <c r="AR47" s="43"/>
      <c r="AS47" s="43">
        <v>30.462150000000001</v>
      </c>
      <c r="AT47" s="43">
        <v>30.72</v>
      </c>
      <c r="AU47" s="43"/>
      <c r="AV47" s="43">
        <v>59.25197</v>
      </c>
      <c r="AW47" s="43">
        <v>26.624500000000001</v>
      </c>
      <c r="AX47" s="43"/>
      <c r="AY47" s="43"/>
      <c r="AZ47" s="43"/>
      <c r="BA47" s="43">
        <v>2.6</v>
      </c>
      <c r="BB47" s="43"/>
      <c r="BC47" s="43">
        <v>23.654630000000001</v>
      </c>
      <c r="BD47" s="43"/>
      <c r="BE47" s="43">
        <v>18</v>
      </c>
      <c r="BF47" s="43"/>
      <c r="BG47" s="43"/>
      <c r="BH47" s="43"/>
      <c r="BI47" s="43">
        <v>17.247990000000001</v>
      </c>
      <c r="BJ47" s="43"/>
      <c r="BK47" s="43">
        <v>5.0513599999999999</v>
      </c>
      <c r="BL47" s="43"/>
      <c r="BM47" s="43"/>
      <c r="BN47" s="43">
        <v>4.9640000000000004</v>
      </c>
      <c r="BO47" s="43">
        <v>1.96</v>
      </c>
      <c r="BP47" s="43">
        <v>138.01930999999999</v>
      </c>
      <c r="BQ47" s="43"/>
      <c r="BR47" s="43">
        <v>5.4930000000000003</v>
      </c>
      <c r="BS47" s="43">
        <v>124.90832</v>
      </c>
      <c r="BT47" s="43">
        <v>11.62495</v>
      </c>
      <c r="BU47" s="43"/>
      <c r="BV47" s="43">
        <v>32.995310000000003</v>
      </c>
      <c r="BW47" s="43">
        <v>3.69495</v>
      </c>
      <c r="BX47" s="43"/>
      <c r="BY47" s="43"/>
      <c r="BZ47" s="43">
        <v>83.851879999999994</v>
      </c>
      <c r="CA47" s="43">
        <v>2.9803500000000001</v>
      </c>
      <c r="CB47" s="43"/>
      <c r="CC47" s="43">
        <v>0.74</v>
      </c>
      <c r="CD47" s="43">
        <v>22.44332</v>
      </c>
      <c r="CE47" s="43">
        <v>390.95585</v>
      </c>
      <c r="CF47" s="43"/>
      <c r="CG47" s="43">
        <v>156.22909999999999</v>
      </c>
      <c r="CH47" s="43">
        <v>15.75315</v>
      </c>
      <c r="CI47" s="43"/>
      <c r="CJ47" s="43"/>
      <c r="CK47" s="43"/>
      <c r="CL47" s="43">
        <v>4.5653699999999997</v>
      </c>
      <c r="CM47" s="43"/>
      <c r="CN47" s="43"/>
      <c r="CO47" s="43">
        <v>13.03335</v>
      </c>
      <c r="CP47" s="43">
        <v>264.57</v>
      </c>
      <c r="CQ47" s="43"/>
      <c r="CR47" s="43">
        <v>29.858000000000001</v>
      </c>
      <c r="CS47" s="43"/>
      <c r="CT47" s="43">
        <v>24.373000000000001</v>
      </c>
    </row>
    <row r="48" spans="1:98" ht="15.6" x14ac:dyDescent="0.3">
      <c r="A48" s="1"/>
      <c r="B48" s="42" t="s">
        <v>830</v>
      </c>
      <c r="C48" s="43"/>
      <c r="D48" s="43"/>
      <c r="E48" s="43">
        <v>16.99184</v>
      </c>
      <c r="F48" s="43">
        <v>12.593999999999999</v>
      </c>
      <c r="G48" s="43"/>
      <c r="H48" s="43"/>
      <c r="I48" s="43"/>
      <c r="J48" s="43"/>
      <c r="K48" s="43"/>
      <c r="L48" s="43">
        <v>28.201499999999999</v>
      </c>
      <c r="M48" s="43">
        <v>11.365500000000001</v>
      </c>
      <c r="N48" s="43"/>
      <c r="O48" s="43">
        <v>31.512</v>
      </c>
      <c r="P48" s="43"/>
      <c r="Q48" s="43"/>
      <c r="R48" s="43">
        <v>52.515000000000001</v>
      </c>
      <c r="S48" s="43"/>
      <c r="T48" s="43">
        <v>38.195900000000002</v>
      </c>
      <c r="U48" s="43"/>
      <c r="V48" s="43">
        <v>9.6999999999999993</v>
      </c>
      <c r="W48" s="43"/>
      <c r="X48" s="43">
        <v>36.488379999999999</v>
      </c>
      <c r="Y48" s="43"/>
      <c r="Z48" s="43">
        <v>9.0154899999999998</v>
      </c>
      <c r="AA48" s="43"/>
      <c r="AB48" s="43"/>
      <c r="AC48" s="43">
        <v>16.649999999999999</v>
      </c>
      <c r="AD48" s="43"/>
      <c r="AE48" s="43"/>
      <c r="AF48" s="43">
        <v>0.7</v>
      </c>
      <c r="AG48" s="43"/>
      <c r="AH48" s="43">
        <v>1.0294000000000001</v>
      </c>
      <c r="AI48" s="43"/>
      <c r="AJ48" s="43">
        <v>4.0911</v>
      </c>
      <c r="AK48" s="43">
        <v>10.438000000000001</v>
      </c>
      <c r="AL48" s="43"/>
      <c r="AM48" s="43">
        <v>32.431220000000003</v>
      </c>
      <c r="AN48" s="43">
        <v>117.33015</v>
      </c>
      <c r="AO48" s="43">
        <v>27.8871</v>
      </c>
      <c r="AP48" s="43">
        <v>0.84</v>
      </c>
      <c r="AQ48" s="43">
        <v>169.93</v>
      </c>
      <c r="AR48" s="43"/>
      <c r="AS48" s="43">
        <v>35.487209999999997</v>
      </c>
      <c r="AT48" s="43">
        <v>30.96</v>
      </c>
      <c r="AU48" s="43"/>
      <c r="AV48" s="43">
        <v>59.137090000000001</v>
      </c>
      <c r="AW48" s="43">
        <v>27.197399999999998</v>
      </c>
      <c r="AX48" s="43"/>
      <c r="AY48" s="43"/>
      <c r="AZ48" s="43"/>
      <c r="BA48" s="43">
        <v>2.5</v>
      </c>
      <c r="BB48" s="43"/>
      <c r="BC48" s="43">
        <v>23.588850000000001</v>
      </c>
      <c r="BD48" s="43"/>
      <c r="BE48" s="43">
        <v>18</v>
      </c>
      <c r="BF48" s="43"/>
      <c r="BG48" s="43"/>
      <c r="BH48" s="43"/>
      <c r="BI48" s="43">
        <v>17.385290000000001</v>
      </c>
      <c r="BJ48" s="43"/>
      <c r="BK48" s="43">
        <v>4.9917199999999999</v>
      </c>
      <c r="BL48" s="43"/>
      <c r="BM48" s="43"/>
      <c r="BN48" s="43">
        <v>5.3760000000000003</v>
      </c>
      <c r="BO48" s="43">
        <v>2.0499999999999998</v>
      </c>
      <c r="BP48" s="43">
        <v>139.87727000000001</v>
      </c>
      <c r="BQ48" s="43"/>
      <c r="BR48" s="43">
        <v>5.4827000000000004</v>
      </c>
      <c r="BS48" s="43">
        <v>123.59629</v>
      </c>
      <c r="BT48" s="43">
        <v>13.155889999999999</v>
      </c>
      <c r="BU48" s="43"/>
      <c r="BV48" s="43">
        <v>34.224089999999997</v>
      </c>
      <c r="BW48" s="43">
        <v>4.0013500000000004</v>
      </c>
      <c r="BX48" s="43"/>
      <c r="BY48" s="43"/>
      <c r="BZ48" s="43">
        <v>85.484129999999993</v>
      </c>
      <c r="CA48" s="43">
        <v>2.9661900000000001</v>
      </c>
      <c r="CB48" s="43"/>
      <c r="CC48" s="43">
        <v>0.7</v>
      </c>
      <c r="CD48" s="43">
        <v>23.045300000000001</v>
      </c>
      <c r="CE48" s="43">
        <v>394.63355000000001</v>
      </c>
      <c r="CF48" s="43"/>
      <c r="CG48" s="43">
        <v>154.3853</v>
      </c>
      <c r="CH48" s="43">
        <v>17.39207</v>
      </c>
      <c r="CI48" s="43"/>
      <c r="CJ48" s="43"/>
      <c r="CK48" s="43"/>
      <c r="CL48" s="43">
        <v>4.5848399999999998</v>
      </c>
      <c r="CM48" s="43"/>
      <c r="CN48" s="43"/>
      <c r="CO48" s="43">
        <v>13.95867</v>
      </c>
      <c r="CP48" s="43">
        <v>273.95</v>
      </c>
      <c r="CQ48" s="43"/>
      <c r="CR48" s="43">
        <v>30.524999999999999</v>
      </c>
      <c r="CS48" s="43"/>
      <c r="CT48" s="43">
        <v>24.155999999999999</v>
      </c>
    </row>
    <row r="49" spans="1:98" ht="15.6" x14ac:dyDescent="0.3">
      <c r="A49" s="1"/>
      <c r="B49" s="42" t="s">
        <v>831</v>
      </c>
      <c r="C49" s="43"/>
      <c r="D49" s="43"/>
      <c r="E49" s="43">
        <v>17.946390000000001</v>
      </c>
      <c r="F49" s="43">
        <v>12.532</v>
      </c>
      <c r="G49" s="43"/>
      <c r="H49" s="43"/>
      <c r="I49" s="43"/>
      <c r="J49" s="43"/>
      <c r="K49" s="43"/>
      <c r="L49" s="43">
        <v>28.165299999999998</v>
      </c>
      <c r="M49" s="43">
        <v>11.0167</v>
      </c>
      <c r="N49" s="43"/>
      <c r="O49" s="43">
        <v>32.088000000000001</v>
      </c>
      <c r="P49" s="43"/>
      <c r="Q49" s="43"/>
      <c r="R49" s="43">
        <v>52.585999999999999</v>
      </c>
      <c r="S49" s="43"/>
      <c r="T49" s="43">
        <v>20.727599999999999</v>
      </c>
      <c r="U49" s="43"/>
      <c r="V49" s="43">
        <v>9.6999999999999993</v>
      </c>
      <c r="W49" s="43"/>
      <c r="X49" s="43">
        <v>27.97137</v>
      </c>
      <c r="Y49" s="43"/>
      <c r="Z49" s="43">
        <v>9.0781399999999994</v>
      </c>
      <c r="AA49" s="43"/>
      <c r="AB49" s="43"/>
      <c r="AC49" s="43">
        <v>17.04</v>
      </c>
      <c r="AD49" s="43"/>
      <c r="AE49" s="43"/>
      <c r="AF49" s="43">
        <v>0.7</v>
      </c>
      <c r="AG49" s="43"/>
      <c r="AH49" s="43">
        <v>1.0143</v>
      </c>
      <c r="AI49" s="43"/>
      <c r="AJ49" s="43">
        <v>4.0739599999999996</v>
      </c>
      <c r="AK49" s="43">
        <v>14.307</v>
      </c>
      <c r="AL49" s="43"/>
      <c r="AM49" s="43">
        <v>32.647680000000001</v>
      </c>
      <c r="AN49" s="43">
        <v>116.45782</v>
      </c>
      <c r="AO49" s="43">
        <v>28.601299999999998</v>
      </c>
      <c r="AP49" s="43">
        <v>0.87</v>
      </c>
      <c r="AQ49" s="43">
        <v>169.63</v>
      </c>
      <c r="AR49" s="43"/>
      <c r="AS49" s="43">
        <v>36.926430000000003</v>
      </c>
      <c r="AT49" s="43">
        <v>29.9</v>
      </c>
      <c r="AU49" s="43"/>
      <c r="AV49" s="43">
        <v>79.767520000000005</v>
      </c>
      <c r="AW49" s="43">
        <v>30.4785</v>
      </c>
      <c r="AX49" s="43"/>
      <c r="AY49" s="43"/>
      <c r="AZ49" s="43"/>
      <c r="BA49" s="43">
        <v>2.5</v>
      </c>
      <c r="BB49" s="43"/>
      <c r="BC49" s="43">
        <v>24.274480000000001</v>
      </c>
      <c r="BD49" s="43"/>
      <c r="BE49" s="43">
        <v>18</v>
      </c>
      <c r="BF49" s="43"/>
      <c r="BG49" s="43"/>
      <c r="BH49" s="43"/>
      <c r="BI49" s="43">
        <v>17.265250000000002</v>
      </c>
      <c r="BJ49" s="43"/>
      <c r="BK49" s="43">
        <v>5.0994200000000003</v>
      </c>
      <c r="BL49" s="43"/>
      <c r="BM49" s="43"/>
      <c r="BN49" s="43">
        <v>5.5270000000000001</v>
      </c>
      <c r="BO49" s="43">
        <v>1.97</v>
      </c>
      <c r="BP49" s="43">
        <v>139.41401999999999</v>
      </c>
      <c r="BQ49" s="43"/>
      <c r="BR49" s="43">
        <v>5.3531000000000004</v>
      </c>
      <c r="BS49" s="43">
        <v>122.92576</v>
      </c>
      <c r="BT49" s="43">
        <v>14.099119999999999</v>
      </c>
      <c r="BU49" s="43"/>
      <c r="BV49" s="43">
        <v>34.599089999999997</v>
      </c>
      <c r="BW49" s="43">
        <v>4.0848199999999997</v>
      </c>
      <c r="BX49" s="43"/>
      <c r="BY49" s="43"/>
      <c r="BZ49" s="43">
        <v>85.41968</v>
      </c>
      <c r="CA49" s="43">
        <v>2.9856699999999998</v>
      </c>
      <c r="CB49" s="43"/>
      <c r="CC49" s="43">
        <v>0.72</v>
      </c>
      <c r="CD49" s="43">
        <v>23.65119</v>
      </c>
      <c r="CE49" s="43">
        <v>397.20155</v>
      </c>
      <c r="CF49" s="43"/>
      <c r="CG49" s="43">
        <v>160.79239999999999</v>
      </c>
      <c r="CH49" s="43">
        <v>17.657330000000002</v>
      </c>
      <c r="CI49" s="43"/>
      <c r="CJ49" s="43"/>
      <c r="CK49" s="43"/>
      <c r="CL49" s="43">
        <v>4.6179800000000002</v>
      </c>
      <c r="CM49" s="43"/>
      <c r="CN49" s="43"/>
      <c r="CO49" s="43">
        <v>14.47625</v>
      </c>
      <c r="CP49" s="43">
        <v>281.64</v>
      </c>
      <c r="CQ49" s="43"/>
      <c r="CR49" s="43">
        <v>35.33</v>
      </c>
      <c r="CS49" s="43"/>
      <c r="CT49" s="43">
        <v>24.103000000000002</v>
      </c>
    </row>
    <row r="50" spans="1:98" ht="15.6" x14ac:dyDescent="0.3">
      <c r="A50" s="1"/>
      <c r="B50" s="42" t="s">
        <v>832</v>
      </c>
      <c r="C50" s="43"/>
      <c r="D50" s="43"/>
      <c r="E50" s="43">
        <v>22.29448</v>
      </c>
      <c r="F50" s="43">
        <v>12.795</v>
      </c>
      <c r="G50" s="43"/>
      <c r="H50" s="43"/>
      <c r="I50" s="43"/>
      <c r="J50" s="43"/>
      <c r="K50" s="43"/>
      <c r="L50" s="43">
        <v>27.164300000000001</v>
      </c>
      <c r="M50" s="43">
        <v>11.027799999999999</v>
      </c>
      <c r="N50" s="43"/>
      <c r="O50" s="43">
        <v>32.468000000000004</v>
      </c>
      <c r="P50" s="43"/>
      <c r="Q50" s="43"/>
      <c r="R50" s="43">
        <v>52.814</v>
      </c>
      <c r="S50" s="43"/>
      <c r="T50" s="43">
        <v>40.346699999999998</v>
      </c>
      <c r="U50" s="43"/>
      <c r="V50" s="43">
        <v>9.6999999999999993</v>
      </c>
      <c r="W50" s="43"/>
      <c r="X50" s="43">
        <v>29.54487</v>
      </c>
      <c r="Y50" s="43"/>
      <c r="Z50" s="43">
        <v>10.427239999999999</v>
      </c>
      <c r="AA50" s="43"/>
      <c r="AB50" s="43"/>
      <c r="AC50" s="43">
        <v>16.989999999999998</v>
      </c>
      <c r="AD50" s="43"/>
      <c r="AE50" s="43"/>
      <c r="AF50" s="43">
        <v>0.7</v>
      </c>
      <c r="AG50" s="43"/>
      <c r="AH50" s="43">
        <v>1.2612000000000001</v>
      </c>
      <c r="AI50" s="43"/>
      <c r="AJ50" s="43">
        <v>4.2364699999999997</v>
      </c>
      <c r="AK50" s="43">
        <v>14.427</v>
      </c>
      <c r="AL50" s="43"/>
      <c r="AM50" s="43">
        <v>31.831589999999998</v>
      </c>
      <c r="AN50" s="43">
        <v>114.49551</v>
      </c>
      <c r="AO50" s="43">
        <v>28.313600000000001</v>
      </c>
      <c r="AP50" s="43">
        <v>0.94</v>
      </c>
      <c r="AQ50" s="43">
        <v>169.64</v>
      </c>
      <c r="AR50" s="43"/>
      <c r="AS50" s="43">
        <v>38.293320000000001</v>
      </c>
      <c r="AT50" s="43">
        <v>29.14</v>
      </c>
      <c r="AU50" s="43"/>
      <c r="AV50" s="43">
        <v>120.40759</v>
      </c>
      <c r="AW50" s="43">
        <v>31.183800000000002</v>
      </c>
      <c r="AX50" s="43"/>
      <c r="AY50" s="43"/>
      <c r="AZ50" s="43"/>
      <c r="BA50" s="43">
        <v>2.4</v>
      </c>
      <c r="BB50" s="43"/>
      <c r="BC50" s="43">
        <v>24.577500000000001</v>
      </c>
      <c r="BD50" s="43"/>
      <c r="BE50" s="43">
        <v>18</v>
      </c>
      <c r="BF50" s="43"/>
      <c r="BG50" s="43"/>
      <c r="BH50" s="43"/>
      <c r="BI50" s="43">
        <v>17.713470000000001</v>
      </c>
      <c r="BJ50" s="43"/>
      <c r="BK50" s="43">
        <v>4.9630200000000002</v>
      </c>
      <c r="BL50" s="43"/>
      <c r="BM50" s="43"/>
      <c r="BN50" s="43">
        <v>5.5979999999999999</v>
      </c>
      <c r="BO50" s="43">
        <v>1.94</v>
      </c>
      <c r="BP50" s="43">
        <v>141.32364000000001</v>
      </c>
      <c r="BQ50" s="43"/>
      <c r="BR50" s="43">
        <v>5.4496000000000002</v>
      </c>
      <c r="BS50" s="43">
        <v>126.91924</v>
      </c>
      <c r="BT50" s="43">
        <v>14.211270000000001</v>
      </c>
      <c r="BU50" s="43"/>
      <c r="BV50" s="43">
        <v>35.208460000000002</v>
      </c>
      <c r="BW50" s="43">
        <v>4.1258100000000004</v>
      </c>
      <c r="BX50" s="43"/>
      <c r="BY50" s="43"/>
      <c r="BZ50" s="43">
        <v>85.665409999999994</v>
      </c>
      <c r="CA50" s="43">
        <v>3.32497</v>
      </c>
      <c r="CB50" s="43"/>
      <c r="CC50" s="43">
        <v>0.72</v>
      </c>
      <c r="CD50" s="43">
        <v>24.904350000000001</v>
      </c>
      <c r="CE50" s="43">
        <v>395.24545000000001</v>
      </c>
      <c r="CF50" s="43"/>
      <c r="CG50" s="43">
        <v>156.5154</v>
      </c>
      <c r="CH50" s="43">
        <v>17.94012</v>
      </c>
      <c r="CI50" s="43"/>
      <c r="CJ50" s="43"/>
      <c r="CK50" s="43"/>
      <c r="CL50" s="43">
        <v>4.9511799999999999</v>
      </c>
      <c r="CM50" s="43"/>
      <c r="CN50" s="43"/>
      <c r="CO50" s="43">
        <v>14.61584</v>
      </c>
      <c r="CP50" s="43">
        <v>283.68</v>
      </c>
      <c r="CQ50" s="43"/>
      <c r="CR50" s="43">
        <v>39.151000000000003</v>
      </c>
      <c r="CS50" s="43"/>
      <c r="CT50" s="43">
        <v>24.286000000000001</v>
      </c>
    </row>
    <row r="51" spans="1:98" ht="15.6" x14ac:dyDescent="0.3">
      <c r="A51" s="1"/>
      <c r="B51" s="42" t="s">
        <v>833</v>
      </c>
      <c r="C51" s="43"/>
      <c r="D51" s="43"/>
      <c r="E51" s="43">
        <v>22.340420000000002</v>
      </c>
      <c r="F51" s="43">
        <v>12.746</v>
      </c>
      <c r="G51" s="43"/>
      <c r="H51" s="43"/>
      <c r="I51" s="43"/>
      <c r="J51" s="43"/>
      <c r="K51" s="43"/>
      <c r="L51" s="43">
        <v>27.069500000000001</v>
      </c>
      <c r="M51" s="43">
        <v>10.941800000000001</v>
      </c>
      <c r="N51" s="43"/>
      <c r="O51" s="43">
        <v>31.698</v>
      </c>
      <c r="P51" s="43"/>
      <c r="Q51" s="43"/>
      <c r="R51" s="43">
        <v>52.478000000000002</v>
      </c>
      <c r="S51" s="43"/>
      <c r="T51" s="43">
        <v>45.003799999999998</v>
      </c>
      <c r="U51" s="43"/>
      <c r="V51" s="43">
        <v>9.6999999999999993</v>
      </c>
      <c r="W51" s="43"/>
      <c r="X51" s="43">
        <v>37.896659999999997</v>
      </c>
      <c r="Y51" s="43"/>
      <c r="Z51" s="43">
        <v>10.67914</v>
      </c>
      <c r="AA51" s="43"/>
      <c r="AB51" s="43"/>
      <c r="AC51" s="43">
        <v>17.190000000000001</v>
      </c>
      <c r="AD51" s="43"/>
      <c r="AE51" s="43"/>
      <c r="AF51" s="43">
        <v>1.5</v>
      </c>
      <c r="AG51" s="43"/>
      <c r="AH51" s="43">
        <v>1.2417</v>
      </c>
      <c r="AI51" s="43"/>
      <c r="AJ51" s="43">
        <v>4.23285</v>
      </c>
      <c r="AK51" s="43">
        <v>14.353</v>
      </c>
      <c r="AL51" s="43"/>
      <c r="AM51" s="43">
        <v>31.33268</v>
      </c>
      <c r="AN51" s="43">
        <v>111.47253000000001</v>
      </c>
      <c r="AO51" s="43">
        <v>27.345300000000002</v>
      </c>
      <c r="AP51" s="43">
        <v>1.03</v>
      </c>
      <c r="AQ51" s="43">
        <v>167.73</v>
      </c>
      <c r="AR51" s="43"/>
      <c r="AS51" s="43">
        <v>37.047989999999999</v>
      </c>
      <c r="AT51" s="43">
        <v>30.05</v>
      </c>
      <c r="AU51" s="43"/>
      <c r="AV51" s="43">
        <v>193.8038</v>
      </c>
      <c r="AW51" s="43">
        <v>31.514800000000001</v>
      </c>
      <c r="AX51" s="43"/>
      <c r="AY51" s="43"/>
      <c r="AZ51" s="43"/>
      <c r="BA51" s="43">
        <v>2.5</v>
      </c>
      <c r="BB51" s="43"/>
      <c r="BC51" s="43">
        <v>32.525620000000004</v>
      </c>
      <c r="BD51" s="43"/>
      <c r="BE51" s="43">
        <v>18</v>
      </c>
      <c r="BF51" s="43"/>
      <c r="BG51" s="43"/>
      <c r="BH51" s="43"/>
      <c r="BI51" s="43">
        <v>17.707439999999998</v>
      </c>
      <c r="BJ51" s="43"/>
      <c r="BK51" s="43">
        <v>4.9764699999999999</v>
      </c>
      <c r="BL51" s="43"/>
      <c r="BM51" s="43"/>
      <c r="BN51" s="43">
        <v>4.5350000000000001</v>
      </c>
      <c r="BO51" s="43">
        <v>1.87</v>
      </c>
      <c r="BP51" s="43">
        <v>145.85539</v>
      </c>
      <c r="BQ51" s="43"/>
      <c r="BR51" s="43">
        <v>5.3959000000000001</v>
      </c>
      <c r="BS51" s="43">
        <v>128.56408999999999</v>
      </c>
      <c r="BT51" s="43">
        <v>15.13508</v>
      </c>
      <c r="BU51" s="43"/>
      <c r="BV51" s="43">
        <v>35.55498</v>
      </c>
      <c r="BW51" s="43">
        <v>3.9547300000000001</v>
      </c>
      <c r="BX51" s="43"/>
      <c r="BY51" s="43"/>
      <c r="BZ51" s="43">
        <v>85.565020000000004</v>
      </c>
      <c r="CA51" s="43">
        <v>6.0557999999999996</v>
      </c>
      <c r="CB51" s="43"/>
      <c r="CC51" s="43">
        <v>0.71</v>
      </c>
      <c r="CD51" s="43">
        <v>25.410419999999998</v>
      </c>
      <c r="CE51" s="43">
        <v>396.78559000000001</v>
      </c>
      <c r="CF51" s="43"/>
      <c r="CG51" s="43">
        <v>157.94909999999999</v>
      </c>
      <c r="CH51" s="43">
        <v>17.48779</v>
      </c>
      <c r="CI51" s="43"/>
      <c r="CJ51" s="43"/>
      <c r="CK51" s="43"/>
      <c r="CL51" s="43">
        <v>5.1135700000000002</v>
      </c>
      <c r="CM51" s="43"/>
      <c r="CN51" s="43"/>
      <c r="CO51" s="43">
        <v>14.84507</v>
      </c>
      <c r="CP51" s="43">
        <v>283.32</v>
      </c>
      <c r="CQ51" s="43"/>
      <c r="CR51" s="43">
        <v>40.642000000000003</v>
      </c>
      <c r="CS51" s="43"/>
      <c r="CT51" s="43">
        <v>25.302</v>
      </c>
    </row>
    <row r="52" spans="1:98" ht="15.6" x14ac:dyDescent="0.3">
      <c r="A52" s="1"/>
      <c r="B52" s="42" t="s">
        <v>834</v>
      </c>
      <c r="C52" s="43"/>
      <c r="D52" s="43"/>
      <c r="E52" s="43">
        <v>23.34121</v>
      </c>
      <c r="F52" s="43">
        <v>12.952999999999999</v>
      </c>
      <c r="G52" s="43"/>
      <c r="H52" s="43"/>
      <c r="I52" s="43"/>
      <c r="J52" s="43"/>
      <c r="K52" s="43"/>
      <c r="L52" s="43">
        <v>26.6066</v>
      </c>
      <c r="M52" s="43">
        <v>10.947900000000001</v>
      </c>
      <c r="N52" s="43"/>
      <c r="O52" s="43">
        <v>31.8</v>
      </c>
      <c r="P52" s="43"/>
      <c r="Q52" s="43"/>
      <c r="R52" s="43">
        <v>52.112000000000002</v>
      </c>
      <c r="S52" s="43"/>
      <c r="T52" s="43">
        <v>34.599699999999999</v>
      </c>
      <c r="U52" s="43"/>
      <c r="V52" s="43">
        <v>9.6</v>
      </c>
      <c r="W52" s="43"/>
      <c r="X52" s="43">
        <v>43.643540000000002</v>
      </c>
      <c r="Y52" s="43"/>
      <c r="Z52" s="43">
        <v>10.6844</v>
      </c>
      <c r="AA52" s="43"/>
      <c r="AB52" s="43"/>
      <c r="AC52" s="43">
        <v>17.3</v>
      </c>
      <c r="AD52" s="43"/>
      <c r="AE52" s="43"/>
      <c r="AF52" s="43">
        <v>2.4</v>
      </c>
      <c r="AG52" s="43"/>
      <c r="AH52" s="43">
        <v>1.1866000000000001</v>
      </c>
      <c r="AI52" s="43"/>
      <c r="AJ52" s="43">
        <v>4.8772500000000001</v>
      </c>
      <c r="AK52" s="43">
        <v>14.273999999999999</v>
      </c>
      <c r="AL52" s="43"/>
      <c r="AM52" s="43">
        <v>31.77974</v>
      </c>
      <c r="AN52" s="43">
        <v>111.29789</v>
      </c>
      <c r="AO52" s="43">
        <v>27.898900000000001</v>
      </c>
      <c r="AP52" s="43">
        <v>1.1499999999999999</v>
      </c>
      <c r="AQ52" s="43">
        <v>167.99</v>
      </c>
      <c r="AR52" s="43"/>
      <c r="AS52" s="43">
        <v>37.071010000000001</v>
      </c>
      <c r="AT52" s="43">
        <v>30.7</v>
      </c>
      <c r="AU52" s="43"/>
      <c r="AV52" s="43">
        <v>189.51024000000001</v>
      </c>
      <c r="AW52" s="43">
        <v>33.025100000000002</v>
      </c>
      <c r="AX52" s="43"/>
      <c r="AY52" s="43"/>
      <c r="AZ52" s="43"/>
      <c r="BA52" s="43">
        <v>2.5</v>
      </c>
      <c r="BB52" s="43"/>
      <c r="BC52" s="43">
        <v>41.374989999999997</v>
      </c>
      <c r="BD52" s="43"/>
      <c r="BE52" s="43">
        <v>18</v>
      </c>
      <c r="BF52" s="43"/>
      <c r="BG52" s="43"/>
      <c r="BH52" s="43"/>
      <c r="BI52" s="43">
        <v>17.70271</v>
      </c>
      <c r="BJ52" s="43"/>
      <c r="BK52" s="43">
        <v>5.0541799999999997</v>
      </c>
      <c r="BL52" s="43"/>
      <c r="BM52" s="43"/>
      <c r="BN52" s="43">
        <v>33.088000000000001</v>
      </c>
      <c r="BO52" s="43">
        <v>1.98</v>
      </c>
      <c r="BP52" s="43">
        <v>145.48662999999999</v>
      </c>
      <c r="BQ52" s="43"/>
      <c r="BR52" s="43">
        <v>5.2234999999999996</v>
      </c>
      <c r="BS52" s="43">
        <v>126.40125999999999</v>
      </c>
      <c r="BT52" s="43">
        <v>15.311070000000001</v>
      </c>
      <c r="BU52" s="43"/>
      <c r="BV52" s="43">
        <v>36.765160000000002</v>
      </c>
      <c r="BW52" s="43">
        <v>3.9614600000000002</v>
      </c>
      <c r="BX52" s="43"/>
      <c r="BY52" s="43"/>
      <c r="BZ52" s="43">
        <v>84.720740000000006</v>
      </c>
      <c r="CA52" s="43">
        <v>23.466010000000001</v>
      </c>
      <c r="CB52" s="43"/>
      <c r="CC52" s="43">
        <v>0.69</v>
      </c>
      <c r="CD52" s="43">
        <v>24.80772</v>
      </c>
      <c r="CE52" s="43">
        <v>393.21510000000001</v>
      </c>
      <c r="CF52" s="43"/>
      <c r="CG52" s="43">
        <v>155.00559999999999</v>
      </c>
      <c r="CH52" s="43">
        <v>17.776589999999999</v>
      </c>
      <c r="CI52" s="43"/>
      <c r="CJ52" s="43"/>
      <c r="CK52" s="43"/>
      <c r="CL52" s="43">
        <v>5.1190800000000003</v>
      </c>
      <c r="CM52" s="43"/>
      <c r="CN52" s="43"/>
      <c r="CO52" s="43">
        <v>14.56119</v>
      </c>
      <c r="CP52" s="43">
        <v>283.70999999999998</v>
      </c>
      <c r="CQ52" s="43"/>
      <c r="CR52" s="43">
        <v>40.243000000000002</v>
      </c>
      <c r="CS52" s="43"/>
      <c r="CT52" s="43">
        <v>26.14</v>
      </c>
    </row>
    <row r="53" spans="1:98" ht="15.6" x14ac:dyDescent="0.3">
      <c r="A53" s="1"/>
      <c r="B53" s="42" t="s">
        <v>835</v>
      </c>
      <c r="C53" s="43"/>
      <c r="D53" s="43"/>
      <c r="E53" s="43">
        <v>25.84918</v>
      </c>
      <c r="F53" s="43">
        <v>12.504</v>
      </c>
      <c r="G53" s="43"/>
      <c r="H53" s="43"/>
      <c r="I53" s="43"/>
      <c r="J53" s="43"/>
      <c r="K53" s="43"/>
      <c r="L53" s="43">
        <v>26.031500000000001</v>
      </c>
      <c r="M53" s="43">
        <v>11.0815</v>
      </c>
      <c r="N53" s="43"/>
      <c r="O53" s="43">
        <v>31.75</v>
      </c>
      <c r="P53" s="43"/>
      <c r="Q53" s="43"/>
      <c r="R53" s="43">
        <v>52.271999999999998</v>
      </c>
      <c r="S53" s="43"/>
      <c r="T53" s="43">
        <v>42.189</v>
      </c>
      <c r="U53" s="43"/>
      <c r="V53" s="43">
        <v>9.6</v>
      </c>
      <c r="W53" s="43"/>
      <c r="X53" s="43">
        <v>126.94284</v>
      </c>
      <c r="Y53" s="43"/>
      <c r="Z53" s="43">
        <v>10.45851</v>
      </c>
      <c r="AA53" s="43"/>
      <c r="AB53" s="43"/>
      <c r="AC53" s="43">
        <v>16.899999999999999</v>
      </c>
      <c r="AD53" s="43"/>
      <c r="AE53" s="43"/>
      <c r="AF53" s="43">
        <v>2.8</v>
      </c>
      <c r="AG53" s="43"/>
      <c r="AH53" s="43">
        <v>1.1845000000000001</v>
      </c>
      <c r="AI53" s="43"/>
      <c r="AJ53" s="43">
        <v>4.42605</v>
      </c>
      <c r="AK53" s="43">
        <v>14.185</v>
      </c>
      <c r="AL53" s="43"/>
      <c r="AM53" s="43">
        <v>31.375119999999999</v>
      </c>
      <c r="AN53" s="43">
        <v>111.9465</v>
      </c>
      <c r="AO53" s="43">
        <v>27.762499999999999</v>
      </c>
      <c r="AP53" s="43">
        <v>1.26</v>
      </c>
      <c r="AQ53" s="43">
        <v>167.91</v>
      </c>
      <c r="AR53" s="43"/>
      <c r="AS53" s="43">
        <v>37.364750000000001</v>
      </c>
      <c r="AT53" s="43">
        <v>30.56</v>
      </c>
      <c r="AU53" s="43"/>
      <c r="AV53" s="43">
        <v>188.15311</v>
      </c>
      <c r="AW53" s="43">
        <v>32.667099999999998</v>
      </c>
      <c r="AX53" s="43"/>
      <c r="AY53" s="43"/>
      <c r="AZ53" s="43"/>
      <c r="BA53" s="43">
        <v>2.4</v>
      </c>
      <c r="BB53" s="43"/>
      <c r="BC53" s="43">
        <v>47.339779999999998</v>
      </c>
      <c r="BD53" s="43"/>
      <c r="BE53" s="43">
        <v>18</v>
      </c>
      <c r="BF53" s="43"/>
      <c r="BG53" s="43"/>
      <c r="BH53" s="43"/>
      <c r="BI53" s="43">
        <v>17.972519999999999</v>
      </c>
      <c r="BJ53" s="43"/>
      <c r="BK53" s="43">
        <v>4.9351000000000003</v>
      </c>
      <c r="BL53" s="43"/>
      <c r="BM53" s="43"/>
      <c r="BN53" s="43">
        <v>45.212000000000003</v>
      </c>
      <c r="BO53" s="43">
        <v>2.04</v>
      </c>
      <c r="BP53" s="43">
        <v>141.46289999999999</v>
      </c>
      <c r="BQ53" s="43"/>
      <c r="BR53" s="43">
        <v>5.3480999999999996</v>
      </c>
      <c r="BS53" s="43">
        <v>129.60075000000001</v>
      </c>
      <c r="BT53" s="43">
        <v>15.360939999999999</v>
      </c>
      <c r="BU53" s="43"/>
      <c r="BV53" s="43">
        <v>36.878489999999999</v>
      </c>
      <c r="BW53" s="43">
        <v>3.9545699999999999</v>
      </c>
      <c r="BX53" s="43"/>
      <c r="BY53" s="43"/>
      <c r="BZ53" s="43">
        <v>84.153350000000003</v>
      </c>
      <c r="CA53" s="43">
        <v>24.63616</v>
      </c>
      <c r="CB53" s="43"/>
      <c r="CC53" s="43">
        <v>0.68</v>
      </c>
      <c r="CD53" s="43">
        <v>25.02825</v>
      </c>
      <c r="CE53" s="43">
        <v>392.24338</v>
      </c>
      <c r="CF53" s="43"/>
      <c r="CG53" s="43">
        <v>154.71809999999999</v>
      </c>
      <c r="CH53" s="43">
        <v>17.043019999999999</v>
      </c>
      <c r="CI53" s="43"/>
      <c r="CJ53" s="43"/>
      <c r="CK53" s="43"/>
      <c r="CL53" s="43">
        <v>5.0934900000000001</v>
      </c>
      <c r="CM53" s="43"/>
      <c r="CN53" s="43"/>
      <c r="CO53" s="43">
        <v>14.099119999999999</v>
      </c>
      <c r="CP53" s="43">
        <v>285.20999999999998</v>
      </c>
      <c r="CQ53" s="43"/>
      <c r="CR53" s="43">
        <v>39.762</v>
      </c>
      <c r="CS53" s="43"/>
      <c r="CT53" s="43">
        <v>25.956</v>
      </c>
    </row>
    <row r="54" spans="1:98" ht="15.6" x14ac:dyDescent="0.3">
      <c r="A54" s="1"/>
      <c r="B54" s="42" t="s">
        <v>836</v>
      </c>
      <c r="C54" s="43"/>
      <c r="D54" s="43"/>
      <c r="E54" s="43">
        <v>26.79421</v>
      </c>
      <c r="F54" s="43">
        <v>12.009</v>
      </c>
      <c r="G54" s="43"/>
      <c r="H54" s="43"/>
      <c r="I54" s="43"/>
      <c r="J54" s="43"/>
      <c r="K54" s="43"/>
      <c r="L54" s="43">
        <v>25.727699999999999</v>
      </c>
      <c r="M54" s="43">
        <v>13.6716</v>
      </c>
      <c r="N54" s="43"/>
      <c r="O54" s="43">
        <v>31.518000000000001</v>
      </c>
      <c r="P54" s="43"/>
      <c r="Q54" s="43"/>
      <c r="R54" s="43">
        <v>52.027999999999999</v>
      </c>
      <c r="S54" s="43"/>
      <c r="T54" s="43">
        <v>31.032800000000002</v>
      </c>
      <c r="U54" s="43"/>
      <c r="V54" s="43">
        <v>8.1999999999999993</v>
      </c>
      <c r="W54" s="43"/>
      <c r="X54" s="43">
        <v>98.954179999999994</v>
      </c>
      <c r="Y54" s="43"/>
      <c r="Z54" s="43">
        <v>10.209580000000001</v>
      </c>
      <c r="AA54" s="43"/>
      <c r="AB54" s="43"/>
      <c r="AC54" s="43">
        <v>16.440000000000001</v>
      </c>
      <c r="AD54" s="43"/>
      <c r="AE54" s="43"/>
      <c r="AF54" s="43">
        <v>3.4</v>
      </c>
      <c r="AG54" s="43"/>
      <c r="AH54" s="43">
        <v>1.2139</v>
      </c>
      <c r="AI54" s="43"/>
      <c r="AJ54" s="43">
        <v>4.5418000000000003</v>
      </c>
      <c r="AK54" s="43">
        <v>14.164999999999999</v>
      </c>
      <c r="AL54" s="43"/>
      <c r="AM54" s="43">
        <v>32.057540000000003</v>
      </c>
      <c r="AN54" s="43">
        <v>112.57997</v>
      </c>
      <c r="AO54" s="43">
        <v>28.628699999999998</v>
      </c>
      <c r="AP54" s="43">
        <v>1.2</v>
      </c>
      <c r="AQ54" s="43">
        <v>169.19</v>
      </c>
      <c r="AR54" s="43"/>
      <c r="AS54" s="43">
        <v>37.40099</v>
      </c>
      <c r="AT54" s="43">
        <v>30.29</v>
      </c>
      <c r="AU54" s="43"/>
      <c r="AV54" s="43">
        <v>191.31621999999999</v>
      </c>
      <c r="AW54" s="43">
        <v>31.852900000000002</v>
      </c>
      <c r="AX54" s="43"/>
      <c r="AY54" s="43"/>
      <c r="AZ54" s="43"/>
      <c r="BA54" s="43">
        <v>2.5</v>
      </c>
      <c r="BB54" s="43"/>
      <c r="BC54" s="43">
        <v>47.436639999999997</v>
      </c>
      <c r="BD54" s="43"/>
      <c r="BE54" s="43">
        <v>18</v>
      </c>
      <c r="BF54" s="43"/>
      <c r="BG54" s="43"/>
      <c r="BH54" s="43"/>
      <c r="BI54" s="43">
        <v>17.360199999999999</v>
      </c>
      <c r="BJ54" s="43"/>
      <c r="BK54" s="43">
        <v>4.8672199999999997</v>
      </c>
      <c r="BL54" s="43"/>
      <c r="BM54" s="43"/>
      <c r="BN54" s="43">
        <v>40.872</v>
      </c>
      <c r="BO54" s="43">
        <v>1.99</v>
      </c>
      <c r="BP54" s="43">
        <v>140.85921999999999</v>
      </c>
      <c r="BQ54" s="43"/>
      <c r="BR54" s="43">
        <v>5.3112000000000004</v>
      </c>
      <c r="BS54" s="43">
        <v>127.21661</v>
      </c>
      <c r="BT54" s="43">
        <v>15.19567</v>
      </c>
      <c r="BU54" s="43"/>
      <c r="BV54" s="43">
        <v>36.901600000000002</v>
      </c>
      <c r="BW54" s="43">
        <v>3.8564400000000001</v>
      </c>
      <c r="BX54" s="43"/>
      <c r="BY54" s="43"/>
      <c r="BZ54" s="43">
        <v>84.516419999999997</v>
      </c>
      <c r="CA54" s="43">
        <v>24.650639999999999</v>
      </c>
      <c r="CB54" s="43"/>
      <c r="CC54" s="43">
        <v>0.62</v>
      </c>
      <c r="CD54" s="43">
        <v>25.028369999999999</v>
      </c>
      <c r="CE54" s="43">
        <v>389.21807999999999</v>
      </c>
      <c r="CF54" s="43"/>
      <c r="CG54" s="43">
        <v>155.71979999999999</v>
      </c>
      <c r="CH54" s="43">
        <v>17.022410000000001</v>
      </c>
      <c r="CI54" s="43"/>
      <c r="CJ54" s="43"/>
      <c r="CK54" s="43"/>
      <c r="CL54" s="43">
        <v>5.10555</v>
      </c>
      <c r="CM54" s="43"/>
      <c r="CN54" s="43"/>
      <c r="CO54" s="43">
        <v>13.99629</v>
      </c>
      <c r="CP54" s="43">
        <v>286.70999999999998</v>
      </c>
      <c r="CQ54" s="43"/>
      <c r="CR54" s="43">
        <v>40.112000000000002</v>
      </c>
      <c r="CS54" s="43"/>
      <c r="CT54" s="43">
        <v>24.521000000000001</v>
      </c>
    </row>
    <row r="55" spans="1:98" ht="15.6" x14ac:dyDescent="0.3">
      <c r="A55" s="1"/>
      <c r="B55" s="42" t="s">
        <v>28</v>
      </c>
      <c r="C55" s="43"/>
      <c r="D55" s="43"/>
      <c r="E55" s="43">
        <v>26.906880000000001</v>
      </c>
      <c r="F55" s="43">
        <v>11.096</v>
      </c>
      <c r="G55" s="43"/>
      <c r="H55" s="43"/>
      <c r="I55" s="43"/>
      <c r="J55" s="43"/>
      <c r="K55" s="43"/>
      <c r="L55" s="43">
        <v>26.285299999999999</v>
      </c>
      <c r="M55" s="43">
        <v>13.743499999999999</v>
      </c>
      <c r="N55" s="43"/>
      <c r="O55" s="43">
        <v>32.414000000000001</v>
      </c>
      <c r="P55" s="43"/>
      <c r="Q55" s="43"/>
      <c r="R55" s="43">
        <v>52.44</v>
      </c>
      <c r="S55" s="43"/>
      <c r="T55" s="43">
        <v>46.248699999999999</v>
      </c>
      <c r="U55" s="43"/>
      <c r="V55" s="43">
        <v>7.9</v>
      </c>
      <c r="W55" s="43"/>
      <c r="X55" s="43">
        <v>162.09137999999999</v>
      </c>
      <c r="Y55" s="43"/>
      <c r="Z55" s="43">
        <v>10.492749999999999</v>
      </c>
      <c r="AA55" s="43"/>
      <c r="AB55" s="43"/>
      <c r="AC55" s="43">
        <v>15.88</v>
      </c>
      <c r="AD55" s="43"/>
      <c r="AE55" s="43"/>
      <c r="AF55" s="43">
        <v>2.2999999999999998</v>
      </c>
      <c r="AG55" s="43"/>
      <c r="AH55" s="43">
        <v>1.3363</v>
      </c>
      <c r="AI55" s="43"/>
      <c r="AJ55" s="43">
        <v>5.2758599999999998</v>
      </c>
      <c r="AK55" s="43">
        <v>14.436</v>
      </c>
      <c r="AL55" s="43"/>
      <c r="AM55" s="43">
        <v>32.622790000000002</v>
      </c>
      <c r="AN55" s="43">
        <v>111.95984</v>
      </c>
      <c r="AO55" s="43">
        <v>28.2364</v>
      </c>
      <c r="AP55" s="43">
        <v>0.83</v>
      </c>
      <c r="AQ55" s="43">
        <v>169.39</v>
      </c>
      <c r="AR55" s="43"/>
      <c r="AS55" s="43">
        <v>37.282960000000003</v>
      </c>
      <c r="AT55" s="43">
        <v>30.81</v>
      </c>
      <c r="AU55" s="43"/>
      <c r="AV55" s="43">
        <v>192.56156999999999</v>
      </c>
      <c r="AW55" s="43">
        <v>31.392299999999999</v>
      </c>
      <c r="AX55" s="43"/>
      <c r="AY55" s="43"/>
      <c r="AZ55" s="43"/>
      <c r="BA55" s="43">
        <v>2.5</v>
      </c>
      <c r="BB55" s="43"/>
      <c r="BC55" s="43">
        <v>44.611730000000001</v>
      </c>
      <c r="BD55" s="43"/>
      <c r="BE55" s="43">
        <v>18</v>
      </c>
      <c r="BF55" s="43"/>
      <c r="BG55" s="43"/>
      <c r="BH55" s="43"/>
      <c r="BI55" s="43">
        <v>17.600809999999999</v>
      </c>
      <c r="BJ55" s="43"/>
      <c r="BK55" s="43">
        <v>5.0217700000000001</v>
      </c>
      <c r="BL55" s="43"/>
      <c r="BM55" s="43"/>
      <c r="BN55" s="43">
        <v>40.143999999999998</v>
      </c>
      <c r="BO55" s="43">
        <v>2.0699999999999998</v>
      </c>
      <c r="BP55" s="43">
        <v>133.31909999999999</v>
      </c>
      <c r="BQ55" s="43"/>
      <c r="BR55" s="43">
        <v>5.4775</v>
      </c>
      <c r="BS55" s="43">
        <v>127.49576999999999</v>
      </c>
      <c r="BT55" s="43">
        <v>15.220420000000001</v>
      </c>
      <c r="BU55" s="43"/>
      <c r="BV55" s="43">
        <v>37.199359999999999</v>
      </c>
      <c r="BW55" s="43">
        <v>3.8369499999999999</v>
      </c>
      <c r="BX55" s="43"/>
      <c r="BY55" s="43"/>
      <c r="BZ55" s="43">
        <v>84.899770000000004</v>
      </c>
      <c r="CA55" s="43">
        <v>24.636040000000001</v>
      </c>
      <c r="CB55" s="43"/>
      <c r="CC55" s="43">
        <v>0.67</v>
      </c>
      <c r="CD55" s="43">
        <v>23.98958</v>
      </c>
      <c r="CE55" s="43">
        <v>405.22523000000001</v>
      </c>
      <c r="CF55" s="43"/>
      <c r="CG55" s="43">
        <v>157.3809</v>
      </c>
      <c r="CH55" s="43">
        <v>16.711089999999999</v>
      </c>
      <c r="CI55" s="43"/>
      <c r="CJ55" s="43"/>
      <c r="CK55" s="43"/>
      <c r="CL55" s="43">
        <v>4.9702000000000002</v>
      </c>
      <c r="CM55" s="43"/>
      <c r="CN55" s="43"/>
      <c r="CO55" s="43">
        <v>14.84609</v>
      </c>
      <c r="CP55" s="43">
        <v>288.75</v>
      </c>
      <c r="CQ55" s="43"/>
      <c r="CR55" s="43">
        <v>40.454999999999998</v>
      </c>
      <c r="CS55" s="43"/>
      <c r="CT55" s="43">
        <v>26.18</v>
      </c>
    </row>
    <row r="56" spans="1:98" ht="31.35" customHeight="1" x14ac:dyDescent="0.3">
      <c r="A56" s="1"/>
      <c r="B56" s="44" t="s">
        <v>926</v>
      </c>
      <c r="C56" s="45">
        <v>0</v>
      </c>
      <c r="D56" s="45">
        <v>0</v>
      </c>
      <c r="E56" s="45">
        <v>688.68300999999997</v>
      </c>
      <c r="F56" s="45">
        <v>291.58300000000003</v>
      </c>
      <c r="G56" s="45">
        <v>0</v>
      </c>
      <c r="H56" s="45">
        <v>0</v>
      </c>
      <c r="I56" s="45">
        <v>0</v>
      </c>
      <c r="J56" s="45">
        <v>0</v>
      </c>
      <c r="K56" s="45">
        <v>0</v>
      </c>
      <c r="L56" s="45">
        <v>659.18494999999996</v>
      </c>
      <c r="M56" s="45">
        <v>313.60055</v>
      </c>
      <c r="N56" s="45">
        <v>0</v>
      </c>
      <c r="O56" s="45">
        <v>761.28300000000002</v>
      </c>
      <c r="P56" s="45">
        <v>0</v>
      </c>
      <c r="Q56" s="45">
        <v>0</v>
      </c>
      <c r="R56" s="45">
        <v>1255.8595</v>
      </c>
      <c r="S56" s="45">
        <v>0</v>
      </c>
      <c r="T56" s="45">
        <v>665.57754999999997</v>
      </c>
      <c r="U56" s="45">
        <v>0</v>
      </c>
      <c r="V56" s="45">
        <v>209.35</v>
      </c>
      <c r="W56" s="45">
        <v>0</v>
      </c>
      <c r="X56" s="45">
        <v>2492.6408750000001</v>
      </c>
      <c r="Y56" s="45">
        <v>0</v>
      </c>
      <c r="Z56" s="45">
        <v>238.99670499999999</v>
      </c>
      <c r="AA56" s="45">
        <v>0</v>
      </c>
      <c r="AB56" s="45">
        <v>0</v>
      </c>
      <c r="AC56" s="45">
        <v>381.01</v>
      </c>
      <c r="AD56" s="45">
        <v>0</v>
      </c>
      <c r="AE56" s="45">
        <v>0</v>
      </c>
      <c r="AF56" s="45">
        <v>41.6</v>
      </c>
      <c r="AG56" s="45">
        <v>0</v>
      </c>
      <c r="AH56" s="45">
        <v>60.444650000000003</v>
      </c>
      <c r="AI56" s="45">
        <v>0</v>
      </c>
      <c r="AJ56" s="45">
        <v>118.96792499999999</v>
      </c>
      <c r="AK56" s="45">
        <v>325.67849999999999</v>
      </c>
      <c r="AL56" s="45">
        <v>0</v>
      </c>
      <c r="AM56" s="45">
        <v>664.03751</v>
      </c>
      <c r="AN56" s="45">
        <v>2765.1739950000001</v>
      </c>
      <c r="AO56" s="45">
        <v>651.12180000000001</v>
      </c>
      <c r="AP56" s="45">
        <v>18.010000000000002</v>
      </c>
      <c r="AQ56" s="45">
        <v>4038.6350000000002</v>
      </c>
      <c r="AR56" s="45">
        <v>0</v>
      </c>
      <c r="AS56" s="45">
        <v>850.85218499999996</v>
      </c>
      <c r="AT56" s="45">
        <v>744.35</v>
      </c>
      <c r="AU56" s="45">
        <v>0</v>
      </c>
      <c r="AV56" s="45">
        <v>4230.0995650000004</v>
      </c>
      <c r="AW56" s="45">
        <v>715.81314999999995</v>
      </c>
      <c r="AX56" s="45">
        <v>0</v>
      </c>
      <c r="AY56" s="45">
        <v>0</v>
      </c>
      <c r="AZ56" s="45">
        <v>0</v>
      </c>
      <c r="BA56" s="45">
        <v>55.244999999999997</v>
      </c>
      <c r="BB56" s="45">
        <v>0</v>
      </c>
      <c r="BC56" s="45">
        <v>1013.040885</v>
      </c>
      <c r="BD56" s="45">
        <v>0</v>
      </c>
      <c r="BE56" s="45">
        <v>441.95</v>
      </c>
      <c r="BF56" s="45">
        <v>0</v>
      </c>
      <c r="BG56" s="45">
        <v>0</v>
      </c>
      <c r="BH56" s="45">
        <v>0</v>
      </c>
      <c r="BI56" s="45">
        <v>424.59687000000002</v>
      </c>
      <c r="BJ56" s="45">
        <v>0</v>
      </c>
      <c r="BK56" s="45">
        <v>120.59739</v>
      </c>
      <c r="BL56" s="45">
        <v>0</v>
      </c>
      <c r="BM56" s="45">
        <v>0</v>
      </c>
      <c r="BN56" s="45">
        <v>835.32299999999998</v>
      </c>
      <c r="BO56" s="45">
        <v>50.055</v>
      </c>
      <c r="BP56" s="45">
        <v>3385.5453000000002</v>
      </c>
      <c r="BQ56" s="45">
        <v>0</v>
      </c>
      <c r="BR56" s="45">
        <v>117.93635</v>
      </c>
      <c r="BS56" s="45">
        <v>3005.78901</v>
      </c>
      <c r="BT56" s="45">
        <v>313.21436499999999</v>
      </c>
      <c r="BU56" s="45">
        <v>0</v>
      </c>
      <c r="BV56" s="45">
        <v>824.07613000000003</v>
      </c>
      <c r="BW56" s="45">
        <v>93.445804999999993</v>
      </c>
      <c r="BX56" s="45">
        <v>0</v>
      </c>
      <c r="BY56" s="45">
        <v>0</v>
      </c>
      <c r="BZ56" s="45">
        <v>2013.1342950000001</v>
      </c>
      <c r="CA56" s="45">
        <v>511.22739999999999</v>
      </c>
      <c r="CB56" s="45">
        <v>0</v>
      </c>
      <c r="CC56" s="45">
        <v>15.29</v>
      </c>
      <c r="CD56" s="45">
        <v>587.67345499999999</v>
      </c>
      <c r="CE56" s="45">
        <v>9156.7235700000001</v>
      </c>
      <c r="CF56" s="45">
        <v>0</v>
      </c>
      <c r="CG56" s="45">
        <v>3729.64275</v>
      </c>
      <c r="CH56" s="45">
        <v>409.77867500000002</v>
      </c>
      <c r="CI56" s="45">
        <v>0</v>
      </c>
      <c r="CJ56" s="45">
        <v>0</v>
      </c>
      <c r="CK56" s="45">
        <v>0</v>
      </c>
      <c r="CL56" s="45">
        <v>112.61754999999999</v>
      </c>
      <c r="CM56" s="45">
        <v>0</v>
      </c>
      <c r="CN56" s="45">
        <v>0</v>
      </c>
      <c r="CO56" s="45">
        <v>338.58728000000002</v>
      </c>
      <c r="CP56" s="45">
        <v>6591.04</v>
      </c>
      <c r="CQ56" s="45">
        <v>0</v>
      </c>
      <c r="CR56" s="45">
        <v>932.37450000000001</v>
      </c>
      <c r="CS56" s="45">
        <v>0</v>
      </c>
      <c r="CT56" s="45">
        <v>547.26049999999998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34" activePane="bottomRight" state="frozen"/>
      <selection pane="topRight" activeCell="C1" sqref="C1"/>
      <selection pane="bottomLeft" activeCell="A7" sqref="A7"/>
      <selection pane="bottomRight" activeCell="B3" sqref="B3:L3"/>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931</v>
      </c>
      <c r="C5" s="1"/>
      <c r="D5" s="1"/>
      <c r="E5" s="1"/>
      <c r="F5" s="1"/>
      <c r="G5" s="1"/>
      <c r="H5" s="1"/>
      <c r="I5" s="1"/>
      <c r="J5" s="1"/>
      <c r="K5" s="1"/>
      <c r="L5" s="1"/>
      <c r="M5" s="1"/>
      <c r="N5" s="1"/>
      <c r="O5" s="1"/>
      <c r="P5" s="1"/>
      <c r="Q5" s="1"/>
      <c r="R5" s="1"/>
      <c r="S5" s="1"/>
      <c r="T5" s="1"/>
      <c r="U5" s="1"/>
      <c r="V5" s="1"/>
      <c r="W5" s="1"/>
      <c r="X5" s="1"/>
    </row>
    <row r="6" spans="1:24" ht="48" x14ac:dyDescent="0.3">
      <c r="A6" s="1"/>
      <c r="B6" s="37" t="s">
        <v>557</v>
      </c>
      <c r="C6" s="48" t="s">
        <v>932</v>
      </c>
      <c r="D6" s="48" t="s">
        <v>933</v>
      </c>
      <c r="E6" s="48" t="s">
        <v>934</v>
      </c>
      <c r="F6" s="48" t="s">
        <v>935</v>
      </c>
      <c r="G6" s="48" t="s">
        <v>3392</v>
      </c>
      <c r="H6" s="48" t="s">
        <v>3393</v>
      </c>
      <c r="I6" s="48" t="s">
        <v>3394</v>
      </c>
      <c r="J6" s="48" t="s">
        <v>3395</v>
      </c>
      <c r="K6" s="48" t="s">
        <v>3396</v>
      </c>
      <c r="L6" s="48" t="s">
        <v>936</v>
      </c>
      <c r="M6" s="48" t="s">
        <v>937</v>
      </c>
      <c r="N6" s="48" t="s">
        <v>938</v>
      </c>
      <c r="O6" s="48" t="s">
        <v>939</v>
      </c>
      <c r="P6" s="37" t="s">
        <v>940</v>
      </c>
      <c r="Q6" s="1"/>
      <c r="R6" s="1"/>
      <c r="S6" s="1"/>
      <c r="T6" s="1"/>
      <c r="U6" s="49" t="s">
        <v>3</v>
      </c>
      <c r="V6" s="49" t="s">
        <v>33</v>
      </c>
      <c r="W6" s="49" t="s">
        <v>941</v>
      </c>
      <c r="X6" s="49" t="s">
        <v>942</v>
      </c>
    </row>
    <row r="7" spans="1:24" x14ac:dyDescent="0.3">
      <c r="A7" s="1"/>
      <c r="B7" s="50" t="s">
        <v>790</v>
      </c>
      <c r="C7" s="51">
        <v>1067.1769999999999</v>
      </c>
      <c r="D7" s="51">
        <v>2482.1</v>
      </c>
      <c r="E7" s="51">
        <v>2889.3</v>
      </c>
      <c r="F7" s="51">
        <v>0</v>
      </c>
      <c r="G7" s="51"/>
      <c r="H7" s="51"/>
      <c r="I7" s="51"/>
      <c r="J7" s="51"/>
      <c r="K7" s="51">
        <f>DESPACHO_EJECUTADO!FE11+DESPACHO_EJECUTADO!FF11</f>
        <v>62.5</v>
      </c>
      <c r="L7" s="51">
        <v>36.9</v>
      </c>
      <c r="M7" s="51">
        <v>7</v>
      </c>
      <c r="N7" s="51">
        <v>0</v>
      </c>
      <c r="O7" s="51">
        <v>240.1</v>
      </c>
      <c r="P7" s="51">
        <f>SUM(C7:O7)</f>
        <v>6785.0770000000002</v>
      </c>
      <c r="Q7" s="1"/>
      <c r="R7" s="1"/>
      <c r="S7" s="1"/>
      <c r="T7" s="1"/>
      <c r="U7" s="208" t="s">
        <v>604</v>
      </c>
      <c r="V7" s="52" t="s">
        <v>943</v>
      </c>
      <c r="W7" s="53">
        <v>384.7</v>
      </c>
      <c r="X7" s="53" t="s">
        <v>563</v>
      </c>
    </row>
    <row r="8" spans="1:24" x14ac:dyDescent="0.3">
      <c r="A8" s="1"/>
      <c r="B8" s="54" t="s">
        <v>791</v>
      </c>
      <c r="C8" s="55">
        <v>1061.636</v>
      </c>
      <c r="D8" s="55">
        <v>2382</v>
      </c>
      <c r="E8" s="55">
        <v>2920.6</v>
      </c>
      <c r="F8" s="55">
        <v>0</v>
      </c>
      <c r="G8" s="55"/>
      <c r="H8" s="55"/>
      <c r="I8" s="55"/>
      <c r="J8" s="55"/>
      <c r="K8" s="55">
        <f>DESPACHO_EJECUTADO!FE12+DESPACHO_EJECUTADO!FF12</f>
        <v>62.400000000000006</v>
      </c>
      <c r="L8" s="55">
        <v>34.9</v>
      </c>
      <c r="M8" s="55">
        <v>7</v>
      </c>
      <c r="N8" s="55">
        <v>0</v>
      </c>
      <c r="O8" s="55">
        <v>212.3</v>
      </c>
      <c r="P8" s="55">
        <f t="shared" ref="P8:P54" si="0">SUM(C8:O8)</f>
        <v>6680.8359999999993</v>
      </c>
      <c r="Q8" s="1"/>
      <c r="R8" s="1"/>
      <c r="S8" s="1"/>
      <c r="T8" s="1"/>
      <c r="U8" s="208" t="s">
        <v>605</v>
      </c>
      <c r="V8" s="52" t="s">
        <v>944</v>
      </c>
      <c r="W8" s="53">
        <v>58.05</v>
      </c>
      <c r="X8" s="53" t="s">
        <v>563</v>
      </c>
    </row>
    <row r="9" spans="1:24" x14ac:dyDescent="0.3">
      <c r="A9" s="1"/>
      <c r="B9" s="54" t="s">
        <v>792</v>
      </c>
      <c r="C9" s="55">
        <v>1069.011</v>
      </c>
      <c r="D9" s="55">
        <v>2269.6999999999998</v>
      </c>
      <c r="E9" s="55">
        <v>2958.3</v>
      </c>
      <c r="F9" s="55">
        <v>0</v>
      </c>
      <c r="G9" s="55"/>
      <c r="H9" s="55"/>
      <c r="I9" s="55"/>
      <c r="J9" s="55"/>
      <c r="K9" s="55">
        <f>DESPACHO_EJECUTADO!FE13+DESPACHO_EJECUTADO!FF13</f>
        <v>62.2</v>
      </c>
      <c r="L9" s="55">
        <v>33</v>
      </c>
      <c r="M9" s="55">
        <v>7</v>
      </c>
      <c r="N9" s="55">
        <v>0</v>
      </c>
      <c r="O9" s="55">
        <v>211.5</v>
      </c>
      <c r="P9" s="55">
        <f t="shared" si="0"/>
        <v>6610.7110000000002</v>
      </c>
      <c r="Q9" s="1"/>
      <c r="R9" s="1"/>
      <c r="S9" s="1"/>
      <c r="T9" s="1"/>
      <c r="U9" s="208" t="s">
        <v>584</v>
      </c>
      <c r="V9" s="52" t="s">
        <v>945</v>
      </c>
      <c r="W9" s="53">
        <v>248.3</v>
      </c>
      <c r="X9" s="53" t="s">
        <v>563</v>
      </c>
    </row>
    <row r="10" spans="1:24" x14ac:dyDescent="0.3">
      <c r="A10" s="1"/>
      <c r="B10" s="54" t="s">
        <v>793</v>
      </c>
      <c r="C10" s="55">
        <v>1069.3409999999999</v>
      </c>
      <c r="D10" s="55">
        <v>2203.6999999999998</v>
      </c>
      <c r="E10" s="55">
        <v>2953.8</v>
      </c>
      <c r="F10" s="55">
        <v>0</v>
      </c>
      <c r="G10" s="55"/>
      <c r="H10" s="55"/>
      <c r="I10" s="55"/>
      <c r="J10" s="55"/>
      <c r="K10" s="55">
        <f>DESPACHO_EJECUTADO!FE14+DESPACHO_EJECUTADO!FF14</f>
        <v>61.7</v>
      </c>
      <c r="L10" s="55">
        <v>34.5</v>
      </c>
      <c r="M10" s="55">
        <v>7</v>
      </c>
      <c r="N10" s="55">
        <v>0</v>
      </c>
      <c r="O10" s="55">
        <v>214.6</v>
      </c>
      <c r="P10" s="55">
        <f t="shared" si="0"/>
        <v>6544.6410000000005</v>
      </c>
      <c r="Q10" s="1"/>
      <c r="R10" s="1"/>
      <c r="S10" s="1"/>
      <c r="T10" s="1"/>
      <c r="U10" s="208" t="s">
        <v>30</v>
      </c>
      <c r="V10" s="52" t="s">
        <v>31</v>
      </c>
      <c r="W10" s="53" t="s">
        <v>563</v>
      </c>
      <c r="X10" s="53">
        <v>1826.5</v>
      </c>
    </row>
    <row r="11" spans="1:24" x14ac:dyDescent="0.3">
      <c r="A11" s="1"/>
      <c r="B11" s="54" t="s">
        <v>794</v>
      </c>
      <c r="C11" s="55">
        <v>1090.239</v>
      </c>
      <c r="D11" s="55">
        <v>2175.1999999999998</v>
      </c>
      <c r="E11" s="55">
        <v>2866.1</v>
      </c>
      <c r="F11" s="55">
        <v>0</v>
      </c>
      <c r="G11" s="55"/>
      <c r="H11" s="55"/>
      <c r="I11" s="55"/>
      <c r="J11" s="55"/>
      <c r="K11" s="55">
        <f>DESPACHO_EJECUTADO!FE15+DESPACHO_EJECUTADO!FF15</f>
        <v>61.300000000000004</v>
      </c>
      <c r="L11" s="55">
        <v>36.700000000000003</v>
      </c>
      <c r="M11" s="55">
        <v>7</v>
      </c>
      <c r="N11" s="55">
        <v>0</v>
      </c>
      <c r="O11" s="55">
        <v>221.6</v>
      </c>
      <c r="P11" s="55">
        <f t="shared" si="0"/>
        <v>6458.1390000000001</v>
      </c>
      <c r="Q11" s="1"/>
      <c r="R11" s="1"/>
      <c r="S11" s="1"/>
      <c r="T11" s="1"/>
      <c r="U11" s="208" t="s">
        <v>577</v>
      </c>
      <c r="V11" s="52" t="s">
        <v>946</v>
      </c>
      <c r="W11" s="53">
        <v>451.2</v>
      </c>
      <c r="X11" s="53" t="s">
        <v>563</v>
      </c>
    </row>
    <row r="12" spans="1:24" x14ac:dyDescent="0.3">
      <c r="A12" s="1"/>
      <c r="B12" s="54" t="s">
        <v>795</v>
      </c>
      <c r="C12" s="55">
        <v>1057.0309999999999</v>
      </c>
      <c r="D12" s="55">
        <v>2133.1</v>
      </c>
      <c r="E12" s="55">
        <v>2881.6</v>
      </c>
      <c r="F12" s="55">
        <v>0</v>
      </c>
      <c r="G12" s="55"/>
      <c r="H12" s="55"/>
      <c r="I12" s="55"/>
      <c r="J12" s="55"/>
      <c r="K12" s="55">
        <f>DESPACHO_EJECUTADO!FE16+DESPACHO_EJECUTADO!FF16</f>
        <v>61.300000000000004</v>
      </c>
      <c r="L12" s="55">
        <v>35.6</v>
      </c>
      <c r="M12" s="55">
        <v>7</v>
      </c>
      <c r="N12" s="55">
        <v>0</v>
      </c>
      <c r="O12" s="55">
        <v>232.2</v>
      </c>
      <c r="P12" s="55">
        <f t="shared" si="0"/>
        <v>6407.8310000000001</v>
      </c>
      <c r="Q12" s="1"/>
      <c r="R12" s="1"/>
      <c r="S12" s="1"/>
      <c r="T12" s="1"/>
      <c r="U12" s="208" t="s">
        <v>575</v>
      </c>
      <c r="V12" s="52" t="s">
        <v>947</v>
      </c>
      <c r="W12" s="53" t="s">
        <v>563</v>
      </c>
      <c r="X12" s="53">
        <v>3326.8</v>
      </c>
    </row>
    <row r="13" spans="1:24" x14ac:dyDescent="0.3">
      <c r="A13" s="1"/>
      <c r="B13" s="54" t="s">
        <v>796</v>
      </c>
      <c r="C13" s="55">
        <v>1076.8240000000001</v>
      </c>
      <c r="D13" s="55">
        <v>2111.3000000000002</v>
      </c>
      <c r="E13" s="55">
        <v>3000</v>
      </c>
      <c r="F13" s="55">
        <v>0</v>
      </c>
      <c r="G13" s="55"/>
      <c r="H13" s="55"/>
      <c r="I13" s="55"/>
      <c r="J13" s="55"/>
      <c r="K13" s="55">
        <f>DESPACHO_EJECUTADO!FE17+DESPACHO_EJECUTADO!FF17</f>
        <v>61.5</v>
      </c>
      <c r="L13" s="55">
        <v>36.700000000000003</v>
      </c>
      <c r="M13" s="55">
        <v>7</v>
      </c>
      <c r="N13" s="55">
        <v>0</v>
      </c>
      <c r="O13" s="55">
        <v>210.2</v>
      </c>
      <c r="P13" s="55">
        <f t="shared" si="0"/>
        <v>6503.5239999999994</v>
      </c>
      <c r="Q13" s="1"/>
      <c r="R13" s="1"/>
      <c r="S13" s="1"/>
      <c r="T13" s="1"/>
      <c r="U13" s="208"/>
      <c r="V13" s="52" t="s">
        <v>948</v>
      </c>
      <c r="W13" s="53">
        <v>444.55</v>
      </c>
      <c r="X13" s="53" t="s">
        <v>563</v>
      </c>
    </row>
    <row r="14" spans="1:24" x14ac:dyDescent="0.3">
      <c r="A14" s="1"/>
      <c r="B14" s="56" t="s">
        <v>797</v>
      </c>
      <c r="C14" s="57">
        <v>1072.645</v>
      </c>
      <c r="D14" s="57">
        <v>2080.8000000000002</v>
      </c>
      <c r="E14" s="57">
        <v>2994.6</v>
      </c>
      <c r="F14" s="57">
        <v>0</v>
      </c>
      <c r="G14" s="57"/>
      <c r="H14" s="57"/>
      <c r="I14" s="57"/>
      <c r="J14" s="57"/>
      <c r="K14" s="57">
        <f>DESPACHO_EJECUTADO!FE18+DESPACHO_EJECUTADO!FF18</f>
        <v>61.7</v>
      </c>
      <c r="L14" s="57">
        <v>34.700000000000003</v>
      </c>
      <c r="M14" s="57">
        <v>7</v>
      </c>
      <c r="N14" s="57">
        <v>0</v>
      </c>
      <c r="O14" s="57">
        <v>224.5</v>
      </c>
      <c r="P14" s="57">
        <f t="shared" si="0"/>
        <v>6475.9449999999997</v>
      </c>
      <c r="Q14" s="1"/>
      <c r="R14" s="1"/>
      <c r="S14" s="1"/>
      <c r="T14" s="1"/>
      <c r="U14" s="208" t="s">
        <v>35</v>
      </c>
      <c r="V14" s="52" t="s">
        <v>949</v>
      </c>
      <c r="W14" s="53">
        <v>164</v>
      </c>
      <c r="X14" s="53" t="s">
        <v>563</v>
      </c>
    </row>
    <row r="15" spans="1:24" x14ac:dyDescent="0.3">
      <c r="A15" s="1"/>
      <c r="B15" s="50" t="s">
        <v>798</v>
      </c>
      <c r="C15" s="51">
        <v>1076.952</v>
      </c>
      <c r="D15" s="51">
        <v>2080.3000000000002</v>
      </c>
      <c r="E15" s="51">
        <v>2973.8</v>
      </c>
      <c r="F15" s="51">
        <v>0</v>
      </c>
      <c r="G15" s="51"/>
      <c r="H15" s="51"/>
      <c r="I15" s="51"/>
      <c r="J15" s="51"/>
      <c r="K15" s="51">
        <f>DESPACHO_EJECUTADO!FE19+DESPACHO_EJECUTADO!FF19</f>
        <v>62.300000000000004</v>
      </c>
      <c r="L15" s="51">
        <v>36</v>
      </c>
      <c r="M15" s="51">
        <v>7</v>
      </c>
      <c r="N15" s="51">
        <v>0</v>
      </c>
      <c r="O15" s="51">
        <v>236.7</v>
      </c>
      <c r="P15" s="51">
        <f t="shared" si="0"/>
        <v>6473.0520000000006</v>
      </c>
      <c r="Q15" s="1"/>
      <c r="R15" s="1"/>
      <c r="S15" s="1"/>
      <c r="T15" s="1"/>
      <c r="U15" s="208"/>
      <c r="V15" s="52" t="s">
        <v>950</v>
      </c>
      <c r="W15" s="53" t="s">
        <v>563</v>
      </c>
      <c r="X15" s="53">
        <v>352.6</v>
      </c>
    </row>
    <row r="16" spans="1:24" x14ac:dyDescent="0.3">
      <c r="A16" s="1"/>
      <c r="B16" s="54" t="s">
        <v>799</v>
      </c>
      <c r="C16" s="55">
        <v>1076.395</v>
      </c>
      <c r="D16" s="55">
        <v>2173.1999999999998</v>
      </c>
      <c r="E16" s="55">
        <v>3000.2</v>
      </c>
      <c r="F16" s="55">
        <v>0</v>
      </c>
      <c r="G16" s="55"/>
      <c r="H16" s="55"/>
      <c r="I16" s="55"/>
      <c r="J16" s="55"/>
      <c r="K16" s="55">
        <f>DESPACHO_EJECUTADO!FE20+DESPACHO_EJECUTADO!FF20</f>
        <v>61.599999999999994</v>
      </c>
      <c r="L16" s="55">
        <v>35.299999999999997</v>
      </c>
      <c r="M16" s="55">
        <v>7</v>
      </c>
      <c r="N16" s="55">
        <v>0.1</v>
      </c>
      <c r="O16" s="55">
        <v>195.6</v>
      </c>
      <c r="P16" s="55">
        <f t="shared" si="0"/>
        <v>6549.3950000000013</v>
      </c>
      <c r="Q16" s="1"/>
      <c r="R16" s="1"/>
      <c r="S16" s="1"/>
      <c r="T16" s="1"/>
      <c r="U16" s="208"/>
      <c r="V16" s="52" t="s">
        <v>951</v>
      </c>
      <c r="W16" s="53" t="s">
        <v>563</v>
      </c>
      <c r="X16" s="53">
        <v>2266.15</v>
      </c>
    </row>
    <row r="17" spans="1:24" x14ac:dyDescent="0.3">
      <c r="A17" s="1"/>
      <c r="B17" s="54" t="s">
        <v>800</v>
      </c>
      <c r="C17" s="55">
        <v>1083.3910000000001</v>
      </c>
      <c r="D17" s="55">
        <v>2225.5</v>
      </c>
      <c r="E17" s="55">
        <v>3003.1</v>
      </c>
      <c r="F17" s="55">
        <v>0</v>
      </c>
      <c r="G17" s="55"/>
      <c r="H17" s="55"/>
      <c r="I17" s="55"/>
      <c r="J17" s="55"/>
      <c r="K17" s="55">
        <f>DESPACHO_EJECUTADO!FE21+DESPACHO_EJECUTADO!FF21</f>
        <v>61.599999999999994</v>
      </c>
      <c r="L17" s="55">
        <v>35.6</v>
      </c>
      <c r="M17" s="55">
        <v>7</v>
      </c>
      <c r="N17" s="55">
        <v>36.5</v>
      </c>
      <c r="O17" s="55">
        <v>193.8</v>
      </c>
      <c r="P17" s="55">
        <f t="shared" si="0"/>
        <v>6646.4910000000009</v>
      </c>
      <c r="Q17" s="1"/>
      <c r="R17" s="1"/>
      <c r="S17" s="1"/>
      <c r="T17" s="1"/>
      <c r="U17" s="208" t="s">
        <v>607</v>
      </c>
      <c r="V17" s="52" t="s">
        <v>952</v>
      </c>
      <c r="W17" s="53">
        <v>133.19999999999999</v>
      </c>
      <c r="X17" s="53" t="s">
        <v>563</v>
      </c>
    </row>
    <row r="18" spans="1:24" x14ac:dyDescent="0.3">
      <c r="A18" s="1"/>
      <c r="B18" s="54" t="s">
        <v>801</v>
      </c>
      <c r="C18" s="55">
        <v>1072.0709999999999</v>
      </c>
      <c r="D18" s="55">
        <v>2156.6</v>
      </c>
      <c r="E18" s="55">
        <v>2948</v>
      </c>
      <c r="F18" s="55">
        <v>0</v>
      </c>
      <c r="G18" s="55"/>
      <c r="H18" s="55"/>
      <c r="I18" s="55"/>
      <c r="J18" s="55"/>
      <c r="K18" s="55">
        <f>DESPACHO_EJECUTADO!FE22+DESPACHO_EJECUTADO!FF22</f>
        <v>61.7</v>
      </c>
      <c r="L18" s="55">
        <v>36.299999999999997</v>
      </c>
      <c r="M18" s="55">
        <v>7</v>
      </c>
      <c r="N18" s="55">
        <v>139.69999999999999</v>
      </c>
      <c r="O18" s="55">
        <v>214.8</v>
      </c>
      <c r="P18" s="55">
        <f t="shared" si="0"/>
        <v>6636.1710000000003</v>
      </c>
      <c r="Q18" s="1"/>
      <c r="R18" s="1"/>
      <c r="S18" s="1"/>
      <c r="T18" s="1"/>
      <c r="U18" s="208"/>
      <c r="V18" s="52" t="s">
        <v>953</v>
      </c>
      <c r="W18" s="53">
        <v>370.9</v>
      </c>
      <c r="X18" s="53" t="s">
        <v>563</v>
      </c>
    </row>
    <row r="19" spans="1:24" x14ac:dyDescent="0.3">
      <c r="A19" s="1"/>
      <c r="B19" s="54" t="s">
        <v>802</v>
      </c>
      <c r="C19" s="55">
        <v>1071.367</v>
      </c>
      <c r="D19" s="55">
        <v>2260.5</v>
      </c>
      <c r="E19" s="55">
        <v>2990.3</v>
      </c>
      <c r="F19" s="55">
        <v>0</v>
      </c>
      <c r="G19" s="55"/>
      <c r="H19" s="55"/>
      <c r="I19" s="55"/>
      <c r="J19" s="55"/>
      <c r="K19" s="55">
        <f>DESPACHO_EJECUTADO!FE23+DESPACHO_EJECUTADO!FF23</f>
        <v>63</v>
      </c>
      <c r="L19" s="55">
        <v>34.9</v>
      </c>
      <c r="M19" s="55">
        <v>7</v>
      </c>
      <c r="N19" s="55">
        <v>256.7</v>
      </c>
      <c r="O19" s="55">
        <v>183.1</v>
      </c>
      <c r="P19" s="55">
        <f t="shared" si="0"/>
        <v>6866.8670000000002</v>
      </c>
      <c r="Q19" s="1"/>
      <c r="R19" s="1"/>
      <c r="S19" s="1"/>
      <c r="T19" s="1"/>
      <c r="U19" s="208"/>
      <c r="V19" s="52" t="s">
        <v>954</v>
      </c>
      <c r="W19" s="53">
        <v>462.6</v>
      </c>
      <c r="X19" s="53" t="s">
        <v>563</v>
      </c>
    </row>
    <row r="20" spans="1:24" x14ac:dyDescent="0.3">
      <c r="A20" s="1"/>
      <c r="B20" s="54" t="s">
        <v>803</v>
      </c>
      <c r="C20" s="55">
        <v>1071.4110000000001</v>
      </c>
      <c r="D20" s="55">
        <v>2003.2</v>
      </c>
      <c r="E20" s="55">
        <v>2840.7</v>
      </c>
      <c r="F20" s="55">
        <v>0</v>
      </c>
      <c r="G20" s="55"/>
      <c r="H20" s="55"/>
      <c r="I20" s="55"/>
      <c r="J20" s="55"/>
      <c r="K20" s="55">
        <f>DESPACHO_EJECUTADO!FE24+DESPACHO_EJECUTADO!FF24</f>
        <v>62.400000000000006</v>
      </c>
      <c r="L20" s="55">
        <v>36.4</v>
      </c>
      <c r="M20" s="55">
        <v>6.7</v>
      </c>
      <c r="N20" s="55">
        <v>611.1</v>
      </c>
      <c r="O20" s="55">
        <v>213.6</v>
      </c>
      <c r="P20" s="55">
        <f t="shared" si="0"/>
        <v>6845.5109999999995</v>
      </c>
      <c r="Q20" s="1"/>
      <c r="R20" s="1"/>
      <c r="S20" s="1"/>
      <c r="T20" s="1"/>
      <c r="U20" s="208"/>
      <c r="V20" s="52" t="s">
        <v>955</v>
      </c>
      <c r="W20" s="53">
        <v>153.30000000000001</v>
      </c>
      <c r="X20" s="53" t="s">
        <v>563</v>
      </c>
    </row>
    <row r="21" spans="1:24" x14ac:dyDescent="0.3">
      <c r="A21" s="1"/>
      <c r="B21" s="54" t="s">
        <v>804</v>
      </c>
      <c r="C21" s="55">
        <v>1080.597</v>
      </c>
      <c r="D21" s="55">
        <v>2189</v>
      </c>
      <c r="E21" s="55">
        <v>2993.9</v>
      </c>
      <c r="F21" s="55">
        <v>0</v>
      </c>
      <c r="G21" s="55"/>
      <c r="H21" s="55"/>
      <c r="I21" s="55"/>
      <c r="J21" s="55"/>
      <c r="K21" s="55">
        <f>DESPACHO_EJECUTADO!FE25+DESPACHO_EJECUTADO!FF25</f>
        <v>63.599999999999994</v>
      </c>
      <c r="L21" s="55">
        <v>36.6</v>
      </c>
      <c r="M21" s="55">
        <v>6.9</v>
      </c>
      <c r="N21" s="55">
        <v>413.2</v>
      </c>
      <c r="O21" s="55">
        <v>254.4</v>
      </c>
      <c r="P21" s="55">
        <f t="shared" si="0"/>
        <v>7038.1969999999992</v>
      </c>
      <c r="Q21" s="1"/>
      <c r="R21" s="1"/>
      <c r="S21" s="1"/>
      <c r="T21" s="1"/>
      <c r="U21" s="208" t="s">
        <v>570</v>
      </c>
      <c r="V21" s="52" t="s">
        <v>956</v>
      </c>
      <c r="W21" s="53">
        <v>4012.7</v>
      </c>
      <c r="X21" s="53" t="s">
        <v>563</v>
      </c>
    </row>
    <row r="22" spans="1:24" x14ac:dyDescent="0.3">
      <c r="A22" s="1"/>
      <c r="B22" s="56" t="s">
        <v>805</v>
      </c>
      <c r="C22" s="57">
        <v>1069.44</v>
      </c>
      <c r="D22" s="57">
        <v>2167.5</v>
      </c>
      <c r="E22" s="57">
        <v>2953.6</v>
      </c>
      <c r="F22" s="57">
        <v>0</v>
      </c>
      <c r="G22" s="57"/>
      <c r="H22" s="57"/>
      <c r="I22" s="57"/>
      <c r="J22" s="57"/>
      <c r="K22" s="57">
        <f>DESPACHO_EJECUTADO!FE26+DESPACHO_EJECUTADO!FF26</f>
        <v>63.099999999999994</v>
      </c>
      <c r="L22" s="57">
        <v>35.799999999999997</v>
      </c>
      <c r="M22" s="57">
        <v>6.9</v>
      </c>
      <c r="N22" s="57">
        <v>490.3</v>
      </c>
      <c r="O22" s="57">
        <v>242.6</v>
      </c>
      <c r="P22" s="57">
        <f t="shared" si="0"/>
        <v>7029.2400000000007</v>
      </c>
      <c r="Q22" s="1"/>
      <c r="R22" s="1"/>
      <c r="S22" s="1"/>
      <c r="T22" s="1"/>
      <c r="U22" s="208" t="s">
        <v>214</v>
      </c>
      <c r="V22" s="52" t="s">
        <v>957</v>
      </c>
      <c r="W22" s="53" t="s">
        <v>563</v>
      </c>
      <c r="X22" s="53">
        <v>188.05</v>
      </c>
    </row>
    <row r="23" spans="1:24" x14ac:dyDescent="0.3">
      <c r="A23" s="1"/>
      <c r="B23" s="50" t="s">
        <v>806</v>
      </c>
      <c r="C23" s="51">
        <v>1075.6220000000001</v>
      </c>
      <c r="D23" s="51">
        <v>2372.3000000000002</v>
      </c>
      <c r="E23" s="51">
        <v>2986.8</v>
      </c>
      <c r="F23" s="51">
        <v>0</v>
      </c>
      <c r="G23" s="51"/>
      <c r="H23" s="51"/>
      <c r="I23" s="51"/>
      <c r="J23" s="51"/>
      <c r="K23" s="51">
        <f>DESPACHO_EJECUTADO!FE27+DESPACHO_EJECUTADO!FF27</f>
        <v>62.6</v>
      </c>
      <c r="L23" s="51">
        <v>34.299999999999997</v>
      </c>
      <c r="M23" s="51">
        <v>6.9</v>
      </c>
      <c r="N23" s="51">
        <v>533.20000000000005</v>
      </c>
      <c r="O23" s="51">
        <v>279.2</v>
      </c>
      <c r="P23" s="51">
        <f t="shared" si="0"/>
        <v>7350.9220000000005</v>
      </c>
      <c r="Q23" s="1"/>
      <c r="R23" s="1"/>
      <c r="S23" s="1"/>
      <c r="T23" s="1"/>
      <c r="U23" s="208"/>
      <c r="V23" s="52" t="s">
        <v>958</v>
      </c>
      <c r="W23" s="53" t="s">
        <v>563</v>
      </c>
      <c r="X23" s="53">
        <v>138.6</v>
      </c>
    </row>
    <row r="24" spans="1:24" x14ac:dyDescent="0.3">
      <c r="A24" s="1"/>
      <c r="B24" s="54" t="s">
        <v>807</v>
      </c>
      <c r="C24" s="55">
        <v>1089.895</v>
      </c>
      <c r="D24" s="55">
        <v>2414.1999999999998</v>
      </c>
      <c r="E24" s="55">
        <v>2950.1</v>
      </c>
      <c r="F24" s="55">
        <v>0</v>
      </c>
      <c r="G24" s="55"/>
      <c r="H24" s="55"/>
      <c r="I24" s="55"/>
      <c r="J24" s="55"/>
      <c r="K24" s="55">
        <f>DESPACHO_EJECUTADO!FE28+DESPACHO_EJECUTADO!FF28</f>
        <v>62.8</v>
      </c>
      <c r="L24" s="55">
        <v>36.200000000000003</v>
      </c>
      <c r="M24" s="55">
        <v>6.9</v>
      </c>
      <c r="N24" s="55">
        <v>586.29999999999995</v>
      </c>
      <c r="O24" s="55">
        <v>372.5</v>
      </c>
      <c r="P24" s="55">
        <f t="shared" si="0"/>
        <v>7518.8949999999995</v>
      </c>
      <c r="Q24" s="1"/>
      <c r="R24" s="1"/>
      <c r="S24" s="1"/>
      <c r="T24" s="1"/>
      <c r="U24" s="208" t="s">
        <v>603</v>
      </c>
      <c r="V24" s="52" t="s">
        <v>959</v>
      </c>
      <c r="W24" s="53">
        <v>54.7</v>
      </c>
      <c r="X24" s="53" t="s">
        <v>563</v>
      </c>
    </row>
    <row r="25" spans="1:24" x14ac:dyDescent="0.3">
      <c r="A25" s="1"/>
      <c r="B25" s="54" t="s">
        <v>808</v>
      </c>
      <c r="C25" s="55">
        <v>1078.02</v>
      </c>
      <c r="D25" s="55">
        <v>2444.5</v>
      </c>
      <c r="E25" s="55">
        <v>2954.1</v>
      </c>
      <c r="F25" s="55">
        <v>0</v>
      </c>
      <c r="G25" s="55"/>
      <c r="H25" s="55"/>
      <c r="I25" s="55"/>
      <c r="J25" s="55"/>
      <c r="K25" s="55">
        <f>DESPACHO_EJECUTADO!FE29+DESPACHO_EJECUTADO!FF29</f>
        <v>63.400000000000006</v>
      </c>
      <c r="L25" s="55">
        <v>47.8</v>
      </c>
      <c r="M25" s="55">
        <v>6.9</v>
      </c>
      <c r="N25" s="55">
        <v>672</v>
      </c>
      <c r="O25" s="55">
        <v>401.9</v>
      </c>
      <c r="P25" s="55">
        <f t="shared" si="0"/>
        <v>7668.619999999999</v>
      </c>
      <c r="Q25" s="1"/>
      <c r="R25" s="1"/>
      <c r="S25" s="1"/>
      <c r="T25" s="1"/>
      <c r="U25" s="208" t="s">
        <v>40</v>
      </c>
      <c r="V25" s="52" t="s">
        <v>41</v>
      </c>
      <c r="W25" s="53" t="s">
        <v>563</v>
      </c>
      <c r="X25" s="53">
        <v>14848.25</v>
      </c>
    </row>
    <row r="26" spans="1:24" x14ac:dyDescent="0.3">
      <c r="A26" s="1"/>
      <c r="B26" s="54" t="s">
        <v>809</v>
      </c>
      <c r="C26" s="55">
        <v>1079.0509999999999</v>
      </c>
      <c r="D26" s="55">
        <v>2430.8000000000002</v>
      </c>
      <c r="E26" s="55">
        <v>2731.7</v>
      </c>
      <c r="F26" s="55">
        <v>0</v>
      </c>
      <c r="G26" s="55"/>
      <c r="H26" s="55"/>
      <c r="I26" s="55"/>
      <c r="J26" s="55"/>
      <c r="K26" s="55">
        <f>DESPACHO_EJECUTADO!FE30+DESPACHO_EJECUTADO!FF30</f>
        <v>61.5</v>
      </c>
      <c r="L26" s="55">
        <v>49.6</v>
      </c>
      <c r="M26" s="55">
        <v>6.9</v>
      </c>
      <c r="N26" s="55">
        <v>773.7</v>
      </c>
      <c r="O26" s="55">
        <v>470.2</v>
      </c>
      <c r="P26" s="55">
        <f t="shared" si="0"/>
        <v>7603.4509999999991</v>
      </c>
      <c r="Q26" s="1"/>
      <c r="R26" s="1"/>
      <c r="S26" s="1"/>
      <c r="T26" s="1"/>
      <c r="U26" s="208"/>
      <c r="V26" s="52" t="s">
        <v>960</v>
      </c>
      <c r="W26" s="53">
        <v>5088.1499999999996</v>
      </c>
      <c r="X26" s="53" t="s">
        <v>563</v>
      </c>
    </row>
    <row r="27" spans="1:24" x14ac:dyDescent="0.3">
      <c r="A27" s="1"/>
      <c r="B27" s="54" t="s">
        <v>810</v>
      </c>
      <c r="C27" s="55">
        <v>1073.7080000000001</v>
      </c>
      <c r="D27" s="55">
        <v>2399.9</v>
      </c>
      <c r="E27" s="55">
        <v>2964.3</v>
      </c>
      <c r="F27" s="55">
        <v>0</v>
      </c>
      <c r="G27" s="55"/>
      <c r="H27" s="55"/>
      <c r="I27" s="55"/>
      <c r="J27" s="55"/>
      <c r="K27" s="55">
        <f>DESPACHO_EJECUTADO!FE31+DESPACHO_EJECUTADO!FF31</f>
        <v>61.7</v>
      </c>
      <c r="L27" s="55">
        <v>48.1</v>
      </c>
      <c r="M27" s="55">
        <v>5.9</v>
      </c>
      <c r="N27" s="55">
        <v>805.6</v>
      </c>
      <c r="O27" s="55">
        <v>486.8</v>
      </c>
      <c r="P27" s="55">
        <f t="shared" si="0"/>
        <v>7846.0080000000007</v>
      </c>
      <c r="Q27" s="1"/>
      <c r="R27" s="1"/>
      <c r="S27" s="1"/>
      <c r="T27" s="1"/>
      <c r="U27" s="208" t="s">
        <v>592</v>
      </c>
      <c r="V27" s="52" t="s">
        <v>961</v>
      </c>
      <c r="W27" s="53">
        <v>59.9</v>
      </c>
      <c r="X27" s="53" t="s">
        <v>563</v>
      </c>
    </row>
    <row r="28" spans="1:24" x14ac:dyDescent="0.3">
      <c r="A28" s="1"/>
      <c r="B28" s="54" t="s">
        <v>811</v>
      </c>
      <c r="C28" s="55">
        <v>1068.1669999999999</v>
      </c>
      <c r="D28" s="55">
        <v>2301.1999999999998</v>
      </c>
      <c r="E28" s="55">
        <v>2946.3</v>
      </c>
      <c r="F28" s="55">
        <v>42.8</v>
      </c>
      <c r="G28" s="55"/>
      <c r="H28" s="55"/>
      <c r="I28" s="55"/>
      <c r="J28" s="55"/>
      <c r="K28" s="55">
        <f>DESPACHO_EJECUTADO!FE32+DESPACHO_EJECUTADO!FF32</f>
        <v>62.1</v>
      </c>
      <c r="L28" s="55">
        <v>48.9</v>
      </c>
      <c r="M28" s="55">
        <v>6</v>
      </c>
      <c r="N28" s="55">
        <v>834.6</v>
      </c>
      <c r="O28" s="55">
        <v>520.29999999999995</v>
      </c>
      <c r="P28" s="55">
        <f t="shared" si="0"/>
        <v>7830.3670000000002</v>
      </c>
      <c r="Q28" s="1"/>
      <c r="R28" s="1"/>
      <c r="S28" s="1"/>
      <c r="T28" s="1"/>
      <c r="U28" s="208" t="s">
        <v>608</v>
      </c>
      <c r="V28" s="52" t="s">
        <v>962</v>
      </c>
      <c r="W28" s="53">
        <v>352.05</v>
      </c>
      <c r="X28" s="53" t="s">
        <v>563</v>
      </c>
    </row>
    <row r="29" spans="1:24" x14ac:dyDescent="0.3">
      <c r="A29" s="1"/>
      <c r="B29" s="54" t="s">
        <v>812</v>
      </c>
      <c r="C29" s="55">
        <v>1069.4659999999999</v>
      </c>
      <c r="D29" s="55">
        <v>2463.6999999999998</v>
      </c>
      <c r="E29" s="55">
        <v>2892.3</v>
      </c>
      <c r="F29" s="55">
        <v>45.9</v>
      </c>
      <c r="G29" s="55"/>
      <c r="H29" s="55"/>
      <c r="I29" s="55"/>
      <c r="J29" s="55"/>
      <c r="K29" s="55">
        <f>DESPACHO_EJECUTADO!FE33+DESPACHO_EJECUTADO!FF33</f>
        <v>62.1</v>
      </c>
      <c r="L29" s="55">
        <v>48.3</v>
      </c>
      <c r="M29" s="55">
        <v>6</v>
      </c>
      <c r="N29" s="55">
        <v>832.4</v>
      </c>
      <c r="O29" s="55">
        <v>526.79999999999995</v>
      </c>
      <c r="P29" s="55">
        <f t="shared" si="0"/>
        <v>7946.9660000000003</v>
      </c>
      <c r="Q29" s="1"/>
      <c r="R29" s="1"/>
      <c r="S29" s="1"/>
      <c r="T29" s="1"/>
      <c r="U29" s="208" t="s">
        <v>593</v>
      </c>
      <c r="V29" s="52" t="s">
        <v>963</v>
      </c>
      <c r="W29" s="53">
        <v>95.2</v>
      </c>
      <c r="X29" s="53" t="s">
        <v>563</v>
      </c>
    </row>
    <row r="30" spans="1:24" x14ac:dyDescent="0.3">
      <c r="A30" s="1"/>
      <c r="B30" s="56" t="s">
        <v>813</v>
      </c>
      <c r="C30" s="57">
        <v>1072.1949999999999</v>
      </c>
      <c r="D30" s="57">
        <v>2516.6</v>
      </c>
      <c r="E30" s="57">
        <v>2850.7</v>
      </c>
      <c r="F30" s="57">
        <v>45.8</v>
      </c>
      <c r="G30" s="57"/>
      <c r="H30" s="57"/>
      <c r="I30" s="57"/>
      <c r="J30" s="57"/>
      <c r="K30" s="57">
        <f>DESPACHO_EJECUTADO!FE34+DESPACHO_EJECUTADO!FF34</f>
        <v>61.8</v>
      </c>
      <c r="L30" s="57">
        <v>48.4</v>
      </c>
      <c r="M30" s="57">
        <v>5.9</v>
      </c>
      <c r="N30" s="57">
        <v>755.5</v>
      </c>
      <c r="O30" s="57">
        <v>559.79999999999995</v>
      </c>
      <c r="P30" s="57">
        <f t="shared" si="0"/>
        <v>7916.6949999999997</v>
      </c>
      <c r="Q30" s="1"/>
      <c r="R30" s="1"/>
      <c r="S30" s="1"/>
      <c r="T30" s="1"/>
      <c r="U30" s="208" t="s">
        <v>573</v>
      </c>
      <c r="V30" s="52" t="s">
        <v>964</v>
      </c>
      <c r="W30" s="53" t="s">
        <v>563</v>
      </c>
      <c r="X30" s="53">
        <v>4060.7</v>
      </c>
    </row>
    <row r="31" spans="1:24" x14ac:dyDescent="0.3">
      <c r="A31" s="1"/>
      <c r="B31" s="50" t="s">
        <v>814</v>
      </c>
      <c r="C31" s="51">
        <v>1074.4369999999999</v>
      </c>
      <c r="D31" s="51">
        <v>2501.4</v>
      </c>
      <c r="E31" s="51">
        <v>2723.5</v>
      </c>
      <c r="F31" s="51">
        <v>45.5</v>
      </c>
      <c r="G31" s="51"/>
      <c r="H31" s="51"/>
      <c r="I31" s="51"/>
      <c r="J31" s="51"/>
      <c r="K31" s="51">
        <f>DESPACHO_EJECUTADO!FE35+DESPACHO_EJECUTADO!FF35</f>
        <v>62.1</v>
      </c>
      <c r="L31" s="51">
        <v>48.4</v>
      </c>
      <c r="M31" s="51">
        <v>5.9</v>
      </c>
      <c r="N31" s="51">
        <v>697.8</v>
      </c>
      <c r="O31" s="51">
        <v>591.20000000000005</v>
      </c>
      <c r="P31" s="51">
        <f t="shared" si="0"/>
        <v>7750.2369999999992</v>
      </c>
      <c r="Q31" s="1"/>
      <c r="R31" s="1"/>
      <c r="S31" s="1"/>
      <c r="T31" s="1"/>
      <c r="U31" s="208"/>
      <c r="V31" s="52" t="s">
        <v>965</v>
      </c>
      <c r="W31" s="53">
        <v>154.25</v>
      </c>
      <c r="X31" s="53" t="s">
        <v>563</v>
      </c>
    </row>
    <row r="32" spans="1:24" x14ac:dyDescent="0.3">
      <c r="A32" s="1"/>
      <c r="B32" s="54" t="s">
        <v>815</v>
      </c>
      <c r="C32" s="55">
        <v>1077.518</v>
      </c>
      <c r="D32" s="55">
        <v>2485.9</v>
      </c>
      <c r="E32" s="55">
        <v>2660.7</v>
      </c>
      <c r="F32" s="55">
        <v>45.8</v>
      </c>
      <c r="G32" s="55"/>
      <c r="H32" s="55"/>
      <c r="I32" s="55"/>
      <c r="J32" s="55"/>
      <c r="K32" s="55">
        <f>DESPACHO_EJECUTADO!FE36+DESPACHO_EJECUTADO!FF36</f>
        <v>62.9</v>
      </c>
      <c r="L32" s="55">
        <v>49.1</v>
      </c>
      <c r="M32" s="55">
        <v>5.9</v>
      </c>
      <c r="N32" s="55">
        <v>771.4</v>
      </c>
      <c r="O32" s="55">
        <v>611.4</v>
      </c>
      <c r="P32" s="55">
        <f t="shared" si="0"/>
        <v>7770.6179999999995</v>
      </c>
      <c r="Q32" s="1"/>
      <c r="R32" s="1"/>
      <c r="S32" s="1"/>
      <c r="T32" s="1"/>
      <c r="U32" s="208" t="s">
        <v>966</v>
      </c>
      <c r="V32" s="52" t="s">
        <v>967</v>
      </c>
      <c r="W32" s="53" t="s">
        <v>563</v>
      </c>
      <c r="X32" s="53">
        <v>1658.25</v>
      </c>
    </row>
    <row r="33" spans="1:24" x14ac:dyDescent="0.3">
      <c r="A33" s="1"/>
      <c r="B33" s="54" t="s">
        <v>816</v>
      </c>
      <c r="C33" s="55">
        <v>1066.2149999999999</v>
      </c>
      <c r="D33" s="55">
        <v>2454.4</v>
      </c>
      <c r="E33" s="55">
        <v>2685.2</v>
      </c>
      <c r="F33" s="55">
        <v>45.8</v>
      </c>
      <c r="G33" s="55"/>
      <c r="H33" s="55"/>
      <c r="I33" s="55"/>
      <c r="J33" s="55"/>
      <c r="K33" s="55">
        <f>DESPACHO_EJECUTADO!FE37+DESPACHO_EJECUTADO!FF37</f>
        <v>62.2</v>
      </c>
      <c r="L33" s="55">
        <v>49.4</v>
      </c>
      <c r="M33" s="55">
        <v>5.8</v>
      </c>
      <c r="N33" s="55">
        <v>700.6</v>
      </c>
      <c r="O33" s="55">
        <v>644.79999999999995</v>
      </c>
      <c r="P33" s="55">
        <f t="shared" si="0"/>
        <v>7714.415</v>
      </c>
      <c r="Q33" s="1"/>
      <c r="R33" s="1"/>
      <c r="S33" s="1"/>
      <c r="T33" s="1"/>
      <c r="U33" s="208" t="s">
        <v>594</v>
      </c>
      <c r="V33" s="52" t="s">
        <v>968</v>
      </c>
      <c r="W33" s="53">
        <v>480</v>
      </c>
      <c r="X33" s="53" t="s">
        <v>563</v>
      </c>
    </row>
    <row r="34" spans="1:24" x14ac:dyDescent="0.3">
      <c r="A34" s="1"/>
      <c r="B34" s="54" t="s">
        <v>817</v>
      </c>
      <c r="C34" s="55">
        <v>1077.1500000000001</v>
      </c>
      <c r="D34" s="55">
        <v>2359.1999999999998</v>
      </c>
      <c r="E34" s="55">
        <v>2740.6</v>
      </c>
      <c r="F34" s="55">
        <v>46</v>
      </c>
      <c r="G34" s="55"/>
      <c r="H34" s="55"/>
      <c r="I34" s="55"/>
      <c r="J34" s="55"/>
      <c r="K34" s="55">
        <f>DESPACHO_EJECUTADO!FE38+DESPACHO_EJECUTADO!FF38</f>
        <v>62.3</v>
      </c>
      <c r="L34" s="55">
        <v>50.7</v>
      </c>
      <c r="M34" s="55">
        <v>5.7</v>
      </c>
      <c r="N34" s="55">
        <v>814.8</v>
      </c>
      <c r="O34" s="55">
        <v>655.7</v>
      </c>
      <c r="P34" s="55">
        <f t="shared" si="0"/>
        <v>7812.15</v>
      </c>
      <c r="Q34" s="1"/>
      <c r="R34" s="1"/>
      <c r="S34" s="1"/>
      <c r="T34" s="1"/>
      <c r="U34" s="208" t="s">
        <v>595</v>
      </c>
      <c r="V34" s="52" t="s">
        <v>969</v>
      </c>
      <c r="W34" s="53">
        <v>458.7</v>
      </c>
      <c r="X34" s="53" t="s">
        <v>563</v>
      </c>
    </row>
    <row r="35" spans="1:24" x14ac:dyDescent="0.3">
      <c r="A35" s="1"/>
      <c r="B35" s="54" t="s">
        <v>818</v>
      </c>
      <c r="C35" s="55">
        <v>1074.221</v>
      </c>
      <c r="D35" s="55">
        <v>2395.1999999999998</v>
      </c>
      <c r="E35" s="55">
        <v>2904.7</v>
      </c>
      <c r="F35" s="55">
        <v>46.1</v>
      </c>
      <c r="G35" s="55"/>
      <c r="H35" s="55"/>
      <c r="I35" s="55"/>
      <c r="J35" s="55"/>
      <c r="K35" s="55">
        <f>DESPACHO_EJECUTADO!FE39+DESPACHO_EJECUTADO!FF39</f>
        <v>61.8</v>
      </c>
      <c r="L35" s="55">
        <v>52.8</v>
      </c>
      <c r="M35" s="55">
        <v>6.4</v>
      </c>
      <c r="N35" s="55">
        <v>689.6</v>
      </c>
      <c r="O35" s="55">
        <v>666.7</v>
      </c>
      <c r="P35" s="55">
        <f t="shared" si="0"/>
        <v>7897.5209999999997</v>
      </c>
      <c r="Q35" s="1"/>
      <c r="R35" s="1"/>
      <c r="S35" s="1"/>
      <c r="T35" s="1"/>
      <c r="U35" s="208" t="s">
        <v>50</v>
      </c>
      <c r="V35" s="52" t="s">
        <v>970</v>
      </c>
      <c r="W35" s="53" t="s">
        <v>563</v>
      </c>
      <c r="X35" s="53">
        <v>2205.25</v>
      </c>
    </row>
    <row r="36" spans="1:24" x14ac:dyDescent="0.3">
      <c r="A36" s="1"/>
      <c r="B36" s="54" t="s">
        <v>819</v>
      </c>
      <c r="C36" s="55">
        <v>1051.222</v>
      </c>
      <c r="D36" s="55">
        <v>2464.6</v>
      </c>
      <c r="E36" s="55">
        <v>2879.3</v>
      </c>
      <c r="F36" s="55">
        <v>46.3</v>
      </c>
      <c r="G36" s="55"/>
      <c r="H36" s="55"/>
      <c r="I36" s="55"/>
      <c r="J36" s="55"/>
      <c r="K36" s="55">
        <f>DESPACHO_EJECUTADO!FE40+DESPACHO_EJECUTADO!FF40</f>
        <v>59.9</v>
      </c>
      <c r="L36" s="55">
        <v>52.6</v>
      </c>
      <c r="M36" s="55">
        <v>6.7</v>
      </c>
      <c r="N36" s="55">
        <v>685.2</v>
      </c>
      <c r="O36" s="55">
        <v>670.9</v>
      </c>
      <c r="P36" s="55">
        <f t="shared" si="0"/>
        <v>7916.7219999999998</v>
      </c>
      <c r="Q36" s="1"/>
      <c r="R36" s="1"/>
      <c r="S36" s="1"/>
      <c r="T36" s="1"/>
      <c r="U36" s="208" t="s">
        <v>610</v>
      </c>
      <c r="V36" s="52" t="s">
        <v>971</v>
      </c>
      <c r="W36" s="53">
        <v>392.55</v>
      </c>
      <c r="X36" s="53" t="s">
        <v>563</v>
      </c>
    </row>
    <row r="37" spans="1:24" x14ac:dyDescent="0.3">
      <c r="A37" s="1"/>
      <c r="B37" s="54" t="s">
        <v>820</v>
      </c>
      <c r="C37" s="55">
        <v>1065.799</v>
      </c>
      <c r="D37" s="55">
        <v>2638.2</v>
      </c>
      <c r="E37" s="55">
        <v>2957.4</v>
      </c>
      <c r="F37" s="55">
        <v>46.4</v>
      </c>
      <c r="G37" s="55"/>
      <c r="H37" s="55"/>
      <c r="I37" s="55"/>
      <c r="J37" s="55"/>
      <c r="K37" s="55">
        <f>DESPACHO_EJECUTADO!FE41+DESPACHO_EJECUTADO!FF41</f>
        <v>57.7</v>
      </c>
      <c r="L37" s="55">
        <v>50.7</v>
      </c>
      <c r="M37" s="55">
        <v>6.9</v>
      </c>
      <c r="N37" s="55">
        <v>471.3</v>
      </c>
      <c r="O37" s="55">
        <v>669.2</v>
      </c>
      <c r="P37" s="55">
        <f t="shared" si="0"/>
        <v>7963.5989999999983</v>
      </c>
      <c r="Q37" s="1"/>
      <c r="R37" s="1"/>
      <c r="S37" s="1"/>
      <c r="T37" s="1"/>
      <c r="U37" s="208"/>
      <c r="V37" s="52" t="s">
        <v>972</v>
      </c>
      <c r="W37" s="53">
        <v>81.3</v>
      </c>
      <c r="X37" s="53" t="s">
        <v>563</v>
      </c>
    </row>
    <row r="38" spans="1:24" x14ac:dyDescent="0.3">
      <c r="A38" s="1"/>
      <c r="B38" s="56" t="s">
        <v>821</v>
      </c>
      <c r="C38" s="57">
        <v>1060.952</v>
      </c>
      <c r="D38" s="57">
        <v>2814.9</v>
      </c>
      <c r="E38" s="57">
        <v>2959.7</v>
      </c>
      <c r="F38" s="57">
        <v>46.3</v>
      </c>
      <c r="G38" s="57"/>
      <c r="H38" s="57"/>
      <c r="I38" s="57"/>
      <c r="J38" s="57"/>
      <c r="K38" s="57">
        <f>DESPACHO_EJECUTADO!FE42+DESPACHO_EJECUTADO!FF42</f>
        <v>59.3</v>
      </c>
      <c r="L38" s="57">
        <v>48.2</v>
      </c>
      <c r="M38" s="57">
        <v>6.7</v>
      </c>
      <c r="N38" s="57">
        <v>263</v>
      </c>
      <c r="O38" s="57">
        <v>703</v>
      </c>
      <c r="P38" s="57">
        <f t="shared" si="0"/>
        <v>7962.0519999999997</v>
      </c>
      <c r="Q38" s="1"/>
      <c r="R38" s="1"/>
      <c r="S38" s="1"/>
      <c r="T38" s="1"/>
      <c r="U38" s="208" t="s">
        <v>611</v>
      </c>
      <c r="V38" s="52" t="s">
        <v>973</v>
      </c>
      <c r="W38" s="53">
        <v>489.6</v>
      </c>
      <c r="X38" s="53" t="s">
        <v>563</v>
      </c>
    </row>
    <row r="39" spans="1:24" x14ac:dyDescent="0.3">
      <c r="A39" s="1"/>
      <c r="B39" s="50" t="s">
        <v>822</v>
      </c>
      <c r="C39" s="51">
        <v>1062.0820000000001</v>
      </c>
      <c r="D39" s="51">
        <v>2795.2</v>
      </c>
      <c r="E39" s="51">
        <v>2884.7</v>
      </c>
      <c r="F39" s="51">
        <v>46.2</v>
      </c>
      <c r="G39" s="51"/>
      <c r="H39" s="51"/>
      <c r="I39" s="51"/>
      <c r="J39" s="51"/>
      <c r="K39" s="51">
        <f>DESPACHO_EJECUTADO!FE43+DESPACHO_EJECUTADO!FF43</f>
        <v>60.3</v>
      </c>
      <c r="L39" s="51">
        <v>49.5</v>
      </c>
      <c r="M39" s="51">
        <v>6.2</v>
      </c>
      <c r="N39" s="51">
        <v>237.2</v>
      </c>
      <c r="O39" s="51">
        <v>711.3</v>
      </c>
      <c r="P39" s="51">
        <f t="shared" si="0"/>
        <v>7852.6819999999998</v>
      </c>
      <c r="Q39" s="1"/>
      <c r="R39" s="1"/>
      <c r="S39" s="1"/>
      <c r="T39" s="1"/>
      <c r="U39" s="208"/>
      <c r="V39" s="52" t="s">
        <v>974</v>
      </c>
      <c r="W39" s="53">
        <v>489.6</v>
      </c>
      <c r="X39" s="53" t="s">
        <v>563</v>
      </c>
    </row>
    <row r="40" spans="1:24" x14ac:dyDescent="0.3">
      <c r="A40" s="1"/>
      <c r="B40" s="54" t="s">
        <v>823</v>
      </c>
      <c r="C40" s="55">
        <v>1058.644</v>
      </c>
      <c r="D40" s="55">
        <v>2741.2</v>
      </c>
      <c r="E40" s="55">
        <v>2958.8</v>
      </c>
      <c r="F40" s="55">
        <v>46</v>
      </c>
      <c r="G40" s="55"/>
      <c r="H40" s="55"/>
      <c r="I40" s="55"/>
      <c r="J40" s="55"/>
      <c r="K40" s="55">
        <f>DESPACHO_EJECUTADO!FE44+DESPACHO_EJECUTADO!FF44</f>
        <v>60.3</v>
      </c>
      <c r="L40" s="55">
        <v>50.1</v>
      </c>
      <c r="M40" s="55">
        <v>6.2</v>
      </c>
      <c r="N40" s="55">
        <v>138.69999999999999</v>
      </c>
      <c r="O40" s="55">
        <v>694.4</v>
      </c>
      <c r="P40" s="55">
        <f t="shared" si="0"/>
        <v>7754.3440000000001</v>
      </c>
      <c r="Q40" s="1"/>
      <c r="R40" s="1"/>
      <c r="S40" s="1"/>
      <c r="T40" s="1"/>
      <c r="U40" s="208"/>
      <c r="V40" s="52" t="s">
        <v>975</v>
      </c>
      <c r="W40" s="53">
        <v>482.4</v>
      </c>
      <c r="X40" s="53" t="s">
        <v>563</v>
      </c>
    </row>
    <row r="41" spans="1:24" x14ac:dyDescent="0.3">
      <c r="A41" s="1"/>
      <c r="B41" s="54" t="s">
        <v>824</v>
      </c>
      <c r="C41" s="55">
        <v>1059.011</v>
      </c>
      <c r="D41" s="55">
        <v>2735.8</v>
      </c>
      <c r="E41" s="55">
        <v>2965.2</v>
      </c>
      <c r="F41" s="55">
        <v>46.6</v>
      </c>
      <c r="G41" s="55"/>
      <c r="H41" s="55"/>
      <c r="I41" s="55"/>
      <c r="J41" s="55"/>
      <c r="K41" s="55">
        <f>DESPACHO_EJECUTADO!FE45+DESPACHO_EJECUTADO!FF45</f>
        <v>60.4</v>
      </c>
      <c r="L41" s="55">
        <v>52.2</v>
      </c>
      <c r="M41" s="55">
        <v>6.5</v>
      </c>
      <c r="N41" s="55">
        <v>43.2</v>
      </c>
      <c r="O41" s="55">
        <v>697.5</v>
      </c>
      <c r="P41" s="55">
        <f t="shared" si="0"/>
        <v>7666.4110000000001</v>
      </c>
      <c r="Q41" s="1"/>
      <c r="R41" s="1"/>
      <c r="S41" s="1"/>
      <c r="T41" s="1"/>
      <c r="U41" s="208"/>
      <c r="V41" s="52" t="s">
        <v>976</v>
      </c>
      <c r="W41" s="53">
        <v>177.3</v>
      </c>
      <c r="X41" s="53" t="s">
        <v>563</v>
      </c>
    </row>
    <row r="42" spans="1:24" x14ac:dyDescent="0.3">
      <c r="A42" s="1"/>
      <c r="B42" s="54" t="s">
        <v>825</v>
      </c>
      <c r="C42" s="55">
        <v>1058.827</v>
      </c>
      <c r="D42" s="55">
        <v>2678</v>
      </c>
      <c r="E42" s="55">
        <v>2910.4</v>
      </c>
      <c r="F42" s="55">
        <v>46.6</v>
      </c>
      <c r="G42" s="55"/>
      <c r="H42" s="55"/>
      <c r="I42" s="55"/>
      <c r="J42" s="55"/>
      <c r="K42" s="55">
        <f>DESPACHO_EJECUTADO!FE46+DESPACHO_EJECUTADO!FF46</f>
        <v>60.5</v>
      </c>
      <c r="L42" s="55">
        <v>53.4</v>
      </c>
      <c r="M42" s="55">
        <v>7.1</v>
      </c>
      <c r="N42" s="55">
        <v>5.0999999999999996</v>
      </c>
      <c r="O42" s="55">
        <v>693.5</v>
      </c>
      <c r="P42" s="55">
        <f t="shared" si="0"/>
        <v>7513.4270000000015</v>
      </c>
      <c r="Q42" s="1"/>
      <c r="R42" s="1"/>
      <c r="S42" s="1"/>
      <c r="T42" s="1"/>
      <c r="U42" s="208" t="s">
        <v>596</v>
      </c>
      <c r="V42" s="52" t="s">
        <v>977</v>
      </c>
      <c r="W42" s="53">
        <v>75.8</v>
      </c>
      <c r="X42" s="53" t="s">
        <v>563</v>
      </c>
    </row>
    <row r="43" spans="1:24" x14ac:dyDescent="0.3">
      <c r="A43" s="1"/>
      <c r="B43" s="54" t="s">
        <v>826</v>
      </c>
      <c r="C43" s="55">
        <v>1067.241</v>
      </c>
      <c r="D43" s="55">
        <v>2997</v>
      </c>
      <c r="E43" s="55">
        <v>2853.7</v>
      </c>
      <c r="F43" s="55">
        <v>46.8</v>
      </c>
      <c r="G43" s="55"/>
      <c r="H43" s="55"/>
      <c r="I43" s="55"/>
      <c r="J43" s="55"/>
      <c r="K43" s="55">
        <f>DESPACHO_EJECUTADO!FE47+DESPACHO_EJECUTADO!FF47</f>
        <v>60.7</v>
      </c>
      <c r="L43" s="55">
        <v>50.5</v>
      </c>
      <c r="M43" s="55">
        <v>7.1</v>
      </c>
      <c r="N43" s="55">
        <v>0</v>
      </c>
      <c r="O43" s="55">
        <v>695.8</v>
      </c>
      <c r="P43" s="55">
        <f t="shared" si="0"/>
        <v>7778.8410000000003</v>
      </c>
      <c r="Q43" s="1"/>
      <c r="R43" s="1"/>
      <c r="S43" s="1"/>
      <c r="T43" s="1"/>
      <c r="U43" s="208" t="s">
        <v>576</v>
      </c>
      <c r="V43" s="52" t="s">
        <v>978</v>
      </c>
      <c r="W43" s="53">
        <v>407.9</v>
      </c>
      <c r="X43" s="53" t="s">
        <v>563</v>
      </c>
    </row>
    <row r="44" spans="1:24" x14ac:dyDescent="0.3">
      <c r="A44" s="1"/>
      <c r="B44" s="54" t="s">
        <v>827</v>
      </c>
      <c r="C44" s="55">
        <v>1064.136</v>
      </c>
      <c r="D44" s="55">
        <v>2932.3</v>
      </c>
      <c r="E44" s="55">
        <v>2978.1</v>
      </c>
      <c r="F44" s="55">
        <v>46.9</v>
      </c>
      <c r="G44" s="55"/>
      <c r="H44" s="55"/>
      <c r="I44" s="55"/>
      <c r="J44" s="55"/>
      <c r="K44" s="55">
        <f>DESPACHO_EJECUTADO!FE48+DESPACHO_EJECUTADO!FF48</f>
        <v>60.3</v>
      </c>
      <c r="L44" s="55">
        <v>51.5</v>
      </c>
      <c r="M44" s="55">
        <v>7.1</v>
      </c>
      <c r="N44" s="55">
        <v>0</v>
      </c>
      <c r="O44" s="55">
        <v>683.2</v>
      </c>
      <c r="P44" s="55">
        <f t="shared" si="0"/>
        <v>7823.5360000000001</v>
      </c>
      <c r="Q44" s="1"/>
      <c r="R44" s="1"/>
      <c r="S44" s="1"/>
      <c r="T44" s="1"/>
      <c r="U44" s="208" t="s">
        <v>597</v>
      </c>
      <c r="V44" s="52" t="s">
        <v>979</v>
      </c>
      <c r="W44" s="53">
        <v>440.85</v>
      </c>
      <c r="X44" s="53" t="s">
        <v>563</v>
      </c>
    </row>
    <row r="45" spans="1:24" x14ac:dyDescent="0.3">
      <c r="A45" s="1"/>
      <c r="B45" s="54" t="s">
        <v>828</v>
      </c>
      <c r="C45" s="55">
        <v>1072.1130000000001</v>
      </c>
      <c r="D45" s="55">
        <v>2971.7</v>
      </c>
      <c r="E45" s="55">
        <v>2977</v>
      </c>
      <c r="F45" s="55">
        <v>46.9</v>
      </c>
      <c r="G45" s="55"/>
      <c r="H45" s="55"/>
      <c r="I45" s="55"/>
      <c r="J45" s="55"/>
      <c r="K45" s="55">
        <f>DESPACHO_EJECUTADO!FE49+DESPACHO_EJECUTADO!FF49</f>
        <v>60.099999999999994</v>
      </c>
      <c r="L45" s="55">
        <v>51.2</v>
      </c>
      <c r="M45" s="55">
        <v>7.1</v>
      </c>
      <c r="N45" s="55">
        <v>0</v>
      </c>
      <c r="O45" s="55">
        <v>675.9</v>
      </c>
      <c r="P45" s="55">
        <f t="shared" si="0"/>
        <v>7862.0129999999999</v>
      </c>
      <c r="Q45" s="1"/>
      <c r="R45" s="1"/>
      <c r="S45" s="1"/>
      <c r="T45" s="1"/>
      <c r="U45" s="208" t="s">
        <v>568</v>
      </c>
      <c r="V45" s="52" t="s">
        <v>980</v>
      </c>
      <c r="W45" s="53" t="s">
        <v>563</v>
      </c>
      <c r="X45" s="53">
        <v>4840.8500000000004</v>
      </c>
    </row>
    <row r="46" spans="1:24" x14ac:dyDescent="0.3">
      <c r="A46" s="1"/>
      <c r="B46" s="56" t="s">
        <v>829</v>
      </c>
      <c r="C46" s="57">
        <v>1079.097</v>
      </c>
      <c r="D46" s="57">
        <v>3009.2</v>
      </c>
      <c r="E46" s="57">
        <v>2988.4</v>
      </c>
      <c r="F46" s="57">
        <v>46.7</v>
      </c>
      <c r="G46" s="57"/>
      <c r="H46" s="57"/>
      <c r="I46" s="57"/>
      <c r="J46" s="57"/>
      <c r="K46" s="57">
        <f>DESPACHO_EJECUTADO!FE50+DESPACHO_EJECUTADO!FF50</f>
        <v>60.5</v>
      </c>
      <c r="L46" s="57">
        <v>52.9</v>
      </c>
      <c r="M46" s="57">
        <v>7.1</v>
      </c>
      <c r="N46" s="57">
        <v>0</v>
      </c>
      <c r="O46" s="57">
        <v>626.70000000000005</v>
      </c>
      <c r="P46" s="57">
        <f t="shared" si="0"/>
        <v>7870.5969999999998</v>
      </c>
      <c r="Q46" s="1"/>
      <c r="R46" s="1"/>
      <c r="S46" s="1"/>
      <c r="T46" s="1"/>
      <c r="U46" s="208" t="s">
        <v>578</v>
      </c>
      <c r="V46" s="52" t="s">
        <v>981</v>
      </c>
      <c r="W46" s="53">
        <v>2176.5500000000002</v>
      </c>
      <c r="X46" s="53" t="s">
        <v>563</v>
      </c>
    </row>
    <row r="47" spans="1:24" x14ac:dyDescent="0.3">
      <c r="A47" s="1"/>
      <c r="B47" s="50" t="s">
        <v>830</v>
      </c>
      <c r="C47" s="51">
        <v>1077.374</v>
      </c>
      <c r="D47" s="51">
        <v>3130.6</v>
      </c>
      <c r="E47" s="51">
        <v>2996.1</v>
      </c>
      <c r="F47" s="51">
        <v>46.9</v>
      </c>
      <c r="G47" s="51"/>
      <c r="H47" s="51"/>
      <c r="I47" s="51"/>
      <c r="J47" s="51"/>
      <c r="K47" s="51">
        <f>DESPACHO_EJECUTADO!FE51+DESPACHO_EJECUTADO!FF51</f>
        <v>60.7</v>
      </c>
      <c r="L47" s="51">
        <v>53</v>
      </c>
      <c r="M47" s="51">
        <v>7.1</v>
      </c>
      <c r="N47" s="51">
        <v>0</v>
      </c>
      <c r="O47" s="51">
        <v>536.20000000000005</v>
      </c>
      <c r="P47" s="51">
        <f t="shared" si="0"/>
        <v>7907.9740000000002</v>
      </c>
      <c r="Q47" s="1"/>
      <c r="R47" s="1"/>
      <c r="S47" s="1"/>
      <c r="T47" s="1"/>
      <c r="U47" s="208" t="s">
        <v>582</v>
      </c>
      <c r="V47" s="52" t="s">
        <v>982</v>
      </c>
      <c r="W47" s="53">
        <v>22.05</v>
      </c>
      <c r="X47" s="53" t="s">
        <v>563</v>
      </c>
    </row>
    <row r="48" spans="1:24" x14ac:dyDescent="0.3">
      <c r="A48" s="1"/>
      <c r="B48" s="54" t="s">
        <v>831</v>
      </c>
      <c r="C48" s="55">
        <v>1082.473</v>
      </c>
      <c r="D48" s="55">
        <v>3153.8</v>
      </c>
      <c r="E48" s="55">
        <v>2954.4</v>
      </c>
      <c r="F48" s="55">
        <v>46.7</v>
      </c>
      <c r="G48" s="55"/>
      <c r="H48" s="55"/>
      <c r="I48" s="55"/>
      <c r="J48" s="55"/>
      <c r="K48" s="55">
        <f>DESPACHO_EJECUTADO!FE52+DESPACHO_EJECUTADO!FF52</f>
        <v>61.800000000000004</v>
      </c>
      <c r="L48" s="55">
        <v>50.9</v>
      </c>
      <c r="M48" s="55">
        <v>7.1</v>
      </c>
      <c r="N48" s="55">
        <v>0</v>
      </c>
      <c r="O48" s="55">
        <v>534.70000000000005</v>
      </c>
      <c r="P48" s="55">
        <f t="shared" si="0"/>
        <v>7891.8730000000005</v>
      </c>
      <c r="Q48" s="1"/>
      <c r="R48" s="1"/>
      <c r="S48" s="1"/>
      <c r="T48" s="1"/>
      <c r="U48" s="208" t="s">
        <v>62</v>
      </c>
      <c r="V48" s="52" t="s">
        <v>983</v>
      </c>
      <c r="W48" s="53" t="s">
        <v>563</v>
      </c>
      <c r="X48" s="53">
        <v>6120.55</v>
      </c>
    </row>
    <row r="49" spans="1:24" x14ac:dyDescent="0.3">
      <c r="A49" s="1"/>
      <c r="B49" s="54" t="s">
        <v>832</v>
      </c>
      <c r="C49" s="55">
        <v>1082.008</v>
      </c>
      <c r="D49" s="55">
        <v>3059.5</v>
      </c>
      <c r="E49" s="55">
        <v>2985.2</v>
      </c>
      <c r="F49" s="55">
        <v>46.6</v>
      </c>
      <c r="G49" s="55"/>
      <c r="H49" s="55"/>
      <c r="I49" s="55"/>
      <c r="J49" s="55"/>
      <c r="K49" s="55">
        <f>DESPACHO_EJECUTADO!FE53+DESPACHO_EJECUTADO!FF53</f>
        <v>61.5</v>
      </c>
      <c r="L49" s="55">
        <v>50.3</v>
      </c>
      <c r="M49" s="55">
        <v>7.1</v>
      </c>
      <c r="N49" s="55">
        <v>0</v>
      </c>
      <c r="O49" s="55">
        <v>533.79999999999995</v>
      </c>
      <c r="P49" s="55">
        <f t="shared" si="0"/>
        <v>7826.0080000000007</v>
      </c>
      <c r="Q49" s="1"/>
      <c r="R49" s="1"/>
      <c r="S49" s="1"/>
      <c r="T49" s="1"/>
      <c r="U49" s="208"/>
      <c r="V49" s="52" t="s">
        <v>984</v>
      </c>
      <c r="W49" s="53">
        <v>234.1</v>
      </c>
      <c r="X49" s="53" t="s">
        <v>563</v>
      </c>
    </row>
    <row r="50" spans="1:24" x14ac:dyDescent="0.3">
      <c r="A50" s="1"/>
      <c r="B50" s="54" t="s">
        <v>833</v>
      </c>
      <c r="C50" s="55">
        <v>1085.0139999999999</v>
      </c>
      <c r="D50" s="55">
        <v>2967.2</v>
      </c>
      <c r="E50" s="55">
        <v>2955.5</v>
      </c>
      <c r="F50" s="55">
        <v>46.8</v>
      </c>
      <c r="G50" s="55"/>
      <c r="H50" s="55"/>
      <c r="I50" s="55"/>
      <c r="J50" s="55"/>
      <c r="K50" s="55">
        <f>DESPACHO_EJECUTADO!FE54+DESPACHO_EJECUTADO!FF54</f>
        <v>61.7</v>
      </c>
      <c r="L50" s="55">
        <v>51</v>
      </c>
      <c r="M50" s="55">
        <v>7.1</v>
      </c>
      <c r="N50" s="55">
        <v>0</v>
      </c>
      <c r="O50" s="55">
        <v>575.1</v>
      </c>
      <c r="P50" s="55">
        <f t="shared" si="0"/>
        <v>7749.4140000000007</v>
      </c>
      <c r="Q50" s="1"/>
      <c r="R50" s="1"/>
      <c r="S50" s="1"/>
      <c r="T50" s="1"/>
      <c r="U50" s="208" t="s">
        <v>574</v>
      </c>
      <c r="V50" s="52" t="s">
        <v>985</v>
      </c>
      <c r="W50" s="53" t="s">
        <v>563</v>
      </c>
      <c r="X50" s="53">
        <v>828.85</v>
      </c>
    </row>
    <row r="51" spans="1:24" x14ac:dyDescent="0.3">
      <c r="A51" s="1"/>
      <c r="B51" s="54" t="s">
        <v>834</v>
      </c>
      <c r="C51" s="55">
        <v>1081.5630000000001</v>
      </c>
      <c r="D51" s="55">
        <v>2773.6</v>
      </c>
      <c r="E51" s="55">
        <v>2996.4</v>
      </c>
      <c r="F51" s="55">
        <v>47.2</v>
      </c>
      <c r="G51" s="55"/>
      <c r="H51" s="55"/>
      <c r="I51" s="55"/>
      <c r="J51" s="55"/>
      <c r="K51" s="55">
        <f>DESPACHO_EJECUTADO!FE55+DESPACHO_EJECUTADO!FF55</f>
        <v>62.1</v>
      </c>
      <c r="L51" s="55">
        <v>51.5</v>
      </c>
      <c r="M51" s="55">
        <v>7.1</v>
      </c>
      <c r="N51" s="55">
        <v>0</v>
      </c>
      <c r="O51" s="55">
        <v>547.4</v>
      </c>
      <c r="P51" s="55">
        <f t="shared" si="0"/>
        <v>7566.8630000000003</v>
      </c>
      <c r="Q51" s="1"/>
      <c r="R51" s="1"/>
      <c r="S51" s="1"/>
      <c r="T51" s="1"/>
      <c r="U51" s="208" t="s">
        <v>591</v>
      </c>
      <c r="V51" s="52" t="s">
        <v>986</v>
      </c>
      <c r="W51" s="53">
        <v>53.55</v>
      </c>
      <c r="X51" s="53" t="s">
        <v>563</v>
      </c>
    </row>
    <row r="52" spans="1:24" x14ac:dyDescent="0.3">
      <c r="A52" s="1"/>
      <c r="B52" s="54" t="s">
        <v>835</v>
      </c>
      <c r="C52" s="55">
        <v>1076.559</v>
      </c>
      <c r="D52" s="55">
        <v>2757.3</v>
      </c>
      <c r="E52" s="55">
        <v>2877.2</v>
      </c>
      <c r="F52" s="55">
        <v>47</v>
      </c>
      <c r="G52" s="55"/>
      <c r="H52" s="55"/>
      <c r="I52" s="55"/>
      <c r="J52" s="55"/>
      <c r="K52" s="55">
        <f>DESPACHO_EJECUTADO!FE56+DESPACHO_EJECUTADO!FF56</f>
        <v>62.4</v>
      </c>
      <c r="L52" s="55">
        <v>52.9</v>
      </c>
      <c r="M52" s="55">
        <v>7.1</v>
      </c>
      <c r="N52" s="55">
        <v>0</v>
      </c>
      <c r="O52" s="55">
        <v>457.7</v>
      </c>
      <c r="P52" s="55">
        <f t="shared" si="0"/>
        <v>7338.1589999999997</v>
      </c>
      <c r="Q52" s="1"/>
      <c r="R52" s="1"/>
      <c r="S52" s="1"/>
      <c r="T52" s="1"/>
      <c r="U52" s="208" t="s">
        <v>72</v>
      </c>
      <c r="V52" s="52" t="s">
        <v>987</v>
      </c>
      <c r="W52" s="53" t="s">
        <v>563</v>
      </c>
      <c r="X52" s="53">
        <v>3239.95</v>
      </c>
    </row>
    <row r="53" spans="1:24" x14ac:dyDescent="0.3">
      <c r="A53" s="1"/>
      <c r="B53" s="54" t="s">
        <v>836</v>
      </c>
      <c r="C53" s="55">
        <v>1092.28</v>
      </c>
      <c r="D53" s="55">
        <v>2629.7</v>
      </c>
      <c r="E53" s="55">
        <v>2825</v>
      </c>
      <c r="F53" s="55">
        <v>46.8</v>
      </c>
      <c r="G53" s="55"/>
      <c r="H53" s="55"/>
      <c r="I53" s="55"/>
      <c r="J53" s="55"/>
      <c r="K53" s="55">
        <f>DESPACHO_EJECUTADO!FE57+DESPACHO_EJECUTADO!FF57</f>
        <v>62.599999999999994</v>
      </c>
      <c r="L53" s="55">
        <v>52.1</v>
      </c>
      <c r="M53" s="55">
        <v>7.1</v>
      </c>
      <c r="N53" s="55">
        <v>0</v>
      </c>
      <c r="O53" s="55">
        <v>412.9</v>
      </c>
      <c r="P53" s="55">
        <f t="shared" si="0"/>
        <v>7128.4800000000005</v>
      </c>
      <c r="Q53" s="1"/>
      <c r="R53" s="1"/>
      <c r="S53" s="1"/>
      <c r="T53" s="1"/>
      <c r="U53" s="208"/>
      <c r="V53" s="52" t="s">
        <v>93</v>
      </c>
      <c r="W53" s="53" t="s">
        <v>563</v>
      </c>
      <c r="X53" s="53">
        <v>2165.4499999999998</v>
      </c>
    </row>
    <row r="54" spans="1:24" x14ac:dyDescent="0.3">
      <c r="A54" s="1"/>
      <c r="B54" s="56" t="s">
        <v>28</v>
      </c>
      <c r="C54" s="57">
        <v>1061.3989999999999</v>
      </c>
      <c r="D54" s="57">
        <v>2351.8000000000002</v>
      </c>
      <c r="E54" s="57">
        <v>2943.7</v>
      </c>
      <c r="F54" s="57">
        <v>47.2</v>
      </c>
      <c r="G54" s="57"/>
      <c r="H54" s="57"/>
      <c r="I54" s="57"/>
      <c r="J54" s="57"/>
      <c r="K54" s="57">
        <f>DESPACHO_EJECUTADO!FE58+DESPACHO_EJECUTADO!FF58</f>
        <v>62.300000000000004</v>
      </c>
      <c r="L54" s="57">
        <v>51.5</v>
      </c>
      <c r="M54" s="57">
        <v>7.1</v>
      </c>
      <c r="N54" s="57">
        <v>0</v>
      </c>
      <c r="O54" s="57">
        <v>366.7</v>
      </c>
      <c r="P54" s="57">
        <f t="shared" si="0"/>
        <v>6891.6989999999996</v>
      </c>
      <c r="Q54" s="1"/>
      <c r="R54" s="1"/>
      <c r="S54" s="1"/>
      <c r="T54" s="1"/>
      <c r="U54" s="208"/>
      <c r="V54" s="52" t="s">
        <v>988</v>
      </c>
      <c r="W54" s="53">
        <v>237.8</v>
      </c>
      <c r="X54" s="53" t="s">
        <v>563</v>
      </c>
    </row>
    <row r="55" spans="1:24" x14ac:dyDescent="0.3">
      <c r="A55" s="1"/>
      <c r="B55" s="58" t="s">
        <v>989</v>
      </c>
      <c r="C55" s="59">
        <f t="shared" ref="C55:N55" si="1">SUM(C7:C54)/2</f>
        <v>25739.493500000004</v>
      </c>
      <c r="D55" s="59">
        <f t="shared" si="1"/>
        <v>60117.3</v>
      </c>
      <c r="E55" s="59">
        <f t="shared" si="1"/>
        <v>70002.55</v>
      </c>
      <c r="F55" s="59">
        <f t="shared" si="1"/>
        <v>625.30000000000007</v>
      </c>
      <c r="G55" s="59">
        <f t="shared" si="1"/>
        <v>0</v>
      </c>
      <c r="H55" s="59">
        <f t="shared" si="1"/>
        <v>0</v>
      </c>
      <c r="I55" s="59">
        <f t="shared" si="1"/>
        <v>0</v>
      </c>
      <c r="J55" s="59">
        <f t="shared" si="1"/>
        <v>0</v>
      </c>
      <c r="K55" s="59">
        <f t="shared" si="1"/>
        <v>1479.1499999999999</v>
      </c>
      <c r="L55" s="59">
        <f t="shared" si="1"/>
        <v>1078.95</v>
      </c>
      <c r="M55" s="59">
        <f t="shared" si="1"/>
        <v>162.0500000000001</v>
      </c>
      <c r="N55" s="59">
        <f t="shared" si="1"/>
        <v>6629.4000000000015</v>
      </c>
      <c r="O55" s="59">
        <f t="shared" ref="O55:P55" si="2">SUM(O7:O54)/2</f>
        <v>10887.400000000003</v>
      </c>
      <c r="P55" s="59">
        <f t="shared" si="2"/>
        <v>176721.59349999999</v>
      </c>
      <c r="Q55" s="1"/>
      <c r="R55" s="1"/>
      <c r="S55" s="1"/>
      <c r="T55" s="1"/>
      <c r="U55" s="208" t="s">
        <v>95</v>
      </c>
      <c r="V55" s="52" t="s">
        <v>990</v>
      </c>
      <c r="W55" s="53" t="s">
        <v>563</v>
      </c>
      <c r="X55" s="53">
        <v>1505.55</v>
      </c>
    </row>
    <row r="56" spans="1:24" x14ac:dyDescent="0.3">
      <c r="A56" s="1"/>
      <c r="B56" s="58" t="s">
        <v>991</v>
      </c>
      <c r="C56" s="59">
        <f t="shared" ref="C56:P56" si="3">C55*100/$P$55</f>
        <v>14.564996269117508</v>
      </c>
      <c r="D56" s="59">
        <f t="shared" si="3"/>
        <v>34.0180839304168</v>
      </c>
      <c r="E56" s="59">
        <f t="shared" si="3"/>
        <v>39.61176934498387</v>
      </c>
      <c r="F56" s="59">
        <f t="shared" si="3"/>
        <v>0.35383338708973339</v>
      </c>
      <c r="G56" s="59">
        <f t="shared" si="3"/>
        <v>0</v>
      </c>
      <c r="H56" s="59">
        <f t="shared" si="3"/>
        <v>0</v>
      </c>
      <c r="I56" s="59">
        <f t="shared" si="3"/>
        <v>0</v>
      </c>
      <c r="J56" s="59">
        <f t="shared" si="3"/>
        <v>0</v>
      </c>
      <c r="K56" s="59">
        <f t="shared" si="3"/>
        <v>0.83699448986691038</v>
      </c>
      <c r="L56" s="59">
        <f t="shared" si="3"/>
        <v>0.61053659523503567</v>
      </c>
      <c r="M56" s="59">
        <f t="shared" si="3"/>
        <v>9.169790560993335E-2</v>
      </c>
      <c r="N56" s="59">
        <f t="shared" si="3"/>
        <v>3.7513242545540999</v>
      </c>
      <c r="O56" s="59">
        <f t="shared" si="3"/>
        <v>6.1607638231261213</v>
      </c>
      <c r="P56" s="59">
        <f t="shared" si="3"/>
        <v>100</v>
      </c>
      <c r="Q56" s="1"/>
      <c r="R56" s="1"/>
      <c r="S56" s="1"/>
      <c r="T56" s="1"/>
      <c r="U56" s="208"/>
      <c r="V56" s="52" t="s">
        <v>992</v>
      </c>
      <c r="W56" s="53">
        <v>14.4</v>
      </c>
      <c r="X56" s="53" t="s">
        <v>563</v>
      </c>
    </row>
    <row r="57" spans="1:24" x14ac:dyDescent="0.3">
      <c r="A57" s="1"/>
      <c r="B57" s="1"/>
      <c r="C57" s="1"/>
      <c r="D57" s="1"/>
      <c r="E57" s="1"/>
      <c r="F57" s="1"/>
      <c r="G57" s="1"/>
      <c r="H57" s="1"/>
      <c r="I57" s="1"/>
      <c r="J57" s="1"/>
      <c r="K57" s="1"/>
      <c r="L57" s="1"/>
      <c r="M57" s="1"/>
      <c r="N57" s="1"/>
      <c r="O57" s="1"/>
      <c r="P57" s="1"/>
      <c r="Q57" s="1"/>
      <c r="R57" s="1"/>
      <c r="S57" s="1"/>
      <c r="T57" s="1"/>
      <c r="U57" s="208"/>
      <c r="V57" s="52" t="s">
        <v>993</v>
      </c>
      <c r="W57" s="53">
        <v>717.9</v>
      </c>
      <c r="X57" s="53" t="s">
        <v>563</v>
      </c>
    </row>
    <row r="58" spans="1:24" x14ac:dyDescent="0.3">
      <c r="A58" s="1"/>
      <c r="B58" s="1"/>
      <c r="C58" s="1"/>
      <c r="D58" s="1"/>
      <c r="E58" s="1"/>
      <c r="F58" s="1"/>
      <c r="G58" s="1"/>
      <c r="H58" s="1"/>
      <c r="I58" s="1"/>
      <c r="J58" s="1"/>
      <c r="K58" s="1"/>
      <c r="L58" s="1"/>
      <c r="M58" s="1"/>
      <c r="N58" s="1"/>
      <c r="O58" s="1"/>
      <c r="P58" s="1"/>
      <c r="Q58" s="1"/>
      <c r="R58" s="1"/>
      <c r="S58" s="1"/>
      <c r="T58" s="1"/>
      <c r="U58" s="208"/>
      <c r="V58" s="52" t="s">
        <v>994</v>
      </c>
      <c r="W58" s="53" t="s">
        <v>563</v>
      </c>
      <c r="X58" s="53">
        <v>3419.35</v>
      </c>
    </row>
    <row r="59" spans="1:24" x14ac:dyDescent="0.3">
      <c r="A59" s="1"/>
      <c r="B59" s="1"/>
      <c r="C59" s="1"/>
      <c r="D59" s="1"/>
      <c r="E59" s="1"/>
      <c r="F59" s="1"/>
      <c r="G59" s="1"/>
      <c r="H59" s="1"/>
      <c r="I59" s="1"/>
      <c r="J59" s="1"/>
      <c r="K59" s="1"/>
      <c r="L59" s="1"/>
      <c r="M59" s="1"/>
      <c r="N59" s="1"/>
      <c r="O59" s="1"/>
      <c r="P59" s="1"/>
      <c r="Q59" s="1"/>
      <c r="R59" s="1"/>
      <c r="S59" s="1"/>
      <c r="T59" s="1"/>
      <c r="U59" s="208"/>
      <c r="V59" s="52" t="s">
        <v>995</v>
      </c>
      <c r="W59" s="53" t="s">
        <v>563</v>
      </c>
      <c r="X59" s="53">
        <v>1771.85</v>
      </c>
    </row>
    <row r="60" spans="1:24" x14ac:dyDescent="0.3">
      <c r="A60" s="1"/>
      <c r="B60" s="1"/>
      <c r="C60" s="1"/>
      <c r="D60" s="1"/>
      <c r="E60" s="1"/>
      <c r="F60" s="1"/>
      <c r="G60" s="1"/>
      <c r="H60" s="1"/>
      <c r="I60" s="1"/>
      <c r="J60" s="1"/>
      <c r="K60" s="1"/>
      <c r="L60" s="1"/>
      <c r="M60" s="1"/>
      <c r="N60" s="1"/>
      <c r="O60" s="1"/>
      <c r="P60" s="1"/>
      <c r="Q60" s="1"/>
      <c r="R60" s="1"/>
      <c r="S60" s="1"/>
      <c r="T60" s="1"/>
      <c r="U60" s="208"/>
      <c r="V60" s="52" t="s">
        <v>996</v>
      </c>
      <c r="W60" s="53">
        <v>1533.45</v>
      </c>
      <c r="X60" s="53" t="s">
        <v>563</v>
      </c>
    </row>
    <row r="61" spans="1:24" x14ac:dyDescent="0.3">
      <c r="A61" s="1"/>
      <c r="B61" s="1"/>
      <c r="C61" s="1"/>
      <c r="D61" s="1"/>
      <c r="E61" s="1"/>
      <c r="F61" s="1"/>
      <c r="G61" s="1"/>
      <c r="H61" s="1"/>
      <c r="I61" s="1"/>
      <c r="J61" s="1"/>
      <c r="K61" s="1"/>
      <c r="L61" s="1"/>
      <c r="M61" s="1"/>
      <c r="N61" s="1"/>
      <c r="O61" s="1"/>
      <c r="P61" s="1"/>
      <c r="Q61" s="1"/>
      <c r="R61" s="1"/>
      <c r="S61" s="1"/>
      <c r="T61" s="1"/>
      <c r="U61" s="208" t="s">
        <v>571</v>
      </c>
      <c r="V61" s="52" t="s">
        <v>997</v>
      </c>
      <c r="W61" s="53" t="s">
        <v>563</v>
      </c>
      <c r="X61" s="53">
        <v>2655.45</v>
      </c>
    </row>
    <row r="62" spans="1:24" x14ac:dyDescent="0.3">
      <c r="A62" s="1"/>
      <c r="B62" s="1"/>
      <c r="C62" s="1"/>
      <c r="D62" s="1"/>
      <c r="E62" s="1"/>
      <c r="F62" s="1"/>
      <c r="G62" s="1"/>
      <c r="H62" s="1"/>
      <c r="I62" s="1"/>
      <c r="J62" s="1"/>
      <c r="K62" s="1"/>
      <c r="L62" s="1"/>
      <c r="M62" s="1"/>
      <c r="N62" s="1"/>
      <c r="O62" s="1"/>
      <c r="P62" s="1"/>
      <c r="Q62" s="1"/>
      <c r="R62" s="1"/>
      <c r="S62" s="1"/>
      <c r="T62" s="1"/>
      <c r="U62" s="208"/>
      <c r="V62" s="52" t="s">
        <v>998</v>
      </c>
      <c r="W62" s="53">
        <v>28.45</v>
      </c>
      <c r="X62" s="53" t="s">
        <v>563</v>
      </c>
    </row>
    <row r="63" spans="1:24" x14ac:dyDescent="0.3">
      <c r="A63" s="1"/>
      <c r="B63" s="1"/>
      <c r="C63" s="1"/>
      <c r="D63" s="1"/>
      <c r="E63" s="1"/>
      <c r="F63" s="1"/>
      <c r="G63" s="1"/>
      <c r="H63" s="1"/>
      <c r="I63" s="1"/>
      <c r="J63" s="1"/>
      <c r="K63" s="1"/>
      <c r="L63" s="1"/>
      <c r="M63" s="1"/>
      <c r="N63" s="1"/>
      <c r="O63" s="1"/>
      <c r="P63" s="1"/>
      <c r="Q63" s="1"/>
      <c r="R63" s="1"/>
      <c r="S63" s="1"/>
      <c r="T63" s="1"/>
      <c r="U63" s="208" t="s">
        <v>999</v>
      </c>
      <c r="V63" s="52" t="s">
        <v>1000</v>
      </c>
      <c r="W63" s="53">
        <v>440.84350000000001</v>
      </c>
      <c r="X63" s="53" t="s">
        <v>563</v>
      </c>
    </row>
    <row r="64" spans="1:24" x14ac:dyDescent="0.3">
      <c r="A64" s="1"/>
      <c r="B64" s="1"/>
      <c r="C64" s="1"/>
      <c r="D64" s="1"/>
      <c r="E64" s="1"/>
      <c r="F64" s="1"/>
      <c r="G64" s="1"/>
      <c r="H64" s="1"/>
      <c r="I64" s="1"/>
      <c r="J64" s="1"/>
      <c r="K64" s="1"/>
      <c r="L64" s="1"/>
      <c r="M64" s="1"/>
      <c r="N64" s="1"/>
      <c r="O64" s="1"/>
      <c r="P64" s="1"/>
      <c r="Q64" s="1"/>
      <c r="R64" s="1"/>
      <c r="S64" s="1"/>
      <c r="T64" s="1"/>
      <c r="U64" s="208" t="s">
        <v>109</v>
      </c>
      <c r="V64" s="52" t="s">
        <v>1001</v>
      </c>
      <c r="W64" s="53">
        <v>98.4</v>
      </c>
      <c r="X64" s="53" t="s">
        <v>563</v>
      </c>
    </row>
    <row r="65" spans="1:24" x14ac:dyDescent="0.3">
      <c r="A65" s="1"/>
      <c r="B65" s="1"/>
      <c r="C65" s="1"/>
      <c r="D65" s="1"/>
      <c r="E65" s="1"/>
      <c r="F65" s="1"/>
      <c r="G65" s="1"/>
      <c r="H65" s="1"/>
      <c r="I65" s="1"/>
      <c r="J65" s="1"/>
      <c r="K65" s="1"/>
      <c r="L65" s="1"/>
      <c r="M65" s="1"/>
      <c r="N65" s="1"/>
      <c r="O65" s="1"/>
      <c r="P65" s="1"/>
      <c r="Q65" s="1"/>
      <c r="R65" s="1"/>
      <c r="S65" s="1"/>
      <c r="T65" s="1"/>
      <c r="U65" s="208"/>
      <c r="V65" s="52" t="s">
        <v>1002</v>
      </c>
      <c r="W65" s="53">
        <v>726.9</v>
      </c>
      <c r="X65" s="53" t="s">
        <v>563</v>
      </c>
    </row>
    <row r="66" spans="1:24" x14ac:dyDescent="0.3">
      <c r="A66" s="1"/>
      <c r="B66" s="1"/>
      <c r="C66" s="1"/>
      <c r="D66" s="1"/>
      <c r="E66" s="1"/>
      <c r="F66" s="1"/>
      <c r="G66" s="1"/>
      <c r="H66" s="1"/>
      <c r="I66" s="1"/>
      <c r="J66" s="1"/>
      <c r="K66" s="1"/>
      <c r="L66" s="1"/>
      <c r="M66" s="1"/>
      <c r="N66" s="1"/>
      <c r="O66" s="1"/>
      <c r="P66" s="1"/>
      <c r="Q66" s="1"/>
      <c r="R66" s="1"/>
      <c r="S66" s="1"/>
      <c r="T66" s="1"/>
      <c r="U66" s="208"/>
      <c r="V66" s="52" t="s">
        <v>110</v>
      </c>
      <c r="W66" s="53" t="s">
        <v>563</v>
      </c>
      <c r="X66" s="53">
        <v>1597</v>
      </c>
    </row>
    <row r="67" spans="1:24" x14ac:dyDescent="0.3">
      <c r="A67" s="1"/>
      <c r="B67" s="1"/>
      <c r="C67" s="1"/>
      <c r="D67" s="1"/>
      <c r="E67" s="1"/>
      <c r="F67" s="1"/>
      <c r="G67" s="1"/>
      <c r="H67" s="1"/>
      <c r="I67" s="1"/>
      <c r="J67" s="1"/>
      <c r="K67" s="1"/>
      <c r="L67" s="1"/>
      <c r="M67" s="1"/>
      <c r="N67" s="1"/>
      <c r="O67" s="1"/>
      <c r="P67" s="1"/>
      <c r="Q67" s="1"/>
      <c r="R67" s="1"/>
      <c r="S67" s="1"/>
      <c r="T67" s="1"/>
      <c r="U67" s="208"/>
      <c r="V67" s="52" t="s">
        <v>1003</v>
      </c>
      <c r="W67" s="53" t="s">
        <v>563</v>
      </c>
      <c r="X67" s="53">
        <v>790.25</v>
      </c>
    </row>
    <row r="68" spans="1:24" x14ac:dyDescent="0.3">
      <c r="A68" s="1"/>
      <c r="B68" s="1"/>
      <c r="C68" s="1"/>
      <c r="D68" s="1"/>
      <c r="E68" s="1"/>
      <c r="F68" s="1"/>
      <c r="G68" s="1"/>
      <c r="H68" s="1"/>
      <c r="I68" s="1"/>
      <c r="J68" s="1"/>
      <c r="K68" s="1"/>
      <c r="L68" s="1"/>
      <c r="M68" s="1"/>
      <c r="N68" s="1"/>
      <c r="O68" s="1"/>
      <c r="P68" s="1"/>
      <c r="Q68" s="1"/>
      <c r="R68" s="1"/>
      <c r="S68" s="1"/>
      <c r="T68" s="1"/>
      <c r="U68" s="208"/>
      <c r="V68" s="52" t="s">
        <v>1004</v>
      </c>
      <c r="W68" s="53" t="s">
        <v>563</v>
      </c>
      <c r="X68" s="53">
        <v>311.05</v>
      </c>
    </row>
    <row r="69" spans="1:24" x14ac:dyDescent="0.3">
      <c r="A69" s="1"/>
      <c r="B69" s="1"/>
      <c r="C69" s="1"/>
      <c r="D69" s="1"/>
      <c r="E69" s="1"/>
      <c r="F69" s="1"/>
      <c r="G69" s="1"/>
      <c r="H69" s="1"/>
      <c r="I69" s="1"/>
      <c r="J69" s="1"/>
      <c r="K69" s="1"/>
      <c r="L69" s="1"/>
      <c r="M69" s="1"/>
      <c r="N69" s="1"/>
      <c r="O69" s="1"/>
      <c r="P69" s="1"/>
      <c r="Q69" s="1"/>
      <c r="R69" s="1"/>
      <c r="S69" s="1"/>
      <c r="T69" s="1"/>
      <c r="U69" s="208"/>
      <c r="V69" s="52" t="s">
        <v>1005</v>
      </c>
      <c r="W69" s="53">
        <v>2577.1999999999998</v>
      </c>
      <c r="X69" s="53" t="s">
        <v>563</v>
      </c>
    </row>
    <row r="70" spans="1:24" x14ac:dyDescent="0.3">
      <c r="A70" s="1"/>
      <c r="B70" s="1"/>
      <c r="C70" s="1"/>
      <c r="D70" s="1"/>
      <c r="E70" s="1"/>
      <c r="F70" s="1"/>
      <c r="G70" s="1"/>
      <c r="H70" s="1"/>
      <c r="I70" s="1"/>
      <c r="J70" s="1"/>
      <c r="K70" s="1"/>
      <c r="L70" s="1"/>
      <c r="M70" s="1"/>
      <c r="N70" s="1"/>
      <c r="O70" s="1"/>
      <c r="P70" s="1"/>
      <c r="Q70" s="1"/>
      <c r="R70" s="1"/>
      <c r="S70" s="1"/>
      <c r="T70" s="1"/>
      <c r="U70" s="208" t="s">
        <v>583</v>
      </c>
      <c r="V70" s="52" t="s">
        <v>1006</v>
      </c>
      <c r="W70" s="53">
        <v>149.65</v>
      </c>
      <c r="X70" s="53" t="s">
        <v>563</v>
      </c>
    </row>
    <row r="71" spans="1:24" x14ac:dyDescent="0.3">
      <c r="A71" s="1"/>
      <c r="B71" s="1"/>
      <c r="C71" s="1"/>
      <c r="D71" s="1"/>
      <c r="E71" s="1"/>
      <c r="F71" s="1"/>
      <c r="G71" s="1"/>
      <c r="H71" s="1"/>
      <c r="I71" s="1"/>
      <c r="J71" s="1"/>
      <c r="K71" s="1"/>
      <c r="L71" s="1"/>
      <c r="M71" s="1"/>
      <c r="N71" s="1"/>
      <c r="O71" s="1"/>
      <c r="P71" s="1"/>
      <c r="Q71" s="1"/>
      <c r="R71" s="1"/>
      <c r="S71" s="1"/>
      <c r="T71" s="1"/>
      <c r="U71" s="208"/>
      <c r="V71" s="52" t="s">
        <v>1007</v>
      </c>
      <c r="W71" s="53">
        <v>64.5</v>
      </c>
      <c r="X71" s="53" t="s">
        <v>563</v>
      </c>
    </row>
    <row r="72" spans="1:24" x14ac:dyDescent="0.3">
      <c r="A72" s="1"/>
      <c r="B72" s="1"/>
      <c r="C72" s="1"/>
      <c r="D72" s="1"/>
      <c r="E72" s="1"/>
      <c r="F72" s="1"/>
      <c r="G72" s="1"/>
      <c r="H72" s="1"/>
      <c r="I72" s="1"/>
      <c r="J72" s="1"/>
      <c r="K72" s="1"/>
      <c r="L72" s="1"/>
      <c r="M72" s="1"/>
      <c r="N72" s="1"/>
      <c r="O72" s="1"/>
      <c r="P72" s="1"/>
      <c r="Q72" s="1"/>
      <c r="R72" s="1"/>
      <c r="S72" s="1"/>
      <c r="T72" s="1"/>
      <c r="U72" s="60" t="s">
        <v>989</v>
      </c>
      <c r="V72" s="61"/>
      <c r="W72" s="62">
        <v>25739.4935</v>
      </c>
      <c r="X72" s="62">
        <v>60117.3</v>
      </c>
    </row>
  </sheetData>
  <mergeCells count="38">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
    <mergeCell ref="U48:U49"/>
    <mergeCell ref="U63"/>
    <mergeCell ref="U64:U69"/>
    <mergeCell ref="U70:U71"/>
    <mergeCell ref="U50"/>
    <mergeCell ref="U51"/>
    <mergeCell ref="U52:U54"/>
    <mergeCell ref="U55: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0" t="s">
        <v>1008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row>
    <row r="6" spans="1:73" ht="43.95" customHeight="1" x14ac:dyDescent="0.3">
      <c r="A6" s="1"/>
      <c r="B6" s="209" t="s">
        <v>557</v>
      </c>
      <c r="C6" s="209" t="s">
        <v>132</v>
      </c>
      <c r="D6" s="209" t="s">
        <v>618</v>
      </c>
      <c r="E6" s="209" t="s">
        <v>619</v>
      </c>
      <c r="F6" s="209" t="s">
        <v>143</v>
      </c>
      <c r="G6" s="209" t="s">
        <v>604</v>
      </c>
      <c r="H6" s="209" t="s">
        <v>605</v>
      </c>
      <c r="I6" s="209" t="s">
        <v>606</v>
      </c>
      <c r="J6" s="209" t="s">
        <v>616</v>
      </c>
      <c r="K6" s="209" t="s">
        <v>620</v>
      </c>
      <c r="L6" s="209" t="s">
        <v>584</v>
      </c>
      <c r="M6" s="209" t="s">
        <v>585</v>
      </c>
      <c r="N6" s="209" t="s">
        <v>607</v>
      </c>
      <c r="O6" s="209"/>
      <c r="P6" s="209"/>
      <c r="Q6" s="209"/>
      <c r="R6" s="209"/>
      <c r="S6" s="209" t="s">
        <v>603</v>
      </c>
      <c r="T6" s="209" t="s">
        <v>592</v>
      </c>
      <c r="U6" s="209" t="s">
        <v>608</v>
      </c>
      <c r="V6" s="209" t="s">
        <v>593</v>
      </c>
      <c r="W6" s="209" t="s">
        <v>594</v>
      </c>
      <c r="X6" s="209" t="s">
        <v>595</v>
      </c>
      <c r="Y6" s="209" t="s">
        <v>609</v>
      </c>
      <c r="Z6" s="209"/>
      <c r="AA6" s="209" t="s">
        <v>586</v>
      </c>
      <c r="AB6" s="209" t="s">
        <v>50</v>
      </c>
      <c r="AC6" s="209"/>
      <c r="AD6" s="209"/>
      <c r="AE6" s="209"/>
      <c r="AF6" s="209" t="s">
        <v>610</v>
      </c>
      <c r="AG6" s="209"/>
      <c r="AH6" s="209" t="s">
        <v>611</v>
      </c>
      <c r="AI6" s="209"/>
      <c r="AJ6" s="209"/>
      <c r="AK6" s="209"/>
      <c r="AL6" s="209" t="s">
        <v>587</v>
      </c>
      <c r="AM6" s="209" t="s">
        <v>254</v>
      </c>
      <c r="AN6" s="209" t="s">
        <v>588</v>
      </c>
      <c r="AO6" s="209" t="s">
        <v>596</v>
      </c>
      <c r="AP6" s="209" t="s">
        <v>597</v>
      </c>
      <c r="AQ6" s="209" t="s">
        <v>1009</v>
      </c>
      <c r="AR6" s="209" t="s">
        <v>612</v>
      </c>
      <c r="AS6" s="209"/>
      <c r="AT6" s="209" t="s">
        <v>62</v>
      </c>
      <c r="AU6" s="209"/>
      <c r="AV6" s="209" t="s">
        <v>589</v>
      </c>
      <c r="AW6" s="209" t="s">
        <v>591</v>
      </c>
      <c r="AX6" s="209" t="s">
        <v>613</v>
      </c>
      <c r="AY6" s="209"/>
      <c r="AZ6" s="209" t="s">
        <v>598</v>
      </c>
      <c r="BA6" s="209" t="s">
        <v>72</v>
      </c>
      <c r="BB6" s="209"/>
      <c r="BC6" s="209" t="s">
        <v>95</v>
      </c>
      <c r="BD6" s="209"/>
      <c r="BE6" s="209"/>
      <c r="BF6" s="209"/>
      <c r="BG6" s="209"/>
      <c r="BH6" s="209" t="s">
        <v>599</v>
      </c>
      <c r="BI6" s="209" t="s">
        <v>600</v>
      </c>
      <c r="BJ6" s="209" t="s">
        <v>601</v>
      </c>
      <c r="BK6" s="209" t="s">
        <v>330</v>
      </c>
      <c r="BL6" s="209"/>
      <c r="BM6" s="209"/>
      <c r="BN6" s="209"/>
      <c r="BO6" s="209" t="s">
        <v>614</v>
      </c>
      <c r="BP6" s="209" t="s">
        <v>571</v>
      </c>
      <c r="BQ6" s="209" t="s">
        <v>615</v>
      </c>
      <c r="BR6" s="209"/>
      <c r="BS6" s="209" t="s">
        <v>602</v>
      </c>
      <c r="BT6" s="209" t="s">
        <v>590</v>
      </c>
      <c r="BU6" s="63" t="s">
        <v>1010</v>
      </c>
    </row>
    <row r="7" spans="1:73" ht="20.399999999999999" x14ac:dyDescent="0.3">
      <c r="A7" s="1"/>
      <c r="B7" s="209"/>
      <c r="C7" s="63" t="s">
        <v>1011</v>
      </c>
      <c r="D7" s="63" t="s">
        <v>1012</v>
      </c>
      <c r="E7" s="63" t="s">
        <v>1013</v>
      </c>
      <c r="F7" s="63" t="s">
        <v>1014</v>
      </c>
      <c r="G7" s="63" t="s">
        <v>1015</v>
      </c>
      <c r="H7" s="63" t="s">
        <v>944</v>
      </c>
      <c r="I7" s="63" t="s">
        <v>1016</v>
      </c>
      <c r="J7" s="63" t="s">
        <v>1017</v>
      </c>
      <c r="K7" s="63" t="s">
        <v>1018</v>
      </c>
      <c r="L7" s="63" t="s">
        <v>1019</v>
      </c>
      <c r="M7" s="63" t="s">
        <v>718</v>
      </c>
      <c r="N7" s="63" t="s">
        <v>952</v>
      </c>
      <c r="O7" s="63" t="s">
        <v>1020</v>
      </c>
      <c r="P7" s="63" t="s">
        <v>953</v>
      </c>
      <c r="Q7" s="63" t="s">
        <v>954</v>
      </c>
      <c r="R7" s="63" t="s">
        <v>1021</v>
      </c>
      <c r="S7" s="63" t="s">
        <v>959</v>
      </c>
      <c r="T7" s="63" t="s">
        <v>961</v>
      </c>
      <c r="U7" s="63" t="s">
        <v>962</v>
      </c>
      <c r="V7" s="63" t="s">
        <v>963</v>
      </c>
      <c r="W7" s="63" t="s">
        <v>968</v>
      </c>
      <c r="X7" s="63" t="s">
        <v>969</v>
      </c>
      <c r="Y7" s="63" t="s">
        <v>1022</v>
      </c>
      <c r="Z7" s="63" t="s">
        <v>1023</v>
      </c>
      <c r="AA7" s="63" t="s">
        <v>1024</v>
      </c>
      <c r="AB7" s="63" t="s">
        <v>1025</v>
      </c>
      <c r="AC7" s="63" t="s">
        <v>1026</v>
      </c>
      <c r="AD7" s="63" t="s">
        <v>1027</v>
      </c>
      <c r="AE7" s="63" t="s">
        <v>1028</v>
      </c>
      <c r="AF7" s="63" t="s">
        <v>971</v>
      </c>
      <c r="AG7" s="63" t="s">
        <v>972</v>
      </c>
      <c r="AH7" s="63" t="s">
        <v>1029</v>
      </c>
      <c r="AI7" s="63" t="s">
        <v>1030</v>
      </c>
      <c r="AJ7" s="63" t="s">
        <v>1031</v>
      </c>
      <c r="AK7" s="63" t="s">
        <v>976</v>
      </c>
      <c r="AL7" s="63" t="s">
        <v>1032</v>
      </c>
      <c r="AM7" s="63" t="s">
        <v>1033</v>
      </c>
      <c r="AN7" s="63" t="s">
        <v>1034</v>
      </c>
      <c r="AO7" s="63" t="s">
        <v>1035</v>
      </c>
      <c r="AP7" s="63" t="s">
        <v>979</v>
      </c>
      <c r="AQ7" s="63" t="s">
        <v>1036</v>
      </c>
      <c r="AR7" s="63" t="s">
        <v>1037</v>
      </c>
      <c r="AS7" s="63" t="s">
        <v>1038</v>
      </c>
      <c r="AT7" s="63" t="s">
        <v>1039</v>
      </c>
      <c r="AU7" s="63" t="s">
        <v>1040</v>
      </c>
      <c r="AV7" s="63" t="s">
        <v>722</v>
      </c>
      <c r="AW7" s="63" t="s">
        <v>986</v>
      </c>
      <c r="AX7" s="63" t="s">
        <v>1041</v>
      </c>
      <c r="AY7" s="63" t="s">
        <v>1042</v>
      </c>
      <c r="AZ7" s="63" t="s">
        <v>1043</v>
      </c>
      <c r="BA7" s="63" t="s">
        <v>1044</v>
      </c>
      <c r="BB7" s="63" t="s">
        <v>1045</v>
      </c>
      <c r="BC7" s="63" t="s">
        <v>1046</v>
      </c>
      <c r="BD7" s="63" t="s">
        <v>1047</v>
      </c>
      <c r="BE7" s="63" t="s">
        <v>992</v>
      </c>
      <c r="BF7" s="63" t="s">
        <v>1048</v>
      </c>
      <c r="BG7" s="63" t="s">
        <v>1049</v>
      </c>
      <c r="BH7" s="63" t="s">
        <v>1050</v>
      </c>
      <c r="BI7" s="63" t="s">
        <v>1051</v>
      </c>
      <c r="BJ7" s="63" t="s">
        <v>1052</v>
      </c>
      <c r="BK7" s="63" t="s">
        <v>1053</v>
      </c>
      <c r="BL7" s="63" t="s">
        <v>1054</v>
      </c>
      <c r="BM7" s="63" t="s">
        <v>1055</v>
      </c>
      <c r="BN7" s="63" t="s">
        <v>1056</v>
      </c>
      <c r="BO7" s="63" t="s">
        <v>1057</v>
      </c>
      <c r="BP7" s="63" t="s">
        <v>1058</v>
      </c>
      <c r="BQ7" s="63" t="s">
        <v>1000</v>
      </c>
      <c r="BR7" s="63" t="s">
        <v>1059</v>
      </c>
      <c r="BS7" s="63" t="s">
        <v>1060</v>
      </c>
      <c r="BT7" s="63" t="s">
        <v>1061</v>
      </c>
      <c r="BU7" s="63" t="s">
        <v>781</v>
      </c>
    </row>
    <row r="8" spans="1:73" x14ac:dyDescent="0.3">
      <c r="A8" s="1"/>
      <c r="B8" s="50" t="s">
        <v>1062</v>
      </c>
      <c r="C8" s="64"/>
      <c r="D8" s="64">
        <v>19.100000000000001</v>
      </c>
      <c r="E8" s="64">
        <v>8.4</v>
      </c>
      <c r="F8" s="64"/>
      <c r="G8" s="64">
        <v>19</v>
      </c>
      <c r="H8" s="64">
        <v>2.4</v>
      </c>
      <c r="I8" s="64"/>
      <c r="J8" s="64">
        <v>9.4</v>
      </c>
      <c r="K8" s="64"/>
      <c r="L8" s="64">
        <v>10.8</v>
      </c>
      <c r="M8" s="64"/>
      <c r="N8" s="64">
        <v>4.8</v>
      </c>
      <c r="O8" s="64"/>
      <c r="P8" s="64">
        <v>19.399999999999999</v>
      </c>
      <c r="Q8" s="64">
        <v>20.2</v>
      </c>
      <c r="R8" s="64">
        <v>6.6</v>
      </c>
      <c r="S8" s="64">
        <v>1.9</v>
      </c>
      <c r="T8" s="64">
        <v>2.6</v>
      </c>
      <c r="U8" s="64">
        <v>15.1</v>
      </c>
      <c r="V8" s="64"/>
      <c r="W8" s="64">
        <v>20</v>
      </c>
      <c r="X8" s="64">
        <v>19</v>
      </c>
      <c r="Y8" s="64">
        <v>17.899999999999999</v>
      </c>
      <c r="Z8" s="64">
        <v>25.2</v>
      </c>
      <c r="AA8" s="64">
        <v>27.8</v>
      </c>
      <c r="AB8" s="64">
        <v>6.7</v>
      </c>
      <c r="AC8" s="64">
        <v>100.9</v>
      </c>
      <c r="AD8" s="64"/>
      <c r="AE8" s="64"/>
      <c r="AF8" s="64">
        <v>12.5</v>
      </c>
      <c r="AG8" s="64">
        <v>3</v>
      </c>
      <c r="AH8" s="64">
        <v>20.399999999999999</v>
      </c>
      <c r="AI8" s="64">
        <v>20.399999999999999</v>
      </c>
      <c r="AJ8" s="64">
        <v>20.100000000000001</v>
      </c>
      <c r="AK8" s="64"/>
      <c r="AL8" s="64"/>
      <c r="AM8" s="64">
        <v>2.2999999999999998</v>
      </c>
      <c r="AN8" s="64">
        <v>0.9</v>
      </c>
      <c r="AO8" s="64">
        <v>3.1</v>
      </c>
      <c r="AP8" s="64">
        <v>18.3</v>
      </c>
      <c r="AQ8" s="64"/>
      <c r="AR8" s="64"/>
      <c r="AS8" s="64"/>
      <c r="AT8" s="64"/>
      <c r="AU8" s="64"/>
      <c r="AV8" s="64"/>
      <c r="AW8" s="64">
        <v>1.8</v>
      </c>
      <c r="AX8" s="64"/>
      <c r="AY8" s="64"/>
      <c r="AZ8" s="64"/>
      <c r="BA8" s="64"/>
      <c r="BB8" s="64">
        <v>9.9</v>
      </c>
      <c r="BC8" s="64">
        <v>9.6</v>
      </c>
      <c r="BD8" s="64">
        <v>11.3</v>
      </c>
      <c r="BE8" s="64">
        <v>0.6</v>
      </c>
      <c r="BF8" s="64"/>
      <c r="BG8" s="64"/>
      <c r="BH8" s="64"/>
      <c r="BI8" s="64">
        <v>10.199999999999999</v>
      </c>
      <c r="BJ8" s="64">
        <v>27.3</v>
      </c>
      <c r="BK8" s="64">
        <v>1.6</v>
      </c>
      <c r="BL8" s="64">
        <v>1</v>
      </c>
      <c r="BM8" s="64">
        <v>2.2000000000000002</v>
      </c>
      <c r="BN8" s="64">
        <v>2.2000000000000002</v>
      </c>
      <c r="BO8" s="64"/>
      <c r="BP8" s="64">
        <v>1.1000000000000001</v>
      </c>
      <c r="BQ8" s="64">
        <v>18.477</v>
      </c>
      <c r="BR8" s="64"/>
      <c r="BS8" s="64"/>
      <c r="BT8" s="64"/>
      <c r="BU8" s="65">
        <v>555.47699999999998</v>
      </c>
    </row>
    <row r="9" spans="1:73" x14ac:dyDescent="0.3">
      <c r="A9" s="1"/>
      <c r="B9" s="54" t="s">
        <v>1063</v>
      </c>
      <c r="C9" s="66"/>
      <c r="D9" s="66">
        <v>19.100000000000001</v>
      </c>
      <c r="E9" s="66">
        <v>6.7</v>
      </c>
      <c r="F9" s="66"/>
      <c r="G9" s="66">
        <v>13.9</v>
      </c>
      <c r="H9" s="66">
        <v>2.4</v>
      </c>
      <c r="I9" s="66"/>
      <c r="J9" s="66">
        <v>9.1</v>
      </c>
      <c r="K9" s="66"/>
      <c r="L9" s="66">
        <v>10.8</v>
      </c>
      <c r="M9" s="66"/>
      <c r="N9" s="66">
        <v>4.8</v>
      </c>
      <c r="O9" s="66"/>
      <c r="P9" s="66">
        <v>19.399999999999999</v>
      </c>
      <c r="Q9" s="66">
        <v>20.3</v>
      </c>
      <c r="R9" s="66">
        <v>6.6</v>
      </c>
      <c r="S9" s="66">
        <v>1.9</v>
      </c>
      <c r="T9" s="66">
        <v>2.5</v>
      </c>
      <c r="U9" s="66">
        <v>15.2</v>
      </c>
      <c r="V9" s="66"/>
      <c r="W9" s="66">
        <v>20</v>
      </c>
      <c r="X9" s="66">
        <v>19</v>
      </c>
      <c r="Y9" s="66">
        <v>14.5</v>
      </c>
      <c r="Z9" s="66">
        <v>25.5</v>
      </c>
      <c r="AA9" s="66">
        <v>20.9</v>
      </c>
      <c r="AB9" s="66">
        <v>4.8</v>
      </c>
      <c r="AC9" s="66">
        <v>85.4</v>
      </c>
      <c r="AD9" s="66"/>
      <c r="AE9" s="66"/>
      <c r="AF9" s="66">
        <v>12.5</v>
      </c>
      <c r="AG9" s="66">
        <v>3</v>
      </c>
      <c r="AH9" s="66">
        <v>20.399999999999999</v>
      </c>
      <c r="AI9" s="66">
        <v>20.399999999999999</v>
      </c>
      <c r="AJ9" s="66">
        <v>20.100000000000001</v>
      </c>
      <c r="AK9" s="66"/>
      <c r="AL9" s="66"/>
      <c r="AM9" s="66">
        <v>2.5</v>
      </c>
      <c r="AN9" s="66">
        <v>1</v>
      </c>
      <c r="AO9" s="66">
        <v>3.1</v>
      </c>
      <c r="AP9" s="66">
        <v>18.3</v>
      </c>
      <c r="AQ9" s="66"/>
      <c r="AR9" s="66"/>
      <c r="AS9" s="66"/>
      <c r="AT9" s="66"/>
      <c r="AU9" s="66"/>
      <c r="AV9" s="66"/>
      <c r="AW9" s="66">
        <v>1.8</v>
      </c>
      <c r="AX9" s="66"/>
      <c r="AY9" s="66"/>
      <c r="AZ9" s="66"/>
      <c r="BA9" s="66"/>
      <c r="BB9" s="66">
        <v>9.9</v>
      </c>
      <c r="BC9" s="66">
        <v>14.4</v>
      </c>
      <c r="BD9" s="66">
        <v>18.2</v>
      </c>
      <c r="BE9" s="66">
        <v>0.6</v>
      </c>
      <c r="BF9" s="66"/>
      <c r="BG9" s="66"/>
      <c r="BH9" s="66"/>
      <c r="BI9" s="66">
        <v>7.2</v>
      </c>
      <c r="BJ9" s="66">
        <v>17.899999999999999</v>
      </c>
      <c r="BK9" s="66">
        <v>1.6</v>
      </c>
      <c r="BL9" s="66">
        <v>1</v>
      </c>
      <c r="BM9" s="66">
        <v>2.2000000000000002</v>
      </c>
      <c r="BN9" s="66">
        <v>2.2000000000000002</v>
      </c>
      <c r="BO9" s="66"/>
      <c r="BP9" s="66">
        <v>1.2</v>
      </c>
      <c r="BQ9" s="66">
        <v>18.536000000000001</v>
      </c>
      <c r="BR9" s="66"/>
      <c r="BS9" s="66"/>
      <c r="BT9" s="66"/>
      <c r="BU9" s="67">
        <v>520.83600000000001</v>
      </c>
    </row>
    <row r="10" spans="1:73" x14ac:dyDescent="0.3">
      <c r="A10" s="1"/>
      <c r="B10" s="54" t="s">
        <v>1064</v>
      </c>
      <c r="C10" s="66"/>
      <c r="D10" s="66">
        <v>19</v>
      </c>
      <c r="E10" s="66">
        <v>6</v>
      </c>
      <c r="F10" s="66"/>
      <c r="G10" s="66">
        <v>14.2</v>
      </c>
      <c r="H10" s="66">
        <v>2.4</v>
      </c>
      <c r="I10" s="66"/>
      <c r="J10" s="66">
        <v>8</v>
      </c>
      <c r="K10" s="66"/>
      <c r="L10" s="66">
        <v>10.9</v>
      </c>
      <c r="M10" s="66"/>
      <c r="N10" s="66">
        <v>4.8</v>
      </c>
      <c r="O10" s="66"/>
      <c r="P10" s="66">
        <v>19.399999999999999</v>
      </c>
      <c r="Q10" s="66">
        <v>20.2</v>
      </c>
      <c r="R10" s="66">
        <v>6.6</v>
      </c>
      <c r="S10" s="66">
        <v>2.2999999999999998</v>
      </c>
      <c r="T10" s="66">
        <v>2.5</v>
      </c>
      <c r="U10" s="66">
        <v>15.2</v>
      </c>
      <c r="V10" s="66"/>
      <c r="W10" s="66">
        <v>20</v>
      </c>
      <c r="X10" s="66">
        <v>19.100000000000001</v>
      </c>
      <c r="Y10" s="66">
        <v>17.2</v>
      </c>
      <c r="Z10" s="66">
        <v>28.3</v>
      </c>
      <c r="AA10" s="66">
        <v>23.8</v>
      </c>
      <c r="AB10" s="66">
        <v>3.5</v>
      </c>
      <c r="AC10" s="66">
        <v>77</v>
      </c>
      <c r="AD10" s="66"/>
      <c r="AE10" s="66"/>
      <c r="AF10" s="66">
        <v>12.9</v>
      </c>
      <c r="AG10" s="66">
        <v>3</v>
      </c>
      <c r="AH10" s="66">
        <v>20.399999999999999</v>
      </c>
      <c r="AI10" s="66">
        <v>20.399999999999999</v>
      </c>
      <c r="AJ10" s="66">
        <v>20.100000000000001</v>
      </c>
      <c r="AK10" s="66">
        <v>1.7</v>
      </c>
      <c r="AL10" s="66"/>
      <c r="AM10" s="66">
        <v>2.7</v>
      </c>
      <c r="AN10" s="66">
        <v>1.2</v>
      </c>
      <c r="AO10" s="66">
        <v>3.1</v>
      </c>
      <c r="AP10" s="66">
        <v>18.3</v>
      </c>
      <c r="AQ10" s="66"/>
      <c r="AR10" s="66"/>
      <c r="AS10" s="66"/>
      <c r="AT10" s="66"/>
      <c r="AU10" s="66"/>
      <c r="AV10" s="66"/>
      <c r="AW10" s="66">
        <v>1.8</v>
      </c>
      <c r="AX10" s="66"/>
      <c r="AY10" s="66"/>
      <c r="AZ10" s="66"/>
      <c r="BA10" s="66"/>
      <c r="BB10" s="66">
        <v>9.9</v>
      </c>
      <c r="BC10" s="66">
        <v>16.5</v>
      </c>
      <c r="BD10" s="66">
        <v>19.8</v>
      </c>
      <c r="BE10" s="66">
        <v>0.6</v>
      </c>
      <c r="BF10" s="66"/>
      <c r="BG10" s="66"/>
      <c r="BH10" s="66"/>
      <c r="BI10" s="66">
        <v>7.2</v>
      </c>
      <c r="BJ10" s="66">
        <v>14.3</v>
      </c>
      <c r="BK10" s="66">
        <v>1.6</v>
      </c>
      <c r="BL10" s="66">
        <v>1</v>
      </c>
      <c r="BM10" s="66">
        <v>2.2000000000000002</v>
      </c>
      <c r="BN10" s="66">
        <v>2.2000000000000002</v>
      </c>
      <c r="BO10" s="66"/>
      <c r="BP10" s="66">
        <v>1.2</v>
      </c>
      <c r="BQ10" s="66">
        <v>18.510999999999999</v>
      </c>
      <c r="BR10" s="66"/>
      <c r="BS10" s="66"/>
      <c r="BT10" s="66"/>
      <c r="BU10" s="67">
        <v>521.01099999999997</v>
      </c>
    </row>
    <row r="11" spans="1:73" x14ac:dyDescent="0.3">
      <c r="A11" s="1"/>
      <c r="B11" s="54" t="s">
        <v>1065</v>
      </c>
      <c r="C11" s="66"/>
      <c r="D11" s="66">
        <v>19</v>
      </c>
      <c r="E11" s="66">
        <v>6.6</v>
      </c>
      <c r="F11" s="66"/>
      <c r="G11" s="66">
        <v>14.3</v>
      </c>
      <c r="H11" s="66">
        <v>2.2999999999999998</v>
      </c>
      <c r="I11" s="66"/>
      <c r="J11" s="66">
        <v>8.9</v>
      </c>
      <c r="K11" s="66"/>
      <c r="L11" s="66">
        <v>11</v>
      </c>
      <c r="M11" s="66"/>
      <c r="N11" s="66">
        <v>4.8</v>
      </c>
      <c r="O11" s="66"/>
      <c r="P11" s="66">
        <v>19.2</v>
      </c>
      <c r="Q11" s="66">
        <v>20.3</v>
      </c>
      <c r="R11" s="66">
        <v>6.6</v>
      </c>
      <c r="S11" s="66">
        <v>2.2999999999999998</v>
      </c>
      <c r="T11" s="66">
        <v>2.5</v>
      </c>
      <c r="U11" s="66">
        <v>15.3</v>
      </c>
      <c r="V11" s="66"/>
      <c r="W11" s="66">
        <v>20</v>
      </c>
      <c r="X11" s="66">
        <v>19.100000000000001</v>
      </c>
      <c r="Y11" s="66">
        <v>20.2</v>
      </c>
      <c r="Z11" s="66">
        <v>24.1</v>
      </c>
      <c r="AA11" s="66">
        <v>17.8</v>
      </c>
      <c r="AB11" s="66">
        <v>3.9</v>
      </c>
      <c r="AC11" s="66">
        <v>64.7</v>
      </c>
      <c r="AD11" s="66"/>
      <c r="AE11" s="66"/>
      <c r="AF11" s="66">
        <v>16.899999999999999</v>
      </c>
      <c r="AG11" s="66">
        <v>3</v>
      </c>
      <c r="AH11" s="66">
        <v>20.399999999999999</v>
      </c>
      <c r="AI11" s="66">
        <v>20.399999999999999</v>
      </c>
      <c r="AJ11" s="66">
        <v>20.100000000000001</v>
      </c>
      <c r="AK11" s="66">
        <v>7.7</v>
      </c>
      <c r="AL11" s="66"/>
      <c r="AM11" s="66">
        <v>2</v>
      </c>
      <c r="AN11" s="66">
        <v>0.7</v>
      </c>
      <c r="AO11" s="66">
        <v>3.1</v>
      </c>
      <c r="AP11" s="66">
        <v>18.3</v>
      </c>
      <c r="AQ11" s="66"/>
      <c r="AR11" s="66"/>
      <c r="AS11" s="66"/>
      <c r="AT11" s="66"/>
      <c r="AU11" s="66"/>
      <c r="AV11" s="66"/>
      <c r="AW11" s="66">
        <v>1.8</v>
      </c>
      <c r="AX11" s="66"/>
      <c r="AY11" s="66"/>
      <c r="AZ11" s="66"/>
      <c r="BA11" s="66"/>
      <c r="BB11" s="66">
        <v>9.9</v>
      </c>
      <c r="BC11" s="66">
        <v>26.1</v>
      </c>
      <c r="BD11" s="66">
        <v>28.3</v>
      </c>
      <c r="BE11" s="66">
        <v>0.6</v>
      </c>
      <c r="BF11" s="66"/>
      <c r="BG11" s="66"/>
      <c r="BH11" s="66"/>
      <c r="BI11" s="66">
        <v>9.1</v>
      </c>
      <c r="BJ11" s="66">
        <v>17.7</v>
      </c>
      <c r="BK11" s="66">
        <v>1.6</v>
      </c>
      <c r="BL11" s="66">
        <v>1</v>
      </c>
      <c r="BM11" s="66">
        <v>2.2000000000000002</v>
      </c>
      <c r="BN11" s="66">
        <v>2.2000000000000002</v>
      </c>
      <c r="BO11" s="66"/>
      <c r="BP11" s="66">
        <v>1.2</v>
      </c>
      <c r="BQ11" s="66">
        <v>18.541</v>
      </c>
      <c r="BR11" s="66"/>
      <c r="BS11" s="66"/>
      <c r="BT11" s="66"/>
      <c r="BU11" s="67">
        <v>535.74099999999999</v>
      </c>
    </row>
    <row r="12" spans="1:73" x14ac:dyDescent="0.3">
      <c r="A12" s="1"/>
      <c r="B12" s="54" t="s">
        <v>1066</v>
      </c>
      <c r="C12" s="66"/>
      <c r="D12" s="66">
        <v>19</v>
      </c>
      <c r="E12" s="66">
        <v>8.3000000000000007</v>
      </c>
      <c r="F12" s="66"/>
      <c r="G12" s="66">
        <v>14.1</v>
      </c>
      <c r="H12" s="66">
        <v>2.2999999999999998</v>
      </c>
      <c r="I12" s="66"/>
      <c r="J12" s="66">
        <v>9.4</v>
      </c>
      <c r="K12" s="66"/>
      <c r="L12" s="66">
        <v>10.9</v>
      </c>
      <c r="M12" s="66"/>
      <c r="N12" s="66">
        <v>4.8</v>
      </c>
      <c r="O12" s="66"/>
      <c r="P12" s="66">
        <v>19.399999999999999</v>
      </c>
      <c r="Q12" s="66">
        <v>20.3</v>
      </c>
      <c r="R12" s="66">
        <v>6.6</v>
      </c>
      <c r="S12" s="66">
        <v>2.1</v>
      </c>
      <c r="T12" s="66">
        <v>2.6</v>
      </c>
      <c r="U12" s="66">
        <v>15.2</v>
      </c>
      <c r="V12" s="66"/>
      <c r="W12" s="66">
        <v>20</v>
      </c>
      <c r="X12" s="66">
        <v>19.100000000000001</v>
      </c>
      <c r="Y12" s="66">
        <v>20.100000000000001</v>
      </c>
      <c r="Z12" s="66">
        <v>23.6</v>
      </c>
      <c r="AA12" s="66">
        <v>26</v>
      </c>
      <c r="AB12" s="66">
        <v>3.2</v>
      </c>
      <c r="AC12" s="66">
        <v>64</v>
      </c>
      <c r="AD12" s="66"/>
      <c r="AE12" s="66"/>
      <c r="AF12" s="66">
        <v>20.399999999999999</v>
      </c>
      <c r="AG12" s="66">
        <v>3.1</v>
      </c>
      <c r="AH12" s="66">
        <v>20.399999999999999</v>
      </c>
      <c r="AI12" s="66">
        <v>20.399999999999999</v>
      </c>
      <c r="AJ12" s="66">
        <v>20.100000000000001</v>
      </c>
      <c r="AK12" s="66">
        <v>8</v>
      </c>
      <c r="AL12" s="66"/>
      <c r="AM12" s="66">
        <v>2.2999999999999998</v>
      </c>
      <c r="AN12" s="66">
        <v>0.9</v>
      </c>
      <c r="AO12" s="66">
        <v>3.1</v>
      </c>
      <c r="AP12" s="66">
        <v>18.3</v>
      </c>
      <c r="AQ12" s="66"/>
      <c r="AR12" s="66"/>
      <c r="AS12" s="66"/>
      <c r="AT12" s="66"/>
      <c r="AU12" s="66"/>
      <c r="AV12" s="66"/>
      <c r="AW12" s="66">
        <v>1.8</v>
      </c>
      <c r="AX12" s="66"/>
      <c r="AY12" s="66"/>
      <c r="AZ12" s="66"/>
      <c r="BA12" s="66"/>
      <c r="BB12" s="66">
        <v>9.9</v>
      </c>
      <c r="BC12" s="66">
        <v>25.4</v>
      </c>
      <c r="BD12" s="66">
        <v>28.8</v>
      </c>
      <c r="BE12" s="66">
        <v>0.6</v>
      </c>
      <c r="BF12" s="66"/>
      <c r="BG12" s="66"/>
      <c r="BH12" s="66"/>
      <c r="BI12" s="66">
        <v>9.1999999999999993</v>
      </c>
      <c r="BJ12" s="66">
        <v>18.100000000000001</v>
      </c>
      <c r="BK12" s="66">
        <v>1.6</v>
      </c>
      <c r="BL12" s="66">
        <v>1</v>
      </c>
      <c r="BM12" s="66">
        <v>2.2000000000000002</v>
      </c>
      <c r="BN12" s="66">
        <v>2.2000000000000002</v>
      </c>
      <c r="BO12" s="66"/>
      <c r="BP12" s="66">
        <v>1.2</v>
      </c>
      <c r="BQ12" s="66">
        <v>18.539000000000001</v>
      </c>
      <c r="BR12" s="66"/>
      <c r="BS12" s="66"/>
      <c r="BT12" s="66"/>
      <c r="BU12" s="67">
        <v>548.53899999999999</v>
      </c>
    </row>
    <row r="13" spans="1:73" x14ac:dyDescent="0.3">
      <c r="A13" s="1"/>
      <c r="B13" s="54" t="s">
        <v>1067</v>
      </c>
      <c r="C13" s="66"/>
      <c r="D13" s="66">
        <v>19</v>
      </c>
      <c r="E13" s="66">
        <v>7.4</v>
      </c>
      <c r="F13" s="66"/>
      <c r="G13" s="66">
        <v>14.1</v>
      </c>
      <c r="H13" s="66">
        <v>2.2999999999999998</v>
      </c>
      <c r="I13" s="66"/>
      <c r="J13" s="66">
        <v>9.1999999999999993</v>
      </c>
      <c r="K13" s="66"/>
      <c r="L13" s="66">
        <v>10.9</v>
      </c>
      <c r="M13" s="66"/>
      <c r="N13" s="66">
        <v>4.8</v>
      </c>
      <c r="O13" s="66"/>
      <c r="P13" s="66">
        <v>19.100000000000001</v>
      </c>
      <c r="Q13" s="66">
        <v>20.2</v>
      </c>
      <c r="R13" s="66">
        <v>6.7</v>
      </c>
      <c r="S13" s="66">
        <v>2.2999999999999998</v>
      </c>
      <c r="T13" s="66">
        <v>2.6</v>
      </c>
      <c r="U13" s="66">
        <v>15.3</v>
      </c>
      <c r="V13" s="66"/>
      <c r="W13" s="66">
        <v>20</v>
      </c>
      <c r="X13" s="66">
        <v>19.100000000000001</v>
      </c>
      <c r="Y13" s="66">
        <v>24.6</v>
      </c>
      <c r="Z13" s="66">
        <v>24.9</v>
      </c>
      <c r="AA13" s="66">
        <v>37.4</v>
      </c>
      <c r="AB13" s="66">
        <v>3.2</v>
      </c>
      <c r="AC13" s="66">
        <v>54.5</v>
      </c>
      <c r="AD13" s="66"/>
      <c r="AE13" s="66"/>
      <c r="AF13" s="66">
        <v>21</v>
      </c>
      <c r="AG13" s="66">
        <v>3.1</v>
      </c>
      <c r="AH13" s="66">
        <v>20.399999999999999</v>
      </c>
      <c r="AI13" s="66">
        <v>20.399999999999999</v>
      </c>
      <c r="AJ13" s="66">
        <v>20.100000000000001</v>
      </c>
      <c r="AK13" s="66">
        <v>7.7</v>
      </c>
      <c r="AL13" s="66"/>
      <c r="AM13" s="66">
        <v>2.5</v>
      </c>
      <c r="AN13" s="66">
        <v>1.1000000000000001</v>
      </c>
      <c r="AO13" s="66">
        <v>3.1</v>
      </c>
      <c r="AP13" s="66">
        <v>18.3</v>
      </c>
      <c r="AQ13" s="66"/>
      <c r="AR13" s="66"/>
      <c r="AS13" s="66"/>
      <c r="AT13" s="66"/>
      <c r="AU13" s="66"/>
      <c r="AV13" s="66"/>
      <c r="AW13" s="66">
        <v>1.8</v>
      </c>
      <c r="AX13" s="66"/>
      <c r="AY13" s="66"/>
      <c r="AZ13" s="66"/>
      <c r="BA13" s="66"/>
      <c r="BB13" s="66">
        <v>9.8000000000000007</v>
      </c>
      <c r="BC13" s="66">
        <v>21.3</v>
      </c>
      <c r="BD13" s="66">
        <v>25</v>
      </c>
      <c r="BE13" s="66">
        <v>0.6</v>
      </c>
      <c r="BF13" s="66"/>
      <c r="BG13" s="66"/>
      <c r="BH13" s="66"/>
      <c r="BI13" s="66">
        <v>11.8</v>
      </c>
      <c r="BJ13" s="66">
        <v>25.9</v>
      </c>
      <c r="BK13" s="66">
        <v>1.6</v>
      </c>
      <c r="BL13" s="66">
        <v>1</v>
      </c>
      <c r="BM13" s="66">
        <v>2.2000000000000002</v>
      </c>
      <c r="BN13" s="66">
        <v>2.2000000000000002</v>
      </c>
      <c r="BO13" s="66"/>
      <c r="BP13" s="66">
        <v>1.2</v>
      </c>
      <c r="BQ13" s="66">
        <v>18.530999999999999</v>
      </c>
      <c r="BR13" s="66"/>
      <c r="BS13" s="66"/>
      <c r="BT13" s="66"/>
      <c r="BU13" s="67">
        <v>558.23099999999999</v>
      </c>
    </row>
    <row r="14" spans="1:73" x14ac:dyDescent="0.3">
      <c r="A14" s="1"/>
      <c r="B14" s="54" t="s">
        <v>1068</v>
      </c>
      <c r="C14" s="66"/>
      <c r="D14" s="66">
        <v>19</v>
      </c>
      <c r="E14" s="66">
        <v>8.4</v>
      </c>
      <c r="F14" s="66"/>
      <c r="G14" s="66">
        <v>14.3</v>
      </c>
      <c r="H14" s="66">
        <v>2.2999999999999998</v>
      </c>
      <c r="I14" s="66"/>
      <c r="J14" s="66">
        <v>9.3000000000000007</v>
      </c>
      <c r="K14" s="66"/>
      <c r="L14" s="66">
        <v>10.5</v>
      </c>
      <c r="M14" s="66"/>
      <c r="N14" s="66">
        <v>4.8</v>
      </c>
      <c r="O14" s="66"/>
      <c r="P14" s="66">
        <v>19.600000000000001</v>
      </c>
      <c r="Q14" s="66">
        <v>20.3</v>
      </c>
      <c r="R14" s="66">
        <v>6.7</v>
      </c>
      <c r="S14" s="66">
        <v>2.2000000000000002</v>
      </c>
      <c r="T14" s="66">
        <v>2.5</v>
      </c>
      <c r="U14" s="66">
        <v>15.4</v>
      </c>
      <c r="V14" s="66"/>
      <c r="W14" s="66">
        <v>20</v>
      </c>
      <c r="X14" s="66">
        <v>19.100000000000001</v>
      </c>
      <c r="Y14" s="66">
        <v>25.4</v>
      </c>
      <c r="Z14" s="66">
        <v>21.2</v>
      </c>
      <c r="AA14" s="66">
        <v>40</v>
      </c>
      <c r="AB14" s="66">
        <v>2.1</v>
      </c>
      <c r="AC14" s="66">
        <v>44.4</v>
      </c>
      <c r="AD14" s="66"/>
      <c r="AE14" s="66"/>
      <c r="AF14" s="66">
        <v>21</v>
      </c>
      <c r="AG14" s="66">
        <v>3.2</v>
      </c>
      <c r="AH14" s="66">
        <v>20.399999999999999</v>
      </c>
      <c r="AI14" s="66">
        <v>20.399999999999999</v>
      </c>
      <c r="AJ14" s="66">
        <v>20.100000000000001</v>
      </c>
      <c r="AK14" s="66">
        <v>7.3</v>
      </c>
      <c r="AL14" s="66"/>
      <c r="AM14" s="66">
        <v>3</v>
      </c>
      <c r="AN14" s="66">
        <v>1.6</v>
      </c>
      <c r="AO14" s="66">
        <v>3.1</v>
      </c>
      <c r="AP14" s="66">
        <v>18.3</v>
      </c>
      <c r="AQ14" s="66"/>
      <c r="AR14" s="66"/>
      <c r="AS14" s="66"/>
      <c r="AT14" s="66"/>
      <c r="AU14" s="66"/>
      <c r="AV14" s="66"/>
      <c r="AW14" s="66">
        <v>1.8</v>
      </c>
      <c r="AX14" s="66"/>
      <c r="AY14" s="66"/>
      <c r="AZ14" s="66"/>
      <c r="BA14" s="66"/>
      <c r="BB14" s="66">
        <v>9.8000000000000007</v>
      </c>
      <c r="BC14" s="66">
        <v>17.7</v>
      </c>
      <c r="BD14" s="66">
        <v>20.5</v>
      </c>
      <c r="BE14" s="66">
        <v>0.6</v>
      </c>
      <c r="BF14" s="66"/>
      <c r="BG14" s="66"/>
      <c r="BH14" s="66"/>
      <c r="BI14" s="66">
        <v>9.1999999999999993</v>
      </c>
      <c r="BJ14" s="66">
        <v>25.1</v>
      </c>
      <c r="BK14" s="66">
        <v>1.6</v>
      </c>
      <c r="BL14" s="66">
        <v>1</v>
      </c>
      <c r="BM14" s="66">
        <v>2.2000000000000002</v>
      </c>
      <c r="BN14" s="66">
        <v>2.2000000000000002</v>
      </c>
      <c r="BO14" s="66"/>
      <c r="BP14" s="66">
        <v>1.2</v>
      </c>
      <c r="BQ14" s="66">
        <v>18.623999999999999</v>
      </c>
      <c r="BR14" s="66"/>
      <c r="BS14" s="66"/>
      <c r="BT14" s="66"/>
      <c r="BU14" s="67">
        <v>537.42399999999998</v>
      </c>
    </row>
    <row r="15" spans="1:73" x14ac:dyDescent="0.3">
      <c r="A15" s="1"/>
      <c r="B15" s="56" t="s">
        <v>1069</v>
      </c>
      <c r="C15" s="68"/>
      <c r="D15" s="68">
        <v>19</v>
      </c>
      <c r="E15" s="68">
        <v>6.9</v>
      </c>
      <c r="F15" s="68"/>
      <c r="G15" s="68">
        <v>14.3</v>
      </c>
      <c r="H15" s="68">
        <v>2.2000000000000002</v>
      </c>
      <c r="I15" s="68"/>
      <c r="J15" s="68">
        <v>8.8000000000000007</v>
      </c>
      <c r="K15" s="68"/>
      <c r="L15" s="68">
        <v>10.6</v>
      </c>
      <c r="M15" s="68"/>
      <c r="N15" s="68">
        <v>4.8</v>
      </c>
      <c r="O15" s="68"/>
      <c r="P15" s="68">
        <v>19.5</v>
      </c>
      <c r="Q15" s="68">
        <v>20.3</v>
      </c>
      <c r="R15" s="68">
        <v>6.5</v>
      </c>
      <c r="S15" s="68">
        <v>2</v>
      </c>
      <c r="T15" s="68">
        <v>2.5</v>
      </c>
      <c r="U15" s="68">
        <v>15</v>
      </c>
      <c r="V15" s="68"/>
      <c r="W15" s="68">
        <v>20</v>
      </c>
      <c r="X15" s="68">
        <v>19.2</v>
      </c>
      <c r="Y15" s="68">
        <v>29.6</v>
      </c>
      <c r="Z15" s="68">
        <v>14.5</v>
      </c>
      <c r="AA15" s="68">
        <v>39</v>
      </c>
      <c r="AB15" s="68">
        <v>2.6</v>
      </c>
      <c r="AC15" s="68">
        <v>59.2</v>
      </c>
      <c r="AD15" s="68"/>
      <c r="AE15" s="68"/>
      <c r="AF15" s="68">
        <v>21</v>
      </c>
      <c r="AG15" s="68">
        <v>3.3</v>
      </c>
      <c r="AH15" s="68">
        <v>20.399999999999999</v>
      </c>
      <c r="AI15" s="68">
        <v>20.399999999999999</v>
      </c>
      <c r="AJ15" s="68">
        <v>20.100000000000001</v>
      </c>
      <c r="AK15" s="68">
        <v>7.2</v>
      </c>
      <c r="AL15" s="68"/>
      <c r="AM15" s="68">
        <v>3.1</v>
      </c>
      <c r="AN15" s="68">
        <v>1.4</v>
      </c>
      <c r="AO15" s="68">
        <v>3.2</v>
      </c>
      <c r="AP15" s="68">
        <v>18.3</v>
      </c>
      <c r="AQ15" s="68"/>
      <c r="AR15" s="68"/>
      <c r="AS15" s="68"/>
      <c r="AT15" s="68"/>
      <c r="AU15" s="68"/>
      <c r="AV15" s="68"/>
      <c r="AW15" s="68">
        <v>1.5</v>
      </c>
      <c r="AX15" s="68"/>
      <c r="AY15" s="68"/>
      <c r="AZ15" s="68"/>
      <c r="BA15" s="68"/>
      <c r="BB15" s="68">
        <v>9.9</v>
      </c>
      <c r="BC15" s="68">
        <v>20</v>
      </c>
      <c r="BD15" s="68">
        <v>20.5</v>
      </c>
      <c r="BE15" s="68">
        <v>0.6</v>
      </c>
      <c r="BF15" s="68"/>
      <c r="BG15" s="68"/>
      <c r="BH15" s="68"/>
      <c r="BI15" s="68">
        <v>9.1999999999999993</v>
      </c>
      <c r="BJ15" s="68">
        <v>25.4</v>
      </c>
      <c r="BK15" s="68">
        <v>1.6</v>
      </c>
      <c r="BL15" s="68">
        <v>1</v>
      </c>
      <c r="BM15" s="68">
        <v>2.2000000000000002</v>
      </c>
      <c r="BN15" s="68">
        <v>2.2000000000000002</v>
      </c>
      <c r="BO15" s="68"/>
      <c r="BP15" s="68">
        <v>1.2</v>
      </c>
      <c r="BQ15" s="68">
        <v>18.445</v>
      </c>
      <c r="BR15" s="68"/>
      <c r="BS15" s="68"/>
      <c r="BT15" s="68"/>
      <c r="BU15" s="69">
        <v>548.64499999999998</v>
      </c>
    </row>
    <row r="16" spans="1:73" x14ac:dyDescent="0.3">
      <c r="A16" s="1"/>
      <c r="B16" s="50" t="s">
        <v>1070</v>
      </c>
      <c r="C16" s="64"/>
      <c r="D16" s="64">
        <v>19</v>
      </c>
      <c r="E16" s="64">
        <v>7.7</v>
      </c>
      <c r="F16" s="64"/>
      <c r="G16" s="64">
        <v>14.3</v>
      </c>
      <c r="H16" s="64">
        <v>2.2000000000000002</v>
      </c>
      <c r="I16" s="64"/>
      <c r="J16" s="64">
        <v>9.3000000000000007</v>
      </c>
      <c r="K16" s="64"/>
      <c r="L16" s="64">
        <v>10.8</v>
      </c>
      <c r="M16" s="64"/>
      <c r="N16" s="64">
        <v>4.8</v>
      </c>
      <c r="O16" s="64"/>
      <c r="P16" s="64">
        <v>19.600000000000001</v>
      </c>
      <c r="Q16" s="64">
        <v>20.3</v>
      </c>
      <c r="R16" s="64">
        <v>6.5</v>
      </c>
      <c r="S16" s="64">
        <v>2</v>
      </c>
      <c r="T16" s="64">
        <v>2.5</v>
      </c>
      <c r="U16" s="64">
        <v>15</v>
      </c>
      <c r="V16" s="64"/>
      <c r="W16" s="64">
        <v>20</v>
      </c>
      <c r="X16" s="64">
        <v>19</v>
      </c>
      <c r="Y16" s="64">
        <v>32.9</v>
      </c>
      <c r="Z16" s="64">
        <v>9.5</v>
      </c>
      <c r="AA16" s="64">
        <v>32.700000000000003</v>
      </c>
      <c r="AB16" s="64">
        <v>3.4</v>
      </c>
      <c r="AC16" s="64">
        <v>85.4</v>
      </c>
      <c r="AD16" s="64"/>
      <c r="AE16" s="64"/>
      <c r="AF16" s="64">
        <v>21</v>
      </c>
      <c r="AG16" s="64">
        <v>3.3</v>
      </c>
      <c r="AH16" s="64">
        <v>20.399999999999999</v>
      </c>
      <c r="AI16" s="64">
        <v>20.399999999999999</v>
      </c>
      <c r="AJ16" s="64">
        <v>20.100000000000001</v>
      </c>
      <c r="AK16" s="64">
        <v>7.5</v>
      </c>
      <c r="AL16" s="64"/>
      <c r="AM16" s="64">
        <v>2.1</v>
      </c>
      <c r="AN16" s="64">
        <v>1.1000000000000001</v>
      </c>
      <c r="AO16" s="64">
        <v>3.2</v>
      </c>
      <c r="AP16" s="64">
        <v>18.3</v>
      </c>
      <c r="AQ16" s="64"/>
      <c r="AR16" s="64"/>
      <c r="AS16" s="64"/>
      <c r="AT16" s="64"/>
      <c r="AU16" s="64"/>
      <c r="AV16" s="64"/>
      <c r="AW16" s="64">
        <v>1.5</v>
      </c>
      <c r="AX16" s="64"/>
      <c r="AY16" s="64"/>
      <c r="AZ16" s="64"/>
      <c r="BA16" s="64"/>
      <c r="BB16" s="64">
        <v>9.9</v>
      </c>
      <c r="BC16" s="64">
        <v>20.399999999999999</v>
      </c>
      <c r="BD16" s="64">
        <v>18.7</v>
      </c>
      <c r="BE16" s="64">
        <v>0.6</v>
      </c>
      <c r="BF16" s="64"/>
      <c r="BG16" s="64"/>
      <c r="BH16" s="64"/>
      <c r="BI16" s="64">
        <v>7.7</v>
      </c>
      <c r="BJ16" s="64">
        <v>22.8</v>
      </c>
      <c r="BK16" s="64">
        <v>1.6</v>
      </c>
      <c r="BL16" s="64">
        <v>1</v>
      </c>
      <c r="BM16" s="64">
        <v>2.2000000000000002</v>
      </c>
      <c r="BN16" s="64">
        <v>2.2000000000000002</v>
      </c>
      <c r="BO16" s="64"/>
      <c r="BP16" s="64">
        <v>1.2</v>
      </c>
      <c r="BQ16" s="64">
        <v>18.452000000000002</v>
      </c>
      <c r="BR16" s="64"/>
      <c r="BS16" s="64"/>
      <c r="BT16" s="64"/>
      <c r="BU16" s="65">
        <v>562.55200000000002</v>
      </c>
    </row>
    <row r="17" spans="1:73" x14ac:dyDescent="0.3">
      <c r="A17" s="1"/>
      <c r="B17" s="54" t="s">
        <v>1071</v>
      </c>
      <c r="C17" s="66"/>
      <c r="D17" s="66">
        <v>19</v>
      </c>
      <c r="E17" s="66">
        <v>8.3000000000000007</v>
      </c>
      <c r="F17" s="66"/>
      <c r="G17" s="66">
        <v>14.4</v>
      </c>
      <c r="H17" s="66">
        <v>2.2000000000000002</v>
      </c>
      <c r="I17" s="66"/>
      <c r="J17" s="66">
        <v>8</v>
      </c>
      <c r="K17" s="66"/>
      <c r="L17" s="66">
        <v>10.8</v>
      </c>
      <c r="M17" s="66"/>
      <c r="N17" s="66">
        <v>4.8</v>
      </c>
      <c r="O17" s="66"/>
      <c r="P17" s="66">
        <v>19.3</v>
      </c>
      <c r="Q17" s="66">
        <v>20.3</v>
      </c>
      <c r="R17" s="66">
        <v>6.6</v>
      </c>
      <c r="S17" s="66">
        <v>2.2000000000000002</v>
      </c>
      <c r="T17" s="66">
        <v>2.5</v>
      </c>
      <c r="U17" s="66">
        <v>15</v>
      </c>
      <c r="V17" s="66"/>
      <c r="W17" s="66">
        <v>20</v>
      </c>
      <c r="X17" s="66">
        <v>19.100000000000001</v>
      </c>
      <c r="Y17" s="66">
        <v>35.200000000000003</v>
      </c>
      <c r="Z17" s="66">
        <v>7.3</v>
      </c>
      <c r="AA17" s="66">
        <v>38.1</v>
      </c>
      <c r="AB17" s="66">
        <v>1.5</v>
      </c>
      <c r="AC17" s="66">
        <v>58.8</v>
      </c>
      <c r="AD17" s="66"/>
      <c r="AE17" s="66"/>
      <c r="AF17" s="66">
        <v>20.9</v>
      </c>
      <c r="AG17" s="66">
        <v>3.3</v>
      </c>
      <c r="AH17" s="66">
        <v>20.399999999999999</v>
      </c>
      <c r="AI17" s="66">
        <v>20.399999999999999</v>
      </c>
      <c r="AJ17" s="66">
        <v>20.100000000000001</v>
      </c>
      <c r="AK17" s="66">
        <v>7.5</v>
      </c>
      <c r="AL17" s="66"/>
      <c r="AM17" s="66">
        <v>2</v>
      </c>
      <c r="AN17" s="66">
        <v>0.8</v>
      </c>
      <c r="AO17" s="66">
        <v>3.2</v>
      </c>
      <c r="AP17" s="66">
        <v>18.3</v>
      </c>
      <c r="AQ17" s="66"/>
      <c r="AR17" s="66"/>
      <c r="AS17" s="66"/>
      <c r="AT17" s="66"/>
      <c r="AU17" s="66"/>
      <c r="AV17" s="66"/>
      <c r="AW17" s="66">
        <v>1.7</v>
      </c>
      <c r="AX17" s="66"/>
      <c r="AY17" s="66"/>
      <c r="AZ17" s="66">
        <v>0.1</v>
      </c>
      <c r="BA17" s="66"/>
      <c r="BB17" s="66">
        <v>10</v>
      </c>
      <c r="BC17" s="66">
        <v>9.9</v>
      </c>
      <c r="BD17" s="66">
        <v>13.9</v>
      </c>
      <c r="BE17" s="66">
        <v>0.6</v>
      </c>
      <c r="BF17" s="66"/>
      <c r="BG17" s="66"/>
      <c r="BH17" s="66"/>
      <c r="BI17" s="66">
        <v>7.4</v>
      </c>
      <c r="BJ17" s="66">
        <v>20.7</v>
      </c>
      <c r="BK17" s="66">
        <v>1.6</v>
      </c>
      <c r="BL17" s="66">
        <v>1</v>
      </c>
      <c r="BM17" s="66">
        <v>2.2000000000000002</v>
      </c>
      <c r="BN17" s="66">
        <v>2.2000000000000002</v>
      </c>
      <c r="BO17" s="66"/>
      <c r="BP17" s="66">
        <v>1.2</v>
      </c>
      <c r="BQ17" s="66">
        <v>18.495000000000001</v>
      </c>
      <c r="BR17" s="66"/>
      <c r="BS17" s="66"/>
      <c r="BT17" s="66"/>
      <c r="BU17" s="67">
        <v>521.29499999999996</v>
      </c>
    </row>
    <row r="18" spans="1:73" x14ac:dyDescent="0.3">
      <c r="A18" s="1"/>
      <c r="B18" s="54" t="s">
        <v>1072</v>
      </c>
      <c r="C18" s="66"/>
      <c r="D18" s="66">
        <v>19</v>
      </c>
      <c r="E18" s="66">
        <v>7.6</v>
      </c>
      <c r="F18" s="66"/>
      <c r="G18" s="66">
        <v>14.4</v>
      </c>
      <c r="H18" s="66">
        <v>2.2000000000000002</v>
      </c>
      <c r="I18" s="66"/>
      <c r="J18" s="66">
        <v>9</v>
      </c>
      <c r="K18" s="66"/>
      <c r="L18" s="66">
        <v>10.8</v>
      </c>
      <c r="M18" s="66"/>
      <c r="N18" s="66">
        <v>5.2</v>
      </c>
      <c r="O18" s="66"/>
      <c r="P18" s="66">
        <v>19</v>
      </c>
      <c r="Q18" s="66">
        <v>20.3</v>
      </c>
      <c r="R18" s="66">
        <v>6.7</v>
      </c>
      <c r="S18" s="66">
        <v>2.2999999999999998</v>
      </c>
      <c r="T18" s="66">
        <v>2.4</v>
      </c>
      <c r="U18" s="66">
        <v>15.2</v>
      </c>
      <c r="V18" s="66"/>
      <c r="W18" s="66">
        <v>20</v>
      </c>
      <c r="X18" s="66">
        <v>19.100000000000001</v>
      </c>
      <c r="Y18" s="66">
        <v>36.700000000000003</v>
      </c>
      <c r="Z18" s="66">
        <v>7.9</v>
      </c>
      <c r="AA18" s="66">
        <v>43.4</v>
      </c>
      <c r="AB18" s="66">
        <v>1.1000000000000001</v>
      </c>
      <c r="AC18" s="66">
        <v>44.9</v>
      </c>
      <c r="AD18" s="66"/>
      <c r="AE18" s="66">
        <v>2.2999999999999998</v>
      </c>
      <c r="AF18" s="66">
        <v>20.6</v>
      </c>
      <c r="AG18" s="66">
        <v>3.4</v>
      </c>
      <c r="AH18" s="66">
        <v>20.399999999999999</v>
      </c>
      <c r="AI18" s="66">
        <v>20.399999999999999</v>
      </c>
      <c r="AJ18" s="66">
        <v>20.100000000000001</v>
      </c>
      <c r="AK18" s="66">
        <v>7.6</v>
      </c>
      <c r="AL18" s="66">
        <v>2.9</v>
      </c>
      <c r="AM18" s="66">
        <v>1.7</v>
      </c>
      <c r="AN18" s="66">
        <v>0.8</v>
      </c>
      <c r="AO18" s="66">
        <v>3.2</v>
      </c>
      <c r="AP18" s="66">
        <v>18.3</v>
      </c>
      <c r="AQ18" s="66"/>
      <c r="AR18" s="66"/>
      <c r="AS18" s="66">
        <v>11.1</v>
      </c>
      <c r="AT18" s="66"/>
      <c r="AU18" s="66">
        <v>9.1</v>
      </c>
      <c r="AV18" s="66"/>
      <c r="AW18" s="66">
        <v>1.7</v>
      </c>
      <c r="AX18" s="66">
        <v>0.1</v>
      </c>
      <c r="AY18" s="66"/>
      <c r="AZ18" s="66">
        <v>0.4</v>
      </c>
      <c r="BA18" s="66"/>
      <c r="BB18" s="66">
        <v>9.9</v>
      </c>
      <c r="BC18" s="66">
        <v>8.8000000000000007</v>
      </c>
      <c r="BD18" s="66">
        <v>14.5</v>
      </c>
      <c r="BE18" s="66">
        <v>0.6</v>
      </c>
      <c r="BF18" s="66">
        <v>4.5999999999999996</v>
      </c>
      <c r="BG18" s="66">
        <v>5.3</v>
      </c>
      <c r="BH18" s="66">
        <v>0.4</v>
      </c>
      <c r="BI18" s="66">
        <v>8.4</v>
      </c>
      <c r="BJ18" s="66">
        <v>25.6</v>
      </c>
      <c r="BK18" s="66">
        <v>1.6</v>
      </c>
      <c r="BL18" s="66">
        <v>1</v>
      </c>
      <c r="BM18" s="66">
        <v>2.2000000000000002</v>
      </c>
      <c r="BN18" s="66">
        <v>2.2000000000000002</v>
      </c>
      <c r="BO18" s="66">
        <v>0.1</v>
      </c>
      <c r="BP18" s="66">
        <v>1.2</v>
      </c>
      <c r="BQ18" s="66">
        <v>18.491</v>
      </c>
      <c r="BR18" s="66"/>
      <c r="BS18" s="66">
        <v>0.2</v>
      </c>
      <c r="BT18" s="66"/>
      <c r="BU18" s="67">
        <v>556.39099999999996</v>
      </c>
    </row>
    <row r="19" spans="1:73" x14ac:dyDescent="0.3">
      <c r="A19" s="1"/>
      <c r="B19" s="54" t="s">
        <v>1073</v>
      </c>
      <c r="C19" s="66"/>
      <c r="D19" s="66">
        <v>19</v>
      </c>
      <c r="E19" s="66">
        <v>8.3000000000000007</v>
      </c>
      <c r="F19" s="66"/>
      <c r="G19" s="66">
        <v>14.4</v>
      </c>
      <c r="H19" s="66">
        <v>2.2000000000000002</v>
      </c>
      <c r="I19" s="66"/>
      <c r="J19" s="66">
        <v>9</v>
      </c>
      <c r="K19" s="66"/>
      <c r="L19" s="66">
        <v>10.8</v>
      </c>
      <c r="M19" s="66"/>
      <c r="N19" s="66">
        <v>5.2</v>
      </c>
      <c r="O19" s="66"/>
      <c r="P19" s="66">
        <v>18.2</v>
      </c>
      <c r="Q19" s="66">
        <v>20.3</v>
      </c>
      <c r="R19" s="66">
        <v>6.6</v>
      </c>
      <c r="S19" s="66">
        <v>2.4</v>
      </c>
      <c r="T19" s="66">
        <v>2.5</v>
      </c>
      <c r="U19" s="66">
        <v>15.2</v>
      </c>
      <c r="V19" s="66"/>
      <c r="W19" s="66">
        <v>20</v>
      </c>
      <c r="X19" s="66">
        <v>19.100000000000001</v>
      </c>
      <c r="Y19" s="66">
        <v>38.1</v>
      </c>
      <c r="Z19" s="66">
        <v>6</v>
      </c>
      <c r="AA19" s="66">
        <v>35.299999999999997</v>
      </c>
      <c r="AB19" s="66">
        <v>2.1</v>
      </c>
      <c r="AC19" s="66">
        <v>62.6</v>
      </c>
      <c r="AD19" s="66"/>
      <c r="AE19" s="66">
        <v>3.6</v>
      </c>
      <c r="AF19" s="66">
        <v>20</v>
      </c>
      <c r="AG19" s="66">
        <v>3.5</v>
      </c>
      <c r="AH19" s="66">
        <v>20.399999999999999</v>
      </c>
      <c r="AI19" s="66">
        <v>20.399999999999999</v>
      </c>
      <c r="AJ19" s="66">
        <v>20.100000000000001</v>
      </c>
      <c r="AK19" s="66">
        <v>8</v>
      </c>
      <c r="AL19" s="66">
        <v>9.5</v>
      </c>
      <c r="AM19" s="66">
        <v>2.2000000000000002</v>
      </c>
      <c r="AN19" s="66">
        <v>1</v>
      </c>
      <c r="AO19" s="66">
        <v>3.3</v>
      </c>
      <c r="AP19" s="66">
        <v>18.3</v>
      </c>
      <c r="AQ19" s="66"/>
      <c r="AR19" s="66"/>
      <c r="AS19" s="66">
        <v>38.299999999999997</v>
      </c>
      <c r="AT19" s="66"/>
      <c r="AU19" s="66">
        <v>30.9</v>
      </c>
      <c r="AV19" s="66"/>
      <c r="AW19" s="66">
        <v>1.7</v>
      </c>
      <c r="AX19" s="66">
        <v>1.1000000000000001</v>
      </c>
      <c r="AY19" s="66"/>
      <c r="AZ19" s="66">
        <v>1.6</v>
      </c>
      <c r="BA19" s="66"/>
      <c r="BB19" s="66">
        <v>9.8000000000000007</v>
      </c>
      <c r="BC19" s="66">
        <v>19.600000000000001</v>
      </c>
      <c r="BD19" s="66">
        <v>15.5</v>
      </c>
      <c r="BE19" s="66">
        <v>0.6</v>
      </c>
      <c r="BF19" s="66">
        <v>23.5</v>
      </c>
      <c r="BG19" s="66">
        <v>27.8</v>
      </c>
      <c r="BH19" s="66">
        <v>1.6</v>
      </c>
      <c r="BI19" s="66">
        <v>9.6</v>
      </c>
      <c r="BJ19" s="66">
        <v>22.8</v>
      </c>
      <c r="BK19" s="66">
        <v>1.6</v>
      </c>
      <c r="BL19" s="66">
        <v>1</v>
      </c>
      <c r="BM19" s="66">
        <v>2.2000000000000002</v>
      </c>
      <c r="BN19" s="66">
        <v>2.2000000000000002</v>
      </c>
      <c r="BO19" s="66">
        <v>1.3</v>
      </c>
      <c r="BP19" s="66">
        <v>1.2</v>
      </c>
      <c r="BQ19" s="66">
        <v>18.471</v>
      </c>
      <c r="BR19" s="66"/>
      <c r="BS19" s="66">
        <v>0.5</v>
      </c>
      <c r="BT19" s="66"/>
      <c r="BU19" s="67">
        <v>680.471</v>
      </c>
    </row>
    <row r="20" spans="1:73" x14ac:dyDescent="0.3">
      <c r="A20" s="1"/>
      <c r="B20" s="54" t="s">
        <v>1074</v>
      </c>
      <c r="C20" s="66"/>
      <c r="D20" s="66">
        <v>19.100000000000001</v>
      </c>
      <c r="E20" s="66">
        <v>7.8</v>
      </c>
      <c r="F20" s="66"/>
      <c r="G20" s="66">
        <v>11.3</v>
      </c>
      <c r="H20" s="66">
        <v>2.1</v>
      </c>
      <c r="I20" s="66"/>
      <c r="J20" s="66">
        <v>8</v>
      </c>
      <c r="K20" s="66"/>
      <c r="L20" s="66">
        <v>10.8</v>
      </c>
      <c r="M20" s="66">
        <v>0.1</v>
      </c>
      <c r="N20" s="66">
        <v>6.4</v>
      </c>
      <c r="O20" s="66"/>
      <c r="P20" s="66">
        <v>17.2</v>
      </c>
      <c r="Q20" s="66">
        <v>20.3</v>
      </c>
      <c r="R20" s="66">
        <v>6.6</v>
      </c>
      <c r="S20" s="66">
        <v>2.4</v>
      </c>
      <c r="T20" s="66">
        <v>2.6</v>
      </c>
      <c r="U20" s="66">
        <v>15.3</v>
      </c>
      <c r="V20" s="66"/>
      <c r="W20" s="66">
        <v>20</v>
      </c>
      <c r="X20" s="66">
        <v>19.100000000000001</v>
      </c>
      <c r="Y20" s="66">
        <v>27.6</v>
      </c>
      <c r="Z20" s="66">
        <v>6.8</v>
      </c>
      <c r="AA20" s="66">
        <v>31.4</v>
      </c>
      <c r="AB20" s="66">
        <v>2.8</v>
      </c>
      <c r="AC20" s="66">
        <v>50.7</v>
      </c>
      <c r="AD20" s="66"/>
      <c r="AE20" s="66">
        <v>17.899999999999999</v>
      </c>
      <c r="AF20" s="66">
        <v>19.7</v>
      </c>
      <c r="AG20" s="66">
        <v>3.5</v>
      </c>
      <c r="AH20" s="66">
        <v>20.399999999999999</v>
      </c>
      <c r="AI20" s="66">
        <v>20.399999999999999</v>
      </c>
      <c r="AJ20" s="66">
        <v>20.100000000000001</v>
      </c>
      <c r="AK20" s="66">
        <v>7.6</v>
      </c>
      <c r="AL20" s="66">
        <v>14</v>
      </c>
      <c r="AM20" s="66">
        <v>1.8</v>
      </c>
      <c r="AN20" s="66">
        <v>0.7</v>
      </c>
      <c r="AO20" s="66">
        <v>3.3</v>
      </c>
      <c r="AP20" s="66">
        <v>18.3</v>
      </c>
      <c r="AQ20" s="66"/>
      <c r="AR20" s="66"/>
      <c r="AS20" s="66">
        <v>77.900000000000006</v>
      </c>
      <c r="AT20" s="66"/>
      <c r="AU20" s="66">
        <v>47.9</v>
      </c>
      <c r="AV20" s="66"/>
      <c r="AW20" s="66">
        <v>1.8</v>
      </c>
      <c r="AX20" s="66">
        <v>2.7</v>
      </c>
      <c r="AY20" s="66"/>
      <c r="AZ20" s="66">
        <v>2.9</v>
      </c>
      <c r="BA20" s="66"/>
      <c r="BB20" s="66">
        <v>9.9</v>
      </c>
      <c r="BC20" s="66">
        <v>16.399999999999999</v>
      </c>
      <c r="BD20" s="66">
        <v>14.6</v>
      </c>
      <c r="BE20" s="66">
        <v>0.6</v>
      </c>
      <c r="BF20" s="66">
        <v>40.700000000000003</v>
      </c>
      <c r="BG20" s="66">
        <v>46.8</v>
      </c>
      <c r="BH20" s="66">
        <v>3.2</v>
      </c>
      <c r="BI20" s="66">
        <v>9.4</v>
      </c>
      <c r="BJ20" s="66">
        <v>20.9</v>
      </c>
      <c r="BK20" s="66">
        <v>1.6</v>
      </c>
      <c r="BL20" s="66">
        <v>1</v>
      </c>
      <c r="BM20" s="66">
        <v>2.2000000000000002</v>
      </c>
      <c r="BN20" s="66">
        <v>2.2000000000000002</v>
      </c>
      <c r="BO20" s="66">
        <v>1.9</v>
      </c>
      <c r="BP20" s="66">
        <v>1.2</v>
      </c>
      <c r="BQ20" s="66">
        <v>18.567</v>
      </c>
      <c r="BR20" s="66"/>
      <c r="BS20" s="66">
        <v>0.7</v>
      </c>
      <c r="BT20" s="66"/>
      <c r="BU20" s="67">
        <v>761.16700000000003</v>
      </c>
    </row>
    <row r="21" spans="1:73" x14ac:dyDescent="0.3">
      <c r="A21" s="1"/>
      <c r="B21" s="54" t="s">
        <v>1075</v>
      </c>
      <c r="C21" s="66"/>
      <c r="D21" s="66">
        <v>19.100000000000001</v>
      </c>
      <c r="E21" s="66">
        <v>8.4</v>
      </c>
      <c r="F21" s="66"/>
      <c r="G21" s="66">
        <v>15.9</v>
      </c>
      <c r="H21" s="66">
        <v>2.1</v>
      </c>
      <c r="I21" s="66"/>
      <c r="J21" s="66">
        <v>8.9</v>
      </c>
      <c r="K21" s="66"/>
      <c r="L21" s="66">
        <v>11</v>
      </c>
      <c r="M21" s="66">
        <v>0.2</v>
      </c>
      <c r="N21" s="66">
        <v>6.3</v>
      </c>
      <c r="O21" s="66"/>
      <c r="P21" s="66">
        <v>16.8</v>
      </c>
      <c r="Q21" s="66">
        <v>20.3</v>
      </c>
      <c r="R21" s="66">
        <v>6.6</v>
      </c>
      <c r="S21" s="66">
        <v>2.4</v>
      </c>
      <c r="T21" s="66">
        <v>2.6</v>
      </c>
      <c r="U21" s="66">
        <v>15.2</v>
      </c>
      <c r="V21" s="66"/>
      <c r="W21" s="66">
        <v>20</v>
      </c>
      <c r="X21" s="66">
        <v>19.2</v>
      </c>
      <c r="Y21" s="66">
        <v>25.1</v>
      </c>
      <c r="Z21" s="66">
        <v>5.4</v>
      </c>
      <c r="AA21" s="66">
        <v>37.5</v>
      </c>
      <c r="AB21" s="66">
        <v>4.9000000000000004</v>
      </c>
      <c r="AC21" s="66">
        <v>75.3</v>
      </c>
      <c r="AD21" s="66"/>
      <c r="AE21" s="66">
        <v>14.4</v>
      </c>
      <c r="AF21" s="66">
        <v>19.2</v>
      </c>
      <c r="AG21" s="66">
        <v>3.5</v>
      </c>
      <c r="AH21" s="66">
        <v>20.399999999999999</v>
      </c>
      <c r="AI21" s="66">
        <v>20.399999999999999</v>
      </c>
      <c r="AJ21" s="66">
        <v>20.100000000000001</v>
      </c>
      <c r="AK21" s="66">
        <v>7.6</v>
      </c>
      <c r="AL21" s="66">
        <v>46.1</v>
      </c>
      <c r="AM21" s="66">
        <v>1.5</v>
      </c>
      <c r="AN21" s="66">
        <v>1</v>
      </c>
      <c r="AO21" s="66">
        <v>3.2</v>
      </c>
      <c r="AP21" s="66">
        <v>18.3</v>
      </c>
      <c r="AQ21" s="66"/>
      <c r="AR21" s="66"/>
      <c r="AS21" s="66">
        <v>184.5</v>
      </c>
      <c r="AT21" s="66"/>
      <c r="AU21" s="66">
        <v>149.4</v>
      </c>
      <c r="AV21" s="66"/>
      <c r="AW21" s="66">
        <v>1.8</v>
      </c>
      <c r="AX21" s="66">
        <v>3.7</v>
      </c>
      <c r="AY21" s="66"/>
      <c r="AZ21" s="66">
        <v>7.7</v>
      </c>
      <c r="BA21" s="66"/>
      <c r="BB21" s="66">
        <v>9.9</v>
      </c>
      <c r="BC21" s="66">
        <v>17.600000000000001</v>
      </c>
      <c r="BD21" s="66">
        <v>14.8</v>
      </c>
      <c r="BE21" s="66">
        <v>0.6</v>
      </c>
      <c r="BF21" s="66">
        <v>78.2</v>
      </c>
      <c r="BG21" s="66">
        <v>107</v>
      </c>
      <c r="BH21" s="66">
        <v>13.5</v>
      </c>
      <c r="BI21" s="66">
        <v>7.8</v>
      </c>
      <c r="BJ21" s="66">
        <v>22.7</v>
      </c>
      <c r="BK21" s="66">
        <v>1.6</v>
      </c>
      <c r="BL21" s="66">
        <v>1</v>
      </c>
      <c r="BM21" s="66">
        <v>2.2000000000000002</v>
      </c>
      <c r="BN21" s="66">
        <v>1.9</v>
      </c>
      <c r="BO21" s="66">
        <v>4.5999999999999996</v>
      </c>
      <c r="BP21" s="66">
        <v>1.2</v>
      </c>
      <c r="BQ21" s="66">
        <v>18.411000000000001</v>
      </c>
      <c r="BR21" s="66"/>
      <c r="BS21" s="66">
        <v>1.8</v>
      </c>
      <c r="BT21" s="66"/>
      <c r="BU21" s="67">
        <v>1150.8109999999999</v>
      </c>
    </row>
    <row r="22" spans="1:73" x14ac:dyDescent="0.3">
      <c r="A22" s="1"/>
      <c r="B22" s="54" t="s">
        <v>1076</v>
      </c>
      <c r="C22" s="66"/>
      <c r="D22" s="66">
        <v>19.100000000000001</v>
      </c>
      <c r="E22" s="66">
        <v>8.1</v>
      </c>
      <c r="F22" s="66"/>
      <c r="G22" s="66">
        <v>12.1</v>
      </c>
      <c r="H22" s="66">
        <v>2.1</v>
      </c>
      <c r="I22" s="66"/>
      <c r="J22" s="66">
        <v>9.4</v>
      </c>
      <c r="K22" s="66"/>
      <c r="L22" s="66">
        <v>10.7</v>
      </c>
      <c r="M22" s="66">
        <v>0.1</v>
      </c>
      <c r="N22" s="66">
        <v>6.2</v>
      </c>
      <c r="O22" s="66"/>
      <c r="P22" s="66">
        <v>16.2</v>
      </c>
      <c r="Q22" s="66">
        <v>20.3</v>
      </c>
      <c r="R22" s="66">
        <v>6.5</v>
      </c>
      <c r="S22" s="66">
        <v>2.1</v>
      </c>
      <c r="T22" s="66">
        <v>2.6</v>
      </c>
      <c r="U22" s="66">
        <v>15.4</v>
      </c>
      <c r="V22" s="66"/>
      <c r="W22" s="66">
        <v>20</v>
      </c>
      <c r="X22" s="66">
        <v>19.100000000000001</v>
      </c>
      <c r="Y22" s="66">
        <v>22.7</v>
      </c>
      <c r="Z22" s="66">
        <v>5.3</v>
      </c>
      <c r="AA22" s="66">
        <v>35.4</v>
      </c>
      <c r="AB22" s="66">
        <v>6.9</v>
      </c>
      <c r="AC22" s="66">
        <v>117</v>
      </c>
      <c r="AD22" s="66"/>
      <c r="AE22" s="66">
        <v>28</v>
      </c>
      <c r="AF22" s="66">
        <v>19.2</v>
      </c>
      <c r="AG22" s="66">
        <v>3.6</v>
      </c>
      <c r="AH22" s="66">
        <v>20.399999999999999</v>
      </c>
      <c r="AI22" s="66">
        <v>20.399999999999999</v>
      </c>
      <c r="AJ22" s="66">
        <v>20.100000000000001</v>
      </c>
      <c r="AK22" s="66">
        <v>7.6</v>
      </c>
      <c r="AL22" s="66">
        <v>36.200000000000003</v>
      </c>
      <c r="AM22" s="66">
        <v>1.4</v>
      </c>
      <c r="AN22" s="66">
        <v>0.8</v>
      </c>
      <c r="AO22" s="66">
        <v>3.3</v>
      </c>
      <c r="AP22" s="66">
        <v>18.3</v>
      </c>
      <c r="AQ22" s="66"/>
      <c r="AR22" s="66"/>
      <c r="AS22" s="66">
        <v>102.4</v>
      </c>
      <c r="AT22" s="66"/>
      <c r="AU22" s="66">
        <v>73.900000000000006</v>
      </c>
      <c r="AV22" s="66">
        <v>0.1</v>
      </c>
      <c r="AW22" s="66">
        <v>1.8</v>
      </c>
      <c r="AX22" s="66">
        <v>5</v>
      </c>
      <c r="AY22" s="66"/>
      <c r="AZ22" s="66">
        <v>11.1</v>
      </c>
      <c r="BA22" s="66"/>
      <c r="BB22" s="66">
        <v>10</v>
      </c>
      <c r="BC22" s="66">
        <v>20.399999999999999</v>
      </c>
      <c r="BD22" s="66">
        <v>16.7</v>
      </c>
      <c r="BE22" s="66">
        <v>0.6</v>
      </c>
      <c r="BF22" s="66">
        <v>56.2</v>
      </c>
      <c r="BG22" s="66">
        <v>77.400000000000006</v>
      </c>
      <c r="BH22" s="66">
        <v>14.2</v>
      </c>
      <c r="BI22" s="66">
        <v>6</v>
      </c>
      <c r="BJ22" s="66">
        <v>21.8</v>
      </c>
      <c r="BK22" s="66">
        <v>1.6</v>
      </c>
      <c r="BL22" s="66">
        <v>1</v>
      </c>
      <c r="BM22" s="66">
        <v>2.2000000000000002</v>
      </c>
      <c r="BN22" s="66">
        <v>2.1</v>
      </c>
      <c r="BO22" s="66">
        <v>4.8</v>
      </c>
      <c r="BP22" s="66">
        <v>1.2</v>
      </c>
      <c r="BQ22" s="66">
        <v>18.696999999999999</v>
      </c>
      <c r="BR22" s="66"/>
      <c r="BS22" s="66">
        <v>3.8</v>
      </c>
      <c r="BT22" s="66"/>
      <c r="BU22" s="67">
        <v>989.59699999999998</v>
      </c>
    </row>
    <row r="23" spans="1:73" x14ac:dyDescent="0.3">
      <c r="A23" s="1"/>
      <c r="B23" s="56" t="s">
        <v>1077</v>
      </c>
      <c r="C23" s="68"/>
      <c r="D23" s="68">
        <v>19.100000000000001</v>
      </c>
      <c r="E23" s="68">
        <v>7.5</v>
      </c>
      <c r="F23" s="68"/>
      <c r="G23" s="68">
        <v>12.3</v>
      </c>
      <c r="H23" s="68">
        <v>2.1</v>
      </c>
      <c r="I23" s="68"/>
      <c r="J23" s="68">
        <v>9.1999999999999993</v>
      </c>
      <c r="K23" s="68"/>
      <c r="L23" s="68">
        <v>10.6</v>
      </c>
      <c r="M23" s="68">
        <v>0.5</v>
      </c>
      <c r="N23" s="68">
        <v>6</v>
      </c>
      <c r="O23" s="68"/>
      <c r="P23" s="68">
        <v>13.8</v>
      </c>
      <c r="Q23" s="68">
        <v>20.3</v>
      </c>
      <c r="R23" s="68">
        <v>6.5</v>
      </c>
      <c r="S23" s="68">
        <v>2.2999999999999998</v>
      </c>
      <c r="T23" s="68">
        <v>2.5</v>
      </c>
      <c r="U23" s="68">
        <v>15.1</v>
      </c>
      <c r="V23" s="68"/>
      <c r="W23" s="68">
        <v>20</v>
      </c>
      <c r="X23" s="68">
        <v>19.100000000000001</v>
      </c>
      <c r="Y23" s="68">
        <v>29.8</v>
      </c>
      <c r="Z23" s="68">
        <v>5</v>
      </c>
      <c r="AA23" s="68">
        <v>32.799999999999997</v>
      </c>
      <c r="AB23" s="68">
        <v>6.7</v>
      </c>
      <c r="AC23" s="68">
        <v>106.7</v>
      </c>
      <c r="AD23" s="68"/>
      <c r="AE23" s="68">
        <v>14.4</v>
      </c>
      <c r="AF23" s="68">
        <v>18.399999999999999</v>
      </c>
      <c r="AG23" s="68">
        <v>3.6</v>
      </c>
      <c r="AH23" s="68">
        <v>20.399999999999999</v>
      </c>
      <c r="AI23" s="68">
        <v>20.399999999999999</v>
      </c>
      <c r="AJ23" s="68">
        <v>20.100000000000001</v>
      </c>
      <c r="AK23" s="68">
        <v>7.9</v>
      </c>
      <c r="AL23" s="68">
        <v>42.5</v>
      </c>
      <c r="AM23" s="68">
        <v>1.3</v>
      </c>
      <c r="AN23" s="68">
        <v>0.4</v>
      </c>
      <c r="AO23" s="68">
        <v>3.2</v>
      </c>
      <c r="AP23" s="68">
        <v>18.3</v>
      </c>
      <c r="AQ23" s="68"/>
      <c r="AR23" s="68"/>
      <c r="AS23" s="68">
        <v>117.3</v>
      </c>
      <c r="AT23" s="68"/>
      <c r="AU23" s="68">
        <v>92.5</v>
      </c>
      <c r="AV23" s="68">
        <v>0.1</v>
      </c>
      <c r="AW23" s="68">
        <v>1.8</v>
      </c>
      <c r="AX23" s="68">
        <v>5.8</v>
      </c>
      <c r="AY23" s="68"/>
      <c r="AZ23" s="68">
        <v>12.2</v>
      </c>
      <c r="BA23" s="68"/>
      <c r="BB23" s="68">
        <v>9.9</v>
      </c>
      <c r="BC23" s="68">
        <v>21.7</v>
      </c>
      <c r="BD23" s="68">
        <v>14.8</v>
      </c>
      <c r="BE23" s="68">
        <v>0.6</v>
      </c>
      <c r="BF23" s="68">
        <v>75</v>
      </c>
      <c r="BG23" s="68">
        <v>101</v>
      </c>
      <c r="BH23" s="68">
        <v>15.7</v>
      </c>
      <c r="BI23" s="68">
        <v>6.2</v>
      </c>
      <c r="BJ23" s="68">
        <v>17.2</v>
      </c>
      <c r="BK23" s="68">
        <v>1.6</v>
      </c>
      <c r="BL23" s="68">
        <v>1</v>
      </c>
      <c r="BM23" s="68">
        <v>2.2000000000000002</v>
      </c>
      <c r="BN23" s="68">
        <v>2.1</v>
      </c>
      <c r="BO23" s="68">
        <v>6.2</v>
      </c>
      <c r="BP23" s="68">
        <v>1.2</v>
      </c>
      <c r="BQ23" s="68">
        <v>18.440000000000001</v>
      </c>
      <c r="BR23" s="68"/>
      <c r="BS23" s="68">
        <v>7.1</v>
      </c>
      <c r="BT23" s="68"/>
      <c r="BU23" s="69">
        <v>1050.44</v>
      </c>
    </row>
    <row r="24" spans="1:73" x14ac:dyDescent="0.3">
      <c r="A24" s="1"/>
      <c r="B24" s="50" t="s">
        <v>1078</v>
      </c>
      <c r="C24" s="64"/>
      <c r="D24" s="64">
        <v>17.8</v>
      </c>
      <c r="E24" s="64">
        <v>7.2</v>
      </c>
      <c r="F24" s="64"/>
      <c r="G24" s="64">
        <v>14.2</v>
      </c>
      <c r="H24" s="64">
        <v>2.1</v>
      </c>
      <c r="I24" s="64"/>
      <c r="J24" s="64">
        <v>9.3000000000000007</v>
      </c>
      <c r="K24" s="64"/>
      <c r="L24" s="64">
        <v>10.6</v>
      </c>
      <c r="M24" s="64">
        <v>0.7</v>
      </c>
      <c r="N24" s="64">
        <v>6.1</v>
      </c>
      <c r="O24" s="64"/>
      <c r="P24" s="64">
        <v>13.8</v>
      </c>
      <c r="Q24" s="64">
        <v>20.2</v>
      </c>
      <c r="R24" s="64">
        <v>6.5</v>
      </c>
      <c r="S24" s="64">
        <v>2.4</v>
      </c>
      <c r="T24" s="64">
        <v>2.5</v>
      </c>
      <c r="U24" s="64">
        <v>14.8</v>
      </c>
      <c r="V24" s="64"/>
      <c r="W24" s="64">
        <v>20</v>
      </c>
      <c r="X24" s="64">
        <v>19.100000000000001</v>
      </c>
      <c r="Y24" s="64">
        <v>45</v>
      </c>
      <c r="Z24" s="64">
        <v>3.3</v>
      </c>
      <c r="AA24" s="64">
        <v>26.3</v>
      </c>
      <c r="AB24" s="64">
        <v>10.6</v>
      </c>
      <c r="AC24" s="64">
        <v>110.7</v>
      </c>
      <c r="AD24" s="64"/>
      <c r="AE24" s="64">
        <v>30</v>
      </c>
      <c r="AF24" s="64">
        <v>18.3</v>
      </c>
      <c r="AG24" s="64">
        <v>3.6</v>
      </c>
      <c r="AH24" s="64">
        <v>20.399999999999999</v>
      </c>
      <c r="AI24" s="64">
        <v>20.399999999999999</v>
      </c>
      <c r="AJ24" s="64">
        <v>20.100000000000001</v>
      </c>
      <c r="AK24" s="64">
        <v>8.1999999999999993</v>
      </c>
      <c r="AL24" s="64">
        <v>52.2</v>
      </c>
      <c r="AM24" s="64">
        <v>2.9</v>
      </c>
      <c r="AN24" s="64">
        <v>0.8</v>
      </c>
      <c r="AO24" s="64">
        <v>3.2</v>
      </c>
      <c r="AP24" s="64">
        <v>18.3</v>
      </c>
      <c r="AQ24" s="64"/>
      <c r="AR24" s="64"/>
      <c r="AS24" s="64">
        <v>119.9</v>
      </c>
      <c r="AT24" s="64"/>
      <c r="AU24" s="64">
        <v>112.4</v>
      </c>
      <c r="AV24" s="64">
        <v>0.2</v>
      </c>
      <c r="AW24" s="64">
        <v>2.2999999999999998</v>
      </c>
      <c r="AX24" s="64">
        <v>8.6999999999999993</v>
      </c>
      <c r="AY24" s="64"/>
      <c r="AZ24" s="64">
        <v>11.3</v>
      </c>
      <c r="BA24" s="64"/>
      <c r="BB24" s="64">
        <v>9.9</v>
      </c>
      <c r="BC24" s="64">
        <v>35.299999999999997</v>
      </c>
      <c r="BD24" s="64">
        <v>18.5</v>
      </c>
      <c r="BE24" s="64">
        <v>0.6</v>
      </c>
      <c r="BF24" s="64">
        <v>71.2</v>
      </c>
      <c r="BG24" s="64">
        <v>94.9</v>
      </c>
      <c r="BH24" s="64">
        <v>13.7</v>
      </c>
      <c r="BI24" s="64">
        <v>5.0999999999999996</v>
      </c>
      <c r="BJ24" s="64">
        <v>20.7</v>
      </c>
      <c r="BK24" s="64">
        <v>1.6</v>
      </c>
      <c r="BL24" s="64">
        <v>1</v>
      </c>
      <c r="BM24" s="64">
        <v>2.2000000000000002</v>
      </c>
      <c r="BN24" s="64">
        <v>2.1</v>
      </c>
      <c r="BO24" s="64">
        <v>7.3</v>
      </c>
      <c r="BP24" s="64">
        <v>1.2</v>
      </c>
      <c r="BQ24" s="64">
        <v>18.422000000000001</v>
      </c>
      <c r="BR24" s="64"/>
      <c r="BS24" s="64">
        <v>10.7</v>
      </c>
      <c r="BT24" s="64"/>
      <c r="BU24" s="65">
        <v>1130.8219999999999</v>
      </c>
    </row>
    <row r="25" spans="1:73" x14ac:dyDescent="0.3">
      <c r="A25" s="1"/>
      <c r="B25" s="54" t="s">
        <v>1079</v>
      </c>
      <c r="C25" s="66">
        <v>3.5</v>
      </c>
      <c r="D25" s="66">
        <v>16</v>
      </c>
      <c r="E25" s="66">
        <v>7.4</v>
      </c>
      <c r="F25" s="66"/>
      <c r="G25" s="66">
        <v>14.3</v>
      </c>
      <c r="H25" s="66">
        <v>2.1</v>
      </c>
      <c r="I25" s="66"/>
      <c r="J25" s="66">
        <v>9.3000000000000007</v>
      </c>
      <c r="K25" s="66"/>
      <c r="L25" s="66">
        <v>10.7</v>
      </c>
      <c r="M25" s="66">
        <v>0.8</v>
      </c>
      <c r="N25" s="66">
        <v>6</v>
      </c>
      <c r="O25" s="66"/>
      <c r="P25" s="66">
        <v>14.7</v>
      </c>
      <c r="Q25" s="66">
        <v>20.3</v>
      </c>
      <c r="R25" s="66">
        <v>6.5</v>
      </c>
      <c r="S25" s="66">
        <v>2.4</v>
      </c>
      <c r="T25" s="66">
        <v>2.5</v>
      </c>
      <c r="U25" s="66">
        <v>14.8</v>
      </c>
      <c r="V25" s="66"/>
      <c r="W25" s="66">
        <v>20</v>
      </c>
      <c r="X25" s="66">
        <v>19.100000000000001</v>
      </c>
      <c r="Y25" s="66">
        <v>69.099999999999994</v>
      </c>
      <c r="Z25" s="66">
        <v>4.4000000000000004</v>
      </c>
      <c r="AA25" s="66">
        <v>36.1</v>
      </c>
      <c r="AB25" s="66">
        <v>14.3</v>
      </c>
      <c r="AC25" s="66">
        <v>127.2</v>
      </c>
      <c r="AD25" s="66"/>
      <c r="AE25" s="66">
        <v>28.5</v>
      </c>
      <c r="AF25" s="66">
        <v>18.100000000000001</v>
      </c>
      <c r="AG25" s="66">
        <v>3.6</v>
      </c>
      <c r="AH25" s="66">
        <v>20.399999999999999</v>
      </c>
      <c r="AI25" s="66">
        <v>20.399999999999999</v>
      </c>
      <c r="AJ25" s="66">
        <v>20.100000000000001</v>
      </c>
      <c r="AK25" s="66">
        <v>8</v>
      </c>
      <c r="AL25" s="66">
        <v>57</v>
      </c>
      <c r="AM25" s="66">
        <v>2.2999999999999998</v>
      </c>
      <c r="AN25" s="66">
        <v>0.1</v>
      </c>
      <c r="AO25" s="66">
        <v>3.2</v>
      </c>
      <c r="AP25" s="66">
        <v>18.3</v>
      </c>
      <c r="AQ25" s="66"/>
      <c r="AR25" s="66"/>
      <c r="AS25" s="66">
        <v>172.7</v>
      </c>
      <c r="AT25" s="66"/>
      <c r="AU25" s="66">
        <v>123.2</v>
      </c>
      <c r="AV25" s="66">
        <v>0.3</v>
      </c>
      <c r="AW25" s="66">
        <v>2.2000000000000002</v>
      </c>
      <c r="AX25" s="66">
        <v>10.5</v>
      </c>
      <c r="AY25" s="66"/>
      <c r="AZ25" s="66">
        <v>11.3</v>
      </c>
      <c r="BA25" s="66"/>
      <c r="BB25" s="66">
        <v>9.9</v>
      </c>
      <c r="BC25" s="66">
        <v>57</v>
      </c>
      <c r="BD25" s="66">
        <v>27.7</v>
      </c>
      <c r="BE25" s="66">
        <v>0.6</v>
      </c>
      <c r="BF25" s="66">
        <v>63</v>
      </c>
      <c r="BG25" s="66">
        <v>86.5</v>
      </c>
      <c r="BH25" s="66">
        <v>14</v>
      </c>
      <c r="BI25" s="66">
        <v>6</v>
      </c>
      <c r="BJ25" s="66">
        <v>28.3</v>
      </c>
      <c r="BK25" s="66">
        <v>1.6</v>
      </c>
      <c r="BL25" s="66">
        <v>1</v>
      </c>
      <c r="BM25" s="66">
        <v>2.2000000000000002</v>
      </c>
      <c r="BN25" s="66">
        <v>2.1</v>
      </c>
      <c r="BO25" s="66">
        <v>9.1999999999999993</v>
      </c>
      <c r="BP25" s="66">
        <v>1.2</v>
      </c>
      <c r="BQ25" s="66">
        <v>18.395</v>
      </c>
      <c r="BR25" s="66"/>
      <c r="BS25" s="66">
        <v>9.3000000000000007</v>
      </c>
      <c r="BT25" s="66"/>
      <c r="BU25" s="67">
        <v>1279.6949999999999</v>
      </c>
    </row>
    <row r="26" spans="1:73" x14ac:dyDescent="0.3">
      <c r="A26" s="1"/>
      <c r="B26" s="54" t="s">
        <v>1080</v>
      </c>
      <c r="C26" s="66">
        <v>15.1</v>
      </c>
      <c r="D26" s="66">
        <v>18.600000000000001</v>
      </c>
      <c r="E26" s="66">
        <v>5.3</v>
      </c>
      <c r="F26" s="66"/>
      <c r="G26" s="66">
        <v>14.6</v>
      </c>
      <c r="H26" s="66">
        <v>2.1</v>
      </c>
      <c r="I26" s="66"/>
      <c r="J26" s="66">
        <v>8.8000000000000007</v>
      </c>
      <c r="K26" s="66"/>
      <c r="L26" s="66">
        <v>10.7</v>
      </c>
      <c r="M26" s="66">
        <v>1</v>
      </c>
      <c r="N26" s="66">
        <v>6</v>
      </c>
      <c r="O26" s="66"/>
      <c r="P26" s="66">
        <v>15</v>
      </c>
      <c r="Q26" s="66">
        <v>20.3</v>
      </c>
      <c r="R26" s="66">
        <v>6.5</v>
      </c>
      <c r="S26" s="66">
        <v>2.4</v>
      </c>
      <c r="T26" s="66">
        <v>2.5</v>
      </c>
      <c r="U26" s="66">
        <v>14.8</v>
      </c>
      <c r="V26" s="66"/>
      <c r="W26" s="66">
        <v>20</v>
      </c>
      <c r="X26" s="66">
        <v>19.100000000000001</v>
      </c>
      <c r="Y26" s="66">
        <v>75.400000000000006</v>
      </c>
      <c r="Z26" s="66">
        <v>3.9</v>
      </c>
      <c r="AA26" s="66">
        <v>46.4</v>
      </c>
      <c r="AB26" s="66">
        <v>16.7</v>
      </c>
      <c r="AC26" s="66">
        <v>119.5</v>
      </c>
      <c r="AD26" s="66"/>
      <c r="AE26" s="66">
        <v>34.6</v>
      </c>
      <c r="AF26" s="66">
        <v>17.600000000000001</v>
      </c>
      <c r="AG26" s="66">
        <v>3.6</v>
      </c>
      <c r="AH26" s="66">
        <v>20.399999999999999</v>
      </c>
      <c r="AI26" s="66">
        <v>20.399999999999999</v>
      </c>
      <c r="AJ26" s="66">
        <v>20.100000000000001</v>
      </c>
      <c r="AK26" s="66">
        <v>7.9</v>
      </c>
      <c r="AL26" s="66">
        <v>66.599999999999994</v>
      </c>
      <c r="AM26" s="66">
        <v>1.9</v>
      </c>
      <c r="AN26" s="66">
        <v>0.3</v>
      </c>
      <c r="AO26" s="66">
        <v>3.2</v>
      </c>
      <c r="AP26" s="66">
        <v>18.3</v>
      </c>
      <c r="AQ26" s="66"/>
      <c r="AR26" s="66"/>
      <c r="AS26" s="66">
        <v>164.7</v>
      </c>
      <c r="AT26" s="66"/>
      <c r="AU26" s="66">
        <v>132.6</v>
      </c>
      <c r="AV26" s="66">
        <v>0.3</v>
      </c>
      <c r="AW26" s="66">
        <v>2.5</v>
      </c>
      <c r="AX26" s="66">
        <v>12.6</v>
      </c>
      <c r="AY26" s="66"/>
      <c r="AZ26" s="66">
        <v>11.1</v>
      </c>
      <c r="BA26" s="66"/>
      <c r="BB26" s="66">
        <v>10</v>
      </c>
      <c r="BC26" s="66">
        <v>54.5</v>
      </c>
      <c r="BD26" s="66">
        <v>37.6</v>
      </c>
      <c r="BE26" s="66">
        <v>0.6</v>
      </c>
      <c r="BF26" s="66">
        <v>96.9</v>
      </c>
      <c r="BG26" s="66">
        <v>113.2</v>
      </c>
      <c r="BH26" s="66">
        <v>13.6</v>
      </c>
      <c r="BI26" s="66">
        <v>9.5</v>
      </c>
      <c r="BJ26" s="66">
        <v>36.200000000000003</v>
      </c>
      <c r="BK26" s="66">
        <v>1.6</v>
      </c>
      <c r="BL26" s="66">
        <v>1</v>
      </c>
      <c r="BM26" s="66">
        <v>2.2000000000000002</v>
      </c>
      <c r="BN26" s="66">
        <v>2.1</v>
      </c>
      <c r="BO26" s="66">
        <v>9</v>
      </c>
      <c r="BP26" s="66">
        <v>1.2</v>
      </c>
      <c r="BQ26" s="66">
        <v>18.420000000000002</v>
      </c>
      <c r="BR26" s="66"/>
      <c r="BS26" s="66">
        <v>15.8</v>
      </c>
      <c r="BT26" s="66"/>
      <c r="BU26" s="67">
        <v>1406.82</v>
      </c>
    </row>
    <row r="27" spans="1:73" x14ac:dyDescent="0.3">
      <c r="A27" s="1"/>
      <c r="B27" s="54" t="s">
        <v>809</v>
      </c>
      <c r="C27" s="66">
        <v>16</v>
      </c>
      <c r="D27" s="66">
        <v>19.100000000000001</v>
      </c>
      <c r="E27" s="66">
        <v>5.2</v>
      </c>
      <c r="F27" s="66"/>
      <c r="G27" s="66">
        <v>14.5</v>
      </c>
      <c r="H27" s="66">
        <v>2.1</v>
      </c>
      <c r="I27" s="66"/>
      <c r="J27" s="66">
        <v>9.3000000000000007</v>
      </c>
      <c r="K27" s="66"/>
      <c r="L27" s="66">
        <v>10.9</v>
      </c>
      <c r="M27" s="66">
        <v>1.1000000000000001</v>
      </c>
      <c r="N27" s="66">
        <v>6.1</v>
      </c>
      <c r="O27" s="66"/>
      <c r="P27" s="66">
        <v>14.9</v>
      </c>
      <c r="Q27" s="66">
        <v>20.3</v>
      </c>
      <c r="R27" s="66">
        <v>6.5</v>
      </c>
      <c r="S27" s="66">
        <v>2.4</v>
      </c>
      <c r="T27" s="66">
        <v>2.5</v>
      </c>
      <c r="U27" s="66">
        <v>14.8</v>
      </c>
      <c r="V27" s="66"/>
      <c r="W27" s="66">
        <v>20</v>
      </c>
      <c r="X27" s="66">
        <v>19.100000000000001</v>
      </c>
      <c r="Y27" s="66">
        <v>75.3</v>
      </c>
      <c r="Z27" s="66">
        <v>3.7</v>
      </c>
      <c r="AA27" s="66">
        <v>54.9</v>
      </c>
      <c r="AB27" s="66">
        <v>27.9</v>
      </c>
      <c r="AC27" s="66">
        <v>139</v>
      </c>
      <c r="AD27" s="66"/>
      <c r="AE27" s="66">
        <v>30.9</v>
      </c>
      <c r="AF27" s="66">
        <v>17.2</v>
      </c>
      <c r="AG27" s="66">
        <v>3.6</v>
      </c>
      <c r="AH27" s="66">
        <v>20.399999999999999</v>
      </c>
      <c r="AI27" s="66">
        <v>20.399999999999999</v>
      </c>
      <c r="AJ27" s="66">
        <v>20.100000000000001</v>
      </c>
      <c r="AK27" s="66">
        <v>7.9</v>
      </c>
      <c r="AL27" s="66">
        <v>80.8</v>
      </c>
      <c r="AM27" s="66">
        <v>2.1</v>
      </c>
      <c r="AN27" s="66">
        <v>0.5</v>
      </c>
      <c r="AO27" s="66">
        <v>3.2</v>
      </c>
      <c r="AP27" s="66">
        <v>18.3</v>
      </c>
      <c r="AQ27" s="66"/>
      <c r="AR27" s="66"/>
      <c r="AS27" s="66">
        <v>234.8</v>
      </c>
      <c r="AT27" s="66"/>
      <c r="AU27" s="66">
        <v>198.1</v>
      </c>
      <c r="AV27" s="66">
        <v>0.3</v>
      </c>
      <c r="AW27" s="66">
        <v>2.6</v>
      </c>
      <c r="AX27" s="66">
        <v>14.4</v>
      </c>
      <c r="AY27" s="66"/>
      <c r="AZ27" s="66">
        <v>10.5</v>
      </c>
      <c r="BA27" s="66"/>
      <c r="BB27" s="66">
        <v>9.9</v>
      </c>
      <c r="BC27" s="66">
        <v>65.599999999999994</v>
      </c>
      <c r="BD27" s="66">
        <v>38</v>
      </c>
      <c r="BE27" s="66">
        <v>0.6</v>
      </c>
      <c r="BF27" s="66">
        <v>69.3</v>
      </c>
      <c r="BG27" s="66">
        <v>91.1</v>
      </c>
      <c r="BH27" s="66">
        <v>12.9</v>
      </c>
      <c r="BI27" s="66">
        <v>12.5</v>
      </c>
      <c r="BJ27" s="66">
        <v>50.7</v>
      </c>
      <c r="BK27" s="66">
        <v>1.6</v>
      </c>
      <c r="BL27" s="66">
        <v>1</v>
      </c>
      <c r="BM27" s="66">
        <v>2.2000000000000002</v>
      </c>
      <c r="BN27" s="66">
        <v>2.1</v>
      </c>
      <c r="BO27" s="66">
        <v>14.2</v>
      </c>
      <c r="BP27" s="66">
        <v>1.2</v>
      </c>
      <c r="BQ27" s="66">
        <v>18.350999999999999</v>
      </c>
      <c r="BR27" s="66"/>
      <c r="BS27" s="66">
        <v>15.3</v>
      </c>
      <c r="BT27" s="66"/>
      <c r="BU27" s="67">
        <v>1578.251</v>
      </c>
    </row>
    <row r="28" spans="1:73" x14ac:dyDescent="0.3">
      <c r="A28" s="1"/>
      <c r="B28" s="54" t="s">
        <v>810</v>
      </c>
      <c r="C28" s="66">
        <v>15.8</v>
      </c>
      <c r="D28" s="66">
        <v>19.100000000000001</v>
      </c>
      <c r="E28" s="66">
        <v>5.2</v>
      </c>
      <c r="F28" s="66"/>
      <c r="G28" s="66">
        <v>14.6</v>
      </c>
      <c r="H28" s="66">
        <v>2.1</v>
      </c>
      <c r="I28" s="66"/>
      <c r="J28" s="66">
        <v>8</v>
      </c>
      <c r="K28" s="66"/>
      <c r="L28" s="66">
        <v>10.7</v>
      </c>
      <c r="M28" s="66">
        <v>1.2</v>
      </c>
      <c r="N28" s="66">
        <v>6</v>
      </c>
      <c r="O28" s="66"/>
      <c r="P28" s="66">
        <v>14.6</v>
      </c>
      <c r="Q28" s="66">
        <v>20.2</v>
      </c>
      <c r="R28" s="66">
        <v>6.5</v>
      </c>
      <c r="S28" s="66">
        <v>2.4</v>
      </c>
      <c r="T28" s="66">
        <v>2.5</v>
      </c>
      <c r="U28" s="66">
        <v>15</v>
      </c>
      <c r="V28" s="66"/>
      <c r="W28" s="66">
        <v>20</v>
      </c>
      <c r="X28" s="66">
        <v>19.100000000000001</v>
      </c>
      <c r="Y28" s="66">
        <v>74.7</v>
      </c>
      <c r="Z28" s="66">
        <v>1.8</v>
      </c>
      <c r="AA28" s="66">
        <v>58.5</v>
      </c>
      <c r="AB28" s="66">
        <v>24.9</v>
      </c>
      <c r="AC28" s="66">
        <v>133</v>
      </c>
      <c r="AD28" s="66"/>
      <c r="AE28" s="66">
        <v>31.4</v>
      </c>
      <c r="AF28" s="66">
        <v>17.2</v>
      </c>
      <c r="AG28" s="66">
        <v>3.6</v>
      </c>
      <c r="AH28" s="66">
        <v>20.399999999999999</v>
      </c>
      <c r="AI28" s="66">
        <v>20.399999999999999</v>
      </c>
      <c r="AJ28" s="66">
        <v>20.100000000000001</v>
      </c>
      <c r="AK28" s="66">
        <v>7.9</v>
      </c>
      <c r="AL28" s="66">
        <v>74.2</v>
      </c>
      <c r="AM28" s="66">
        <v>1.2</v>
      </c>
      <c r="AN28" s="66">
        <v>0.9</v>
      </c>
      <c r="AO28" s="66">
        <v>3.2</v>
      </c>
      <c r="AP28" s="66">
        <v>18.3</v>
      </c>
      <c r="AQ28" s="66"/>
      <c r="AR28" s="66"/>
      <c r="AS28" s="66">
        <v>216.2</v>
      </c>
      <c r="AT28" s="66"/>
      <c r="AU28" s="66">
        <v>194.5</v>
      </c>
      <c r="AV28" s="66">
        <v>0.4</v>
      </c>
      <c r="AW28" s="66">
        <v>2.7</v>
      </c>
      <c r="AX28" s="66">
        <v>15.5</v>
      </c>
      <c r="AY28" s="66"/>
      <c r="AZ28" s="66">
        <v>13.5</v>
      </c>
      <c r="BA28" s="66"/>
      <c r="BB28" s="66">
        <v>9.9</v>
      </c>
      <c r="BC28" s="66">
        <v>81.2</v>
      </c>
      <c r="BD28" s="66">
        <v>52.8</v>
      </c>
      <c r="BE28" s="66">
        <v>0.6</v>
      </c>
      <c r="BF28" s="66">
        <v>85.7</v>
      </c>
      <c r="BG28" s="66">
        <v>126.5</v>
      </c>
      <c r="BH28" s="66">
        <v>16.7</v>
      </c>
      <c r="BI28" s="66">
        <v>13.6</v>
      </c>
      <c r="BJ28" s="66">
        <v>44.2</v>
      </c>
      <c r="BK28" s="66">
        <v>1.1000000000000001</v>
      </c>
      <c r="BL28" s="66">
        <v>1</v>
      </c>
      <c r="BM28" s="66">
        <v>2.2000000000000002</v>
      </c>
      <c r="BN28" s="66">
        <v>1.6</v>
      </c>
      <c r="BO28" s="66">
        <v>13.9</v>
      </c>
      <c r="BP28" s="66">
        <v>1.2</v>
      </c>
      <c r="BQ28" s="66">
        <v>18.507999999999999</v>
      </c>
      <c r="BR28" s="66"/>
      <c r="BS28" s="66">
        <v>15.9</v>
      </c>
      <c r="BT28" s="66"/>
      <c r="BU28" s="67">
        <v>1624.1079999999999</v>
      </c>
    </row>
    <row r="29" spans="1:73" x14ac:dyDescent="0.3">
      <c r="A29" s="1"/>
      <c r="B29" s="54" t="s">
        <v>811</v>
      </c>
      <c r="C29" s="66">
        <v>15.5</v>
      </c>
      <c r="D29" s="66">
        <v>19.100000000000001</v>
      </c>
      <c r="E29" s="66">
        <v>5.3</v>
      </c>
      <c r="F29" s="66"/>
      <c r="G29" s="66">
        <v>14.5</v>
      </c>
      <c r="H29" s="66">
        <v>2.1</v>
      </c>
      <c r="I29" s="66"/>
      <c r="J29" s="66">
        <v>9</v>
      </c>
      <c r="K29" s="66"/>
      <c r="L29" s="66">
        <v>10.6</v>
      </c>
      <c r="M29" s="66">
        <v>1.2</v>
      </c>
      <c r="N29" s="66">
        <v>6.1</v>
      </c>
      <c r="O29" s="66"/>
      <c r="P29" s="66">
        <v>14.7</v>
      </c>
      <c r="Q29" s="66">
        <v>20.2</v>
      </c>
      <c r="R29" s="66">
        <v>6.5</v>
      </c>
      <c r="S29" s="66">
        <v>2.4</v>
      </c>
      <c r="T29" s="66">
        <v>2.5</v>
      </c>
      <c r="U29" s="66">
        <v>14.9</v>
      </c>
      <c r="V29" s="66"/>
      <c r="W29" s="66">
        <v>20</v>
      </c>
      <c r="X29" s="66">
        <v>19.100000000000001</v>
      </c>
      <c r="Y29" s="66">
        <v>74.8</v>
      </c>
      <c r="Z29" s="66">
        <v>7.4</v>
      </c>
      <c r="AA29" s="66">
        <v>56.5</v>
      </c>
      <c r="AB29" s="66">
        <v>24.3</v>
      </c>
      <c r="AC29" s="66">
        <v>134.69999999999999</v>
      </c>
      <c r="AD29" s="66"/>
      <c r="AE29" s="66">
        <v>32.200000000000003</v>
      </c>
      <c r="AF29" s="66">
        <v>17.100000000000001</v>
      </c>
      <c r="AG29" s="66">
        <v>3.6</v>
      </c>
      <c r="AH29" s="66">
        <v>20.399999999999999</v>
      </c>
      <c r="AI29" s="66">
        <v>20.399999999999999</v>
      </c>
      <c r="AJ29" s="66">
        <v>20.100000000000001</v>
      </c>
      <c r="AK29" s="66">
        <v>7.9</v>
      </c>
      <c r="AL29" s="66">
        <v>80.8</v>
      </c>
      <c r="AM29" s="66">
        <v>1.8</v>
      </c>
      <c r="AN29" s="66">
        <v>1.3</v>
      </c>
      <c r="AO29" s="66">
        <v>3.2</v>
      </c>
      <c r="AP29" s="66">
        <v>18.3</v>
      </c>
      <c r="AQ29" s="66"/>
      <c r="AR29" s="66"/>
      <c r="AS29" s="66">
        <v>234.8</v>
      </c>
      <c r="AT29" s="66"/>
      <c r="AU29" s="66">
        <v>199.6</v>
      </c>
      <c r="AV29" s="66">
        <v>0.4</v>
      </c>
      <c r="AW29" s="66">
        <v>2.7</v>
      </c>
      <c r="AX29" s="66">
        <v>16.8</v>
      </c>
      <c r="AY29" s="66"/>
      <c r="AZ29" s="66">
        <v>12.1</v>
      </c>
      <c r="BA29" s="66"/>
      <c r="BB29" s="66">
        <v>9.9</v>
      </c>
      <c r="BC29" s="66">
        <v>93.5</v>
      </c>
      <c r="BD29" s="66">
        <v>75.099999999999994</v>
      </c>
      <c r="BE29" s="66">
        <v>0.6</v>
      </c>
      <c r="BF29" s="66">
        <v>94.9</v>
      </c>
      <c r="BG29" s="66">
        <v>119.4</v>
      </c>
      <c r="BH29" s="66">
        <v>14.4</v>
      </c>
      <c r="BI29" s="66">
        <v>11.8</v>
      </c>
      <c r="BJ29" s="66">
        <v>39.1</v>
      </c>
      <c r="BK29" s="66">
        <v>1.1000000000000001</v>
      </c>
      <c r="BL29" s="66">
        <v>1</v>
      </c>
      <c r="BM29" s="66">
        <v>2.2000000000000002</v>
      </c>
      <c r="BN29" s="66">
        <v>1.7</v>
      </c>
      <c r="BO29" s="66">
        <v>11.8</v>
      </c>
      <c r="BP29" s="66">
        <v>1.2</v>
      </c>
      <c r="BQ29" s="66">
        <v>18.466999999999999</v>
      </c>
      <c r="BR29" s="66"/>
      <c r="BS29" s="66">
        <v>16.2</v>
      </c>
      <c r="BT29" s="66"/>
      <c r="BU29" s="67">
        <v>1687.2670000000001</v>
      </c>
    </row>
    <row r="30" spans="1:73" x14ac:dyDescent="0.3">
      <c r="A30" s="1"/>
      <c r="B30" s="54" t="s">
        <v>812</v>
      </c>
      <c r="C30" s="66">
        <v>15.4</v>
      </c>
      <c r="D30" s="66">
        <v>19.100000000000001</v>
      </c>
      <c r="E30" s="66">
        <v>5</v>
      </c>
      <c r="F30" s="66"/>
      <c r="G30" s="66">
        <v>14.5</v>
      </c>
      <c r="H30" s="66">
        <v>2.1</v>
      </c>
      <c r="I30" s="66"/>
      <c r="J30" s="66">
        <v>8.8000000000000007</v>
      </c>
      <c r="K30" s="66"/>
      <c r="L30" s="66">
        <v>10.4</v>
      </c>
      <c r="M30" s="66">
        <v>1.3</v>
      </c>
      <c r="N30" s="66">
        <v>6.1</v>
      </c>
      <c r="O30" s="66"/>
      <c r="P30" s="66">
        <v>14.8</v>
      </c>
      <c r="Q30" s="66">
        <v>20.3</v>
      </c>
      <c r="R30" s="66">
        <v>6.5</v>
      </c>
      <c r="S30" s="66">
        <v>2.4</v>
      </c>
      <c r="T30" s="66">
        <v>2.5</v>
      </c>
      <c r="U30" s="66">
        <v>14.8</v>
      </c>
      <c r="V30" s="66"/>
      <c r="W30" s="66">
        <v>20</v>
      </c>
      <c r="X30" s="66">
        <v>19.100000000000001</v>
      </c>
      <c r="Y30" s="66">
        <v>75.5</v>
      </c>
      <c r="Z30" s="66">
        <v>6.7</v>
      </c>
      <c r="AA30" s="66">
        <v>52.1</v>
      </c>
      <c r="AB30" s="66">
        <v>24.9</v>
      </c>
      <c r="AC30" s="66">
        <v>129.5</v>
      </c>
      <c r="AD30" s="66"/>
      <c r="AE30" s="66">
        <v>37.4</v>
      </c>
      <c r="AF30" s="66">
        <v>16.399999999999999</v>
      </c>
      <c r="AG30" s="66">
        <v>3.6</v>
      </c>
      <c r="AH30" s="66">
        <v>20.399999999999999</v>
      </c>
      <c r="AI30" s="66">
        <v>20.399999999999999</v>
      </c>
      <c r="AJ30" s="66">
        <v>20.100000000000001</v>
      </c>
      <c r="AK30" s="66">
        <v>7.9</v>
      </c>
      <c r="AL30" s="66">
        <v>80.900000000000006</v>
      </c>
      <c r="AM30" s="66">
        <v>2</v>
      </c>
      <c r="AN30" s="66">
        <v>1.8</v>
      </c>
      <c r="AO30" s="66">
        <v>3.2</v>
      </c>
      <c r="AP30" s="66">
        <v>18.3</v>
      </c>
      <c r="AQ30" s="66"/>
      <c r="AR30" s="66"/>
      <c r="AS30" s="66">
        <v>220.8</v>
      </c>
      <c r="AT30" s="66"/>
      <c r="AU30" s="66">
        <v>175.7</v>
      </c>
      <c r="AV30" s="66">
        <v>0.4</v>
      </c>
      <c r="AW30" s="66">
        <v>2.5</v>
      </c>
      <c r="AX30" s="66">
        <v>14.9</v>
      </c>
      <c r="AY30" s="66"/>
      <c r="AZ30" s="66">
        <v>12.8</v>
      </c>
      <c r="BA30" s="66"/>
      <c r="BB30" s="66">
        <v>9.8000000000000007</v>
      </c>
      <c r="BC30" s="66">
        <v>92</v>
      </c>
      <c r="BD30" s="66">
        <v>86.5</v>
      </c>
      <c r="BE30" s="66">
        <v>0.6</v>
      </c>
      <c r="BF30" s="66">
        <v>105</v>
      </c>
      <c r="BG30" s="66">
        <v>137.5</v>
      </c>
      <c r="BH30" s="66">
        <v>15.4</v>
      </c>
      <c r="BI30" s="66">
        <v>11</v>
      </c>
      <c r="BJ30" s="66">
        <v>44.8</v>
      </c>
      <c r="BK30" s="66">
        <v>1.1000000000000001</v>
      </c>
      <c r="BL30" s="66">
        <v>1</v>
      </c>
      <c r="BM30" s="66">
        <v>2.2000000000000002</v>
      </c>
      <c r="BN30" s="66">
        <v>1.7</v>
      </c>
      <c r="BO30" s="66">
        <v>14.5</v>
      </c>
      <c r="BP30" s="66">
        <v>1.2</v>
      </c>
      <c r="BQ30" s="66">
        <v>18.366</v>
      </c>
      <c r="BR30" s="66"/>
      <c r="BS30" s="66">
        <v>15.8</v>
      </c>
      <c r="BT30" s="66"/>
      <c r="BU30" s="67">
        <v>1689.7660000000001</v>
      </c>
    </row>
    <row r="31" spans="1:73" x14ac:dyDescent="0.3">
      <c r="A31" s="1"/>
      <c r="B31" s="56" t="s">
        <v>813</v>
      </c>
      <c r="C31" s="68">
        <v>15.5</v>
      </c>
      <c r="D31" s="68">
        <v>19.100000000000001</v>
      </c>
      <c r="E31" s="68">
        <v>4.5</v>
      </c>
      <c r="F31" s="68"/>
      <c r="G31" s="68">
        <v>14.5</v>
      </c>
      <c r="H31" s="68">
        <v>2.1</v>
      </c>
      <c r="I31" s="68"/>
      <c r="J31" s="68">
        <v>9.3000000000000007</v>
      </c>
      <c r="K31" s="68"/>
      <c r="L31" s="68">
        <v>10.4</v>
      </c>
      <c r="M31" s="68">
        <v>1.3</v>
      </c>
      <c r="N31" s="68">
        <v>6.2</v>
      </c>
      <c r="O31" s="68"/>
      <c r="P31" s="68">
        <v>15</v>
      </c>
      <c r="Q31" s="68">
        <v>20.3</v>
      </c>
      <c r="R31" s="68">
        <v>6.5</v>
      </c>
      <c r="S31" s="68">
        <v>2.4</v>
      </c>
      <c r="T31" s="68">
        <v>2.4</v>
      </c>
      <c r="U31" s="68">
        <v>14.8</v>
      </c>
      <c r="V31" s="68"/>
      <c r="W31" s="68">
        <v>20</v>
      </c>
      <c r="X31" s="68">
        <v>19.100000000000001</v>
      </c>
      <c r="Y31" s="68">
        <v>76.099999999999994</v>
      </c>
      <c r="Z31" s="68">
        <v>5.3</v>
      </c>
      <c r="AA31" s="68">
        <v>56.4</v>
      </c>
      <c r="AB31" s="68">
        <v>28.5</v>
      </c>
      <c r="AC31" s="68">
        <v>146.19999999999999</v>
      </c>
      <c r="AD31" s="68"/>
      <c r="AE31" s="68">
        <v>36.200000000000003</v>
      </c>
      <c r="AF31" s="68">
        <v>16.2</v>
      </c>
      <c r="AG31" s="68">
        <v>3.6</v>
      </c>
      <c r="AH31" s="68">
        <v>20.399999999999999</v>
      </c>
      <c r="AI31" s="68">
        <v>20.399999999999999</v>
      </c>
      <c r="AJ31" s="68">
        <v>20.100000000000001</v>
      </c>
      <c r="AK31" s="68">
        <v>8.1999999999999993</v>
      </c>
      <c r="AL31" s="68">
        <v>60.8</v>
      </c>
      <c r="AM31" s="68">
        <v>5.3</v>
      </c>
      <c r="AN31" s="68">
        <v>2.5</v>
      </c>
      <c r="AO31" s="68">
        <v>3.2</v>
      </c>
      <c r="AP31" s="68">
        <v>18.3</v>
      </c>
      <c r="AQ31" s="68"/>
      <c r="AR31" s="68"/>
      <c r="AS31" s="68">
        <v>180.4</v>
      </c>
      <c r="AT31" s="68"/>
      <c r="AU31" s="68">
        <v>166.3</v>
      </c>
      <c r="AV31" s="68">
        <v>0.4</v>
      </c>
      <c r="AW31" s="68">
        <v>2.5</v>
      </c>
      <c r="AX31" s="68">
        <v>15.3</v>
      </c>
      <c r="AY31" s="68"/>
      <c r="AZ31" s="68">
        <v>13.5</v>
      </c>
      <c r="BA31" s="68"/>
      <c r="BB31" s="68">
        <v>9.9</v>
      </c>
      <c r="BC31" s="68">
        <v>97.6</v>
      </c>
      <c r="BD31" s="68">
        <v>85.4</v>
      </c>
      <c r="BE31" s="68">
        <v>0.6</v>
      </c>
      <c r="BF31" s="68">
        <v>99.5</v>
      </c>
      <c r="BG31" s="68">
        <v>133.4</v>
      </c>
      <c r="BH31" s="68">
        <v>16.8</v>
      </c>
      <c r="BI31" s="68">
        <v>11.6</v>
      </c>
      <c r="BJ31" s="68">
        <v>44.9</v>
      </c>
      <c r="BK31" s="68">
        <v>1.1000000000000001</v>
      </c>
      <c r="BL31" s="68">
        <v>1</v>
      </c>
      <c r="BM31" s="68">
        <v>2.2000000000000002</v>
      </c>
      <c r="BN31" s="68">
        <v>1.6</v>
      </c>
      <c r="BO31" s="68">
        <v>13.9</v>
      </c>
      <c r="BP31" s="68">
        <v>1.2</v>
      </c>
      <c r="BQ31" s="68">
        <v>18.395</v>
      </c>
      <c r="BR31" s="68"/>
      <c r="BS31" s="68">
        <v>17.7</v>
      </c>
      <c r="BT31" s="68"/>
      <c r="BU31" s="69">
        <v>1646.2950000000001</v>
      </c>
    </row>
    <row r="32" spans="1:73" x14ac:dyDescent="0.3">
      <c r="A32" s="1"/>
      <c r="B32" s="50" t="s">
        <v>814</v>
      </c>
      <c r="C32" s="64">
        <v>16</v>
      </c>
      <c r="D32" s="64">
        <v>19.100000000000001</v>
      </c>
      <c r="E32" s="64">
        <v>4.8</v>
      </c>
      <c r="F32" s="64"/>
      <c r="G32" s="64">
        <v>14.5</v>
      </c>
      <c r="H32" s="64">
        <v>2.1</v>
      </c>
      <c r="I32" s="64"/>
      <c r="J32" s="64">
        <v>8.5</v>
      </c>
      <c r="K32" s="64"/>
      <c r="L32" s="64">
        <v>10.6</v>
      </c>
      <c r="M32" s="64">
        <v>1.3</v>
      </c>
      <c r="N32" s="64">
        <v>6</v>
      </c>
      <c r="O32" s="64"/>
      <c r="P32" s="64">
        <v>14.7</v>
      </c>
      <c r="Q32" s="64">
        <v>20.3</v>
      </c>
      <c r="R32" s="64">
        <v>6.3</v>
      </c>
      <c r="S32" s="64">
        <v>2.4</v>
      </c>
      <c r="T32" s="64">
        <v>2.4</v>
      </c>
      <c r="U32" s="64">
        <v>14.5</v>
      </c>
      <c r="V32" s="64"/>
      <c r="W32" s="64">
        <v>20</v>
      </c>
      <c r="X32" s="64">
        <v>19.100000000000001</v>
      </c>
      <c r="Y32" s="64">
        <v>76.2</v>
      </c>
      <c r="Z32" s="64">
        <v>5.7</v>
      </c>
      <c r="AA32" s="64">
        <v>57.7</v>
      </c>
      <c r="AB32" s="64">
        <v>28.9</v>
      </c>
      <c r="AC32" s="64">
        <v>152.69999999999999</v>
      </c>
      <c r="AD32" s="64"/>
      <c r="AE32" s="64">
        <v>34.1</v>
      </c>
      <c r="AF32" s="64">
        <v>16.2</v>
      </c>
      <c r="AG32" s="64">
        <v>3.6</v>
      </c>
      <c r="AH32" s="64">
        <v>20.399999999999999</v>
      </c>
      <c r="AI32" s="64">
        <v>20.399999999999999</v>
      </c>
      <c r="AJ32" s="64">
        <v>20.100000000000001</v>
      </c>
      <c r="AK32" s="64">
        <v>8.1999999999999993</v>
      </c>
      <c r="AL32" s="64">
        <v>80.900000000000006</v>
      </c>
      <c r="AM32" s="64">
        <v>8.9</v>
      </c>
      <c r="AN32" s="64">
        <v>5.0999999999999996</v>
      </c>
      <c r="AO32" s="64">
        <v>3.2</v>
      </c>
      <c r="AP32" s="64">
        <v>18.3</v>
      </c>
      <c r="AQ32" s="64"/>
      <c r="AR32" s="64"/>
      <c r="AS32" s="64">
        <v>161.5</v>
      </c>
      <c r="AT32" s="64"/>
      <c r="AU32" s="64">
        <v>135.5</v>
      </c>
      <c r="AV32" s="64">
        <v>0.4</v>
      </c>
      <c r="AW32" s="64">
        <v>2.4</v>
      </c>
      <c r="AX32" s="64">
        <v>12.1</v>
      </c>
      <c r="AY32" s="64"/>
      <c r="AZ32" s="64">
        <v>12.6</v>
      </c>
      <c r="BA32" s="64"/>
      <c r="BB32" s="64">
        <v>9.9</v>
      </c>
      <c r="BC32" s="64">
        <v>110.3</v>
      </c>
      <c r="BD32" s="64">
        <v>83</v>
      </c>
      <c r="BE32" s="64">
        <v>0.6</v>
      </c>
      <c r="BF32" s="64">
        <v>93.3</v>
      </c>
      <c r="BG32" s="64">
        <v>124.7</v>
      </c>
      <c r="BH32" s="64">
        <v>15.1</v>
      </c>
      <c r="BI32" s="64">
        <v>14.5</v>
      </c>
      <c r="BJ32" s="64">
        <v>48.2</v>
      </c>
      <c r="BK32" s="64">
        <v>1.1000000000000001</v>
      </c>
      <c r="BL32" s="64">
        <v>1</v>
      </c>
      <c r="BM32" s="64">
        <v>2.2000000000000002</v>
      </c>
      <c r="BN32" s="64">
        <v>1.6</v>
      </c>
      <c r="BO32" s="64">
        <v>12.8</v>
      </c>
      <c r="BP32" s="64">
        <v>1.2</v>
      </c>
      <c r="BQ32" s="64">
        <v>18.337</v>
      </c>
      <c r="BR32" s="64"/>
      <c r="BS32" s="64">
        <v>13.5</v>
      </c>
      <c r="BT32" s="64"/>
      <c r="BU32" s="65">
        <v>1619.037</v>
      </c>
    </row>
    <row r="33" spans="1:73" x14ac:dyDescent="0.3">
      <c r="A33" s="1"/>
      <c r="B33" s="54" t="s">
        <v>815</v>
      </c>
      <c r="C33" s="66">
        <v>15.8</v>
      </c>
      <c r="D33" s="66">
        <v>19.100000000000001</v>
      </c>
      <c r="E33" s="66">
        <v>4.9000000000000004</v>
      </c>
      <c r="F33" s="66"/>
      <c r="G33" s="66">
        <v>14.3</v>
      </c>
      <c r="H33" s="66">
        <v>2.1</v>
      </c>
      <c r="I33" s="66"/>
      <c r="J33" s="66">
        <v>9.3000000000000007</v>
      </c>
      <c r="K33" s="66"/>
      <c r="L33" s="66">
        <v>10.6</v>
      </c>
      <c r="M33" s="66">
        <v>1.2</v>
      </c>
      <c r="N33" s="66">
        <v>6.1</v>
      </c>
      <c r="O33" s="66"/>
      <c r="P33" s="66">
        <v>14.7</v>
      </c>
      <c r="Q33" s="66">
        <v>20.2</v>
      </c>
      <c r="R33" s="66">
        <v>6.3</v>
      </c>
      <c r="S33" s="66">
        <v>2.4</v>
      </c>
      <c r="T33" s="66">
        <v>2.4</v>
      </c>
      <c r="U33" s="66">
        <v>14.3</v>
      </c>
      <c r="V33" s="66"/>
      <c r="W33" s="66">
        <v>20</v>
      </c>
      <c r="X33" s="66">
        <v>19.100000000000001</v>
      </c>
      <c r="Y33" s="66">
        <v>76.099999999999994</v>
      </c>
      <c r="Z33" s="66">
        <v>5.6</v>
      </c>
      <c r="AA33" s="66">
        <v>61.2</v>
      </c>
      <c r="AB33" s="66">
        <v>29</v>
      </c>
      <c r="AC33" s="66">
        <v>145.6</v>
      </c>
      <c r="AD33" s="66"/>
      <c r="AE33" s="66">
        <v>32.9</v>
      </c>
      <c r="AF33" s="66">
        <v>16.2</v>
      </c>
      <c r="AG33" s="66">
        <v>3.6</v>
      </c>
      <c r="AH33" s="66">
        <v>20.399999999999999</v>
      </c>
      <c r="AI33" s="66">
        <v>20.399999999999999</v>
      </c>
      <c r="AJ33" s="66">
        <v>20.100000000000001</v>
      </c>
      <c r="AK33" s="66">
        <v>8.1999999999999993</v>
      </c>
      <c r="AL33" s="66">
        <v>80.8</v>
      </c>
      <c r="AM33" s="66">
        <v>11.7</v>
      </c>
      <c r="AN33" s="66">
        <v>7.7</v>
      </c>
      <c r="AO33" s="66">
        <v>3.2</v>
      </c>
      <c r="AP33" s="66">
        <v>18.3</v>
      </c>
      <c r="AQ33" s="66"/>
      <c r="AR33" s="66"/>
      <c r="AS33" s="66">
        <v>183.7</v>
      </c>
      <c r="AT33" s="66"/>
      <c r="AU33" s="66">
        <v>135.6</v>
      </c>
      <c r="AV33" s="66">
        <v>0.4</v>
      </c>
      <c r="AW33" s="66">
        <v>2.5</v>
      </c>
      <c r="AX33" s="66">
        <v>15.4</v>
      </c>
      <c r="AY33" s="66"/>
      <c r="AZ33" s="66">
        <v>10.199999999999999</v>
      </c>
      <c r="BA33" s="66"/>
      <c r="BB33" s="66">
        <v>10</v>
      </c>
      <c r="BC33" s="66">
        <v>116.9</v>
      </c>
      <c r="BD33" s="66">
        <v>97.8</v>
      </c>
      <c r="BE33" s="66">
        <v>0.6</v>
      </c>
      <c r="BF33" s="66">
        <v>116.5</v>
      </c>
      <c r="BG33" s="66">
        <v>151.1</v>
      </c>
      <c r="BH33" s="66">
        <v>12.3</v>
      </c>
      <c r="BI33" s="66">
        <v>13.2</v>
      </c>
      <c r="BJ33" s="66">
        <v>46.6</v>
      </c>
      <c r="BK33" s="66">
        <v>1.1000000000000001</v>
      </c>
      <c r="BL33" s="66">
        <v>1</v>
      </c>
      <c r="BM33" s="66">
        <v>2.2000000000000002</v>
      </c>
      <c r="BN33" s="66">
        <v>1.6</v>
      </c>
      <c r="BO33" s="66">
        <v>13.7</v>
      </c>
      <c r="BP33" s="66">
        <v>1.2</v>
      </c>
      <c r="BQ33" s="66">
        <v>18.318000000000001</v>
      </c>
      <c r="BR33" s="66"/>
      <c r="BS33" s="66">
        <v>17.600000000000001</v>
      </c>
      <c r="BT33" s="66"/>
      <c r="BU33" s="67">
        <v>1713.318</v>
      </c>
    </row>
    <row r="34" spans="1:73" x14ac:dyDescent="0.3">
      <c r="A34" s="1"/>
      <c r="B34" s="54" t="s">
        <v>816</v>
      </c>
      <c r="C34" s="66">
        <v>16.100000000000001</v>
      </c>
      <c r="D34" s="66">
        <v>19.100000000000001</v>
      </c>
      <c r="E34" s="66">
        <v>5</v>
      </c>
      <c r="F34" s="66"/>
      <c r="G34" s="66">
        <v>14.4</v>
      </c>
      <c r="H34" s="66">
        <v>2.2000000000000002</v>
      </c>
      <c r="I34" s="66"/>
      <c r="J34" s="66">
        <v>9.1999999999999993</v>
      </c>
      <c r="K34" s="66"/>
      <c r="L34" s="66">
        <v>10.6</v>
      </c>
      <c r="M34" s="66">
        <v>1.1000000000000001</v>
      </c>
      <c r="N34" s="66">
        <v>6</v>
      </c>
      <c r="O34" s="66"/>
      <c r="P34" s="66">
        <v>14.7</v>
      </c>
      <c r="Q34" s="66">
        <v>20.2</v>
      </c>
      <c r="R34" s="66">
        <v>6.2</v>
      </c>
      <c r="S34" s="66">
        <v>2.4</v>
      </c>
      <c r="T34" s="66">
        <v>2.2999999999999998</v>
      </c>
      <c r="U34" s="66">
        <v>14.1</v>
      </c>
      <c r="V34" s="66"/>
      <c r="W34" s="66">
        <v>20</v>
      </c>
      <c r="X34" s="66">
        <v>19.100000000000001</v>
      </c>
      <c r="Y34" s="66">
        <v>75.8</v>
      </c>
      <c r="Z34" s="66">
        <v>6.1</v>
      </c>
      <c r="AA34" s="66">
        <v>67.099999999999994</v>
      </c>
      <c r="AB34" s="66">
        <v>30</v>
      </c>
      <c r="AC34" s="66">
        <v>164.3</v>
      </c>
      <c r="AD34" s="66"/>
      <c r="AE34" s="66">
        <v>32.200000000000003</v>
      </c>
      <c r="AF34" s="66">
        <v>16.100000000000001</v>
      </c>
      <c r="AG34" s="66">
        <v>3.6</v>
      </c>
      <c r="AH34" s="66">
        <v>20.399999999999999</v>
      </c>
      <c r="AI34" s="66">
        <v>20.399999999999999</v>
      </c>
      <c r="AJ34" s="66">
        <v>20.100000000000001</v>
      </c>
      <c r="AK34" s="66">
        <v>7.9</v>
      </c>
      <c r="AL34" s="66">
        <v>60.3</v>
      </c>
      <c r="AM34" s="66">
        <v>10.8</v>
      </c>
      <c r="AN34" s="66">
        <v>6.9</v>
      </c>
      <c r="AO34" s="66">
        <v>3.2</v>
      </c>
      <c r="AP34" s="66">
        <v>18.5</v>
      </c>
      <c r="AQ34" s="66"/>
      <c r="AR34" s="66"/>
      <c r="AS34" s="66">
        <v>147.4</v>
      </c>
      <c r="AT34" s="66"/>
      <c r="AU34" s="66">
        <v>131</v>
      </c>
      <c r="AV34" s="66">
        <v>0.2</v>
      </c>
      <c r="AW34" s="66">
        <v>2.5</v>
      </c>
      <c r="AX34" s="66">
        <v>10.4</v>
      </c>
      <c r="AY34" s="66"/>
      <c r="AZ34" s="66">
        <v>11</v>
      </c>
      <c r="BA34" s="66"/>
      <c r="BB34" s="66">
        <v>9.9</v>
      </c>
      <c r="BC34" s="66">
        <v>111</v>
      </c>
      <c r="BD34" s="66">
        <v>111.4</v>
      </c>
      <c r="BE34" s="66">
        <v>0.6</v>
      </c>
      <c r="BF34" s="66">
        <v>113.2</v>
      </c>
      <c r="BG34" s="66">
        <v>151.19999999999999</v>
      </c>
      <c r="BH34" s="66">
        <v>13.8</v>
      </c>
      <c r="BI34" s="66">
        <v>15.2</v>
      </c>
      <c r="BJ34" s="66">
        <v>46.2</v>
      </c>
      <c r="BK34" s="66">
        <v>1.1000000000000001</v>
      </c>
      <c r="BL34" s="66">
        <v>1</v>
      </c>
      <c r="BM34" s="66">
        <v>2.1</v>
      </c>
      <c r="BN34" s="66">
        <v>1.6</v>
      </c>
      <c r="BO34" s="66">
        <v>11.3</v>
      </c>
      <c r="BP34" s="66">
        <v>1.2</v>
      </c>
      <c r="BQ34" s="66">
        <v>18.114999999999998</v>
      </c>
      <c r="BR34" s="66"/>
      <c r="BS34" s="66">
        <v>17.5</v>
      </c>
      <c r="BT34" s="66"/>
      <c r="BU34" s="67">
        <v>1675.3150000000001</v>
      </c>
    </row>
    <row r="35" spans="1:73" x14ac:dyDescent="0.3">
      <c r="A35" s="1"/>
      <c r="B35" s="54" t="s">
        <v>817</v>
      </c>
      <c r="C35" s="66">
        <v>16.5</v>
      </c>
      <c r="D35" s="66">
        <v>18.600000000000001</v>
      </c>
      <c r="E35" s="66">
        <v>6.1</v>
      </c>
      <c r="F35" s="66"/>
      <c r="G35" s="66">
        <v>14.3</v>
      </c>
      <c r="H35" s="66">
        <v>2.2000000000000002</v>
      </c>
      <c r="I35" s="66"/>
      <c r="J35" s="66">
        <v>9.5</v>
      </c>
      <c r="K35" s="66"/>
      <c r="L35" s="66">
        <v>10.3</v>
      </c>
      <c r="M35" s="66">
        <v>1</v>
      </c>
      <c r="N35" s="66">
        <v>6</v>
      </c>
      <c r="O35" s="66"/>
      <c r="P35" s="66">
        <v>14.9</v>
      </c>
      <c r="Q35" s="66">
        <v>20.3</v>
      </c>
      <c r="R35" s="66">
        <v>6.2</v>
      </c>
      <c r="S35" s="66">
        <v>2.5</v>
      </c>
      <c r="T35" s="66">
        <v>2.2999999999999998</v>
      </c>
      <c r="U35" s="66">
        <v>14.1</v>
      </c>
      <c r="V35" s="66"/>
      <c r="W35" s="66">
        <v>20</v>
      </c>
      <c r="X35" s="66">
        <v>19.100000000000001</v>
      </c>
      <c r="Y35" s="66">
        <v>75</v>
      </c>
      <c r="Z35" s="66">
        <v>6.2</v>
      </c>
      <c r="AA35" s="66">
        <v>73.400000000000006</v>
      </c>
      <c r="AB35" s="66">
        <v>27.8</v>
      </c>
      <c r="AC35" s="66">
        <v>161.30000000000001</v>
      </c>
      <c r="AD35" s="66"/>
      <c r="AE35" s="66">
        <v>33.9</v>
      </c>
      <c r="AF35" s="66">
        <v>15.7</v>
      </c>
      <c r="AG35" s="66">
        <v>3.5</v>
      </c>
      <c r="AH35" s="66">
        <v>20.399999999999999</v>
      </c>
      <c r="AI35" s="66">
        <v>20.399999999999999</v>
      </c>
      <c r="AJ35" s="66">
        <v>20.100000000000001</v>
      </c>
      <c r="AK35" s="66">
        <v>7.6</v>
      </c>
      <c r="AL35" s="66">
        <v>51.6</v>
      </c>
      <c r="AM35" s="66">
        <v>11.3</v>
      </c>
      <c r="AN35" s="66">
        <v>7.1</v>
      </c>
      <c r="AO35" s="66">
        <v>3.2</v>
      </c>
      <c r="AP35" s="66">
        <v>18.5</v>
      </c>
      <c r="AQ35" s="66"/>
      <c r="AR35" s="66"/>
      <c r="AS35" s="66">
        <v>251.7</v>
      </c>
      <c r="AT35" s="66"/>
      <c r="AU35" s="66">
        <v>164.2</v>
      </c>
      <c r="AV35" s="66">
        <v>0.4</v>
      </c>
      <c r="AW35" s="66">
        <v>2.5</v>
      </c>
      <c r="AX35" s="66">
        <v>13.6</v>
      </c>
      <c r="AY35" s="66"/>
      <c r="AZ35" s="66">
        <v>11.3</v>
      </c>
      <c r="BA35" s="66"/>
      <c r="BB35" s="66">
        <v>9.9</v>
      </c>
      <c r="BC35" s="66">
        <v>118.9</v>
      </c>
      <c r="BD35" s="66">
        <v>106.8</v>
      </c>
      <c r="BE35" s="66">
        <v>0.6</v>
      </c>
      <c r="BF35" s="66">
        <v>103.6</v>
      </c>
      <c r="BG35" s="66">
        <v>142.4</v>
      </c>
      <c r="BH35" s="66">
        <v>13.8</v>
      </c>
      <c r="BI35" s="66">
        <v>16.5</v>
      </c>
      <c r="BJ35" s="66">
        <v>51.4</v>
      </c>
      <c r="BK35" s="66">
        <v>1.1000000000000001</v>
      </c>
      <c r="BL35" s="66">
        <v>1</v>
      </c>
      <c r="BM35" s="66">
        <v>2</v>
      </c>
      <c r="BN35" s="66">
        <v>1.6</v>
      </c>
      <c r="BO35" s="66">
        <v>14</v>
      </c>
      <c r="BP35" s="66">
        <v>1.2</v>
      </c>
      <c r="BQ35" s="66">
        <v>18.149999999999999</v>
      </c>
      <c r="BR35" s="66"/>
      <c r="BS35" s="66">
        <v>13.3</v>
      </c>
      <c r="BT35" s="66"/>
      <c r="BU35" s="67">
        <v>1800.85</v>
      </c>
    </row>
    <row r="36" spans="1:73" x14ac:dyDescent="0.3">
      <c r="A36" s="1"/>
      <c r="B36" s="54" t="s">
        <v>818</v>
      </c>
      <c r="C36" s="66">
        <v>16.399999999999999</v>
      </c>
      <c r="D36" s="66">
        <v>19.100000000000001</v>
      </c>
      <c r="E36" s="66">
        <v>8.1999999999999993</v>
      </c>
      <c r="F36" s="66"/>
      <c r="G36" s="66">
        <v>14.3</v>
      </c>
      <c r="H36" s="66">
        <v>2.2999999999999998</v>
      </c>
      <c r="I36" s="66"/>
      <c r="J36" s="66">
        <v>9.1</v>
      </c>
      <c r="K36" s="66"/>
      <c r="L36" s="66">
        <v>10.199999999999999</v>
      </c>
      <c r="M36" s="66">
        <v>1</v>
      </c>
      <c r="N36" s="66">
        <v>6</v>
      </c>
      <c r="O36" s="66"/>
      <c r="P36" s="66">
        <v>14.2</v>
      </c>
      <c r="Q36" s="66">
        <v>20.3</v>
      </c>
      <c r="R36" s="66">
        <v>6.3</v>
      </c>
      <c r="S36" s="66">
        <v>2.5</v>
      </c>
      <c r="T36" s="66">
        <v>2.2999999999999998</v>
      </c>
      <c r="U36" s="66">
        <v>14.2</v>
      </c>
      <c r="V36" s="66"/>
      <c r="W36" s="66">
        <v>20</v>
      </c>
      <c r="X36" s="66">
        <v>19.100000000000001</v>
      </c>
      <c r="Y36" s="66">
        <v>73.7</v>
      </c>
      <c r="Z36" s="66">
        <v>7.4</v>
      </c>
      <c r="AA36" s="66">
        <v>68.400000000000006</v>
      </c>
      <c r="AB36" s="66">
        <v>28.1</v>
      </c>
      <c r="AC36" s="66">
        <v>157.4</v>
      </c>
      <c r="AD36" s="66"/>
      <c r="AE36" s="66">
        <v>23.4</v>
      </c>
      <c r="AF36" s="66">
        <v>15.5</v>
      </c>
      <c r="AG36" s="66">
        <v>3.4</v>
      </c>
      <c r="AH36" s="66">
        <v>20.399999999999999</v>
      </c>
      <c r="AI36" s="66">
        <v>20.399999999999999</v>
      </c>
      <c r="AJ36" s="66">
        <v>20.100000000000001</v>
      </c>
      <c r="AK36" s="66">
        <v>7.3</v>
      </c>
      <c r="AL36" s="66">
        <v>74.900000000000006</v>
      </c>
      <c r="AM36" s="66">
        <v>11.5</v>
      </c>
      <c r="AN36" s="66">
        <v>5.9</v>
      </c>
      <c r="AO36" s="66">
        <v>3.2</v>
      </c>
      <c r="AP36" s="66">
        <v>18.5</v>
      </c>
      <c r="AQ36" s="66"/>
      <c r="AR36" s="66"/>
      <c r="AS36" s="66">
        <v>216.7</v>
      </c>
      <c r="AT36" s="66"/>
      <c r="AU36" s="66">
        <v>157.6</v>
      </c>
      <c r="AV36" s="66">
        <v>0.3</v>
      </c>
      <c r="AW36" s="66">
        <v>2.5</v>
      </c>
      <c r="AX36" s="66">
        <v>13.7</v>
      </c>
      <c r="AY36" s="66"/>
      <c r="AZ36" s="66">
        <v>9.4</v>
      </c>
      <c r="BA36" s="66"/>
      <c r="BB36" s="66">
        <v>10</v>
      </c>
      <c r="BC36" s="66">
        <v>133</v>
      </c>
      <c r="BD36" s="66">
        <v>114.7</v>
      </c>
      <c r="BE36" s="66">
        <v>0.6</v>
      </c>
      <c r="BF36" s="66">
        <v>69.099999999999994</v>
      </c>
      <c r="BG36" s="66">
        <v>87.8</v>
      </c>
      <c r="BH36" s="66">
        <v>11.5</v>
      </c>
      <c r="BI36" s="66">
        <v>14.4</v>
      </c>
      <c r="BJ36" s="66">
        <v>52.2</v>
      </c>
      <c r="BK36" s="66">
        <v>1.4</v>
      </c>
      <c r="BL36" s="66">
        <v>1.1000000000000001</v>
      </c>
      <c r="BM36" s="66">
        <v>2</v>
      </c>
      <c r="BN36" s="66">
        <v>1.9</v>
      </c>
      <c r="BO36" s="66">
        <v>11.8</v>
      </c>
      <c r="BP36" s="66">
        <v>1.2</v>
      </c>
      <c r="BQ36" s="66">
        <v>18.221</v>
      </c>
      <c r="BR36" s="66"/>
      <c r="BS36" s="66">
        <v>12.4</v>
      </c>
      <c r="BT36" s="66"/>
      <c r="BU36" s="67">
        <v>1688.521</v>
      </c>
    </row>
    <row r="37" spans="1:73" x14ac:dyDescent="0.3">
      <c r="A37" s="1"/>
      <c r="B37" s="54" t="s">
        <v>819</v>
      </c>
      <c r="C37" s="66">
        <v>16</v>
      </c>
      <c r="D37" s="66">
        <v>19.399999999999999</v>
      </c>
      <c r="E37" s="66">
        <v>8.1999999999999993</v>
      </c>
      <c r="F37" s="66"/>
      <c r="G37" s="66">
        <v>15.9</v>
      </c>
      <c r="H37" s="66">
        <v>2.2999999999999998</v>
      </c>
      <c r="I37" s="66"/>
      <c r="J37" s="66">
        <v>9</v>
      </c>
      <c r="K37" s="66"/>
      <c r="L37" s="66">
        <v>10.3</v>
      </c>
      <c r="M37" s="66">
        <v>0.9</v>
      </c>
      <c r="N37" s="66">
        <v>6</v>
      </c>
      <c r="O37" s="66"/>
      <c r="P37" s="66">
        <v>12.2</v>
      </c>
      <c r="Q37" s="66">
        <v>20.2</v>
      </c>
      <c r="R37" s="66">
        <v>6.2</v>
      </c>
      <c r="S37" s="66">
        <v>2.5</v>
      </c>
      <c r="T37" s="66">
        <v>2.2000000000000002</v>
      </c>
      <c r="U37" s="66">
        <v>14.1</v>
      </c>
      <c r="V37" s="66"/>
      <c r="W37" s="66">
        <v>20</v>
      </c>
      <c r="X37" s="66">
        <v>19.100000000000001</v>
      </c>
      <c r="Y37" s="66">
        <v>70.400000000000006</v>
      </c>
      <c r="Z37" s="66">
        <v>7.8</v>
      </c>
      <c r="AA37" s="66">
        <v>77.8</v>
      </c>
      <c r="AB37" s="66">
        <v>28</v>
      </c>
      <c r="AC37" s="66">
        <v>148.80000000000001</v>
      </c>
      <c r="AD37" s="66"/>
      <c r="AE37" s="66">
        <v>16.399999999999999</v>
      </c>
      <c r="AF37" s="66">
        <v>15.1</v>
      </c>
      <c r="AG37" s="66">
        <v>3.4</v>
      </c>
      <c r="AH37" s="66">
        <v>20.399999999999999</v>
      </c>
      <c r="AI37" s="66">
        <v>20.399999999999999</v>
      </c>
      <c r="AJ37" s="66">
        <v>20.100000000000001</v>
      </c>
      <c r="AK37" s="66">
        <v>7.3</v>
      </c>
      <c r="AL37" s="66">
        <v>73.599999999999994</v>
      </c>
      <c r="AM37" s="66">
        <v>11.9</v>
      </c>
      <c r="AN37" s="66">
        <v>7.6</v>
      </c>
      <c r="AO37" s="66">
        <v>3.2</v>
      </c>
      <c r="AP37" s="66">
        <v>18.5</v>
      </c>
      <c r="AQ37" s="66"/>
      <c r="AR37" s="66"/>
      <c r="AS37" s="66">
        <v>180.1</v>
      </c>
      <c r="AT37" s="66"/>
      <c r="AU37" s="66">
        <v>168.1</v>
      </c>
      <c r="AV37" s="66">
        <v>0.2</v>
      </c>
      <c r="AW37" s="66">
        <v>2.5</v>
      </c>
      <c r="AX37" s="66">
        <v>9.9</v>
      </c>
      <c r="AY37" s="66"/>
      <c r="AZ37" s="66">
        <v>7.4</v>
      </c>
      <c r="BA37" s="66"/>
      <c r="BB37" s="66">
        <v>9.9</v>
      </c>
      <c r="BC37" s="66">
        <v>133.5</v>
      </c>
      <c r="BD37" s="66">
        <v>121.8</v>
      </c>
      <c r="BE37" s="66">
        <v>0.6</v>
      </c>
      <c r="BF37" s="66">
        <v>79.400000000000006</v>
      </c>
      <c r="BG37" s="66">
        <v>113.4</v>
      </c>
      <c r="BH37" s="66">
        <v>8.9</v>
      </c>
      <c r="BI37" s="66">
        <v>12.8</v>
      </c>
      <c r="BJ37" s="66">
        <v>50.5</v>
      </c>
      <c r="BK37" s="66">
        <v>1.5</v>
      </c>
      <c r="BL37" s="66">
        <v>1.1000000000000001</v>
      </c>
      <c r="BM37" s="66">
        <v>2</v>
      </c>
      <c r="BN37" s="66">
        <v>2.1</v>
      </c>
      <c r="BO37" s="66">
        <v>9.6999999999999993</v>
      </c>
      <c r="BP37" s="66">
        <v>1.2</v>
      </c>
      <c r="BQ37" s="66">
        <v>18.222000000000001</v>
      </c>
      <c r="BR37" s="66"/>
      <c r="BS37" s="66">
        <v>17.2</v>
      </c>
      <c r="BT37" s="66"/>
      <c r="BU37" s="67">
        <v>1687.222</v>
      </c>
    </row>
    <row r="38" spans="1:73" x14ac:dyDescent="0.3">
      <c r="A38" s="1"/>
      <c r="B38" s="54" t="s">
        <v>820</v>
      </c>
      <c r="C38" s="66">
        <v>16.3</v>
      </c>
      <c r="D38" s="66">
        <v>19.399999999999999</v>
      </c>
      <c r="E38" s="66">
        <v>6.8</v>
      </c>
      <c r="F38" s="66"/>
      <c r="G38" s="66">
        <v>16.899999999999999</v>
      </c>
      <c r="H38" s="66">
        <v>2.4</v>
      </c>
      <c r="I38" s="66"/>
      <c r="J38" s="66">
        <v>8.1999999999999993</v>
      </c>
      <c r="K38" s="66"/>
      <c r="L38" s="66">
        <v>10.199999999999999</v>
      </c>
      <c r="M38" s="66">
        <v>0.7</v>
      </c>
      <c r="N38" s="66">
        <v>6</v>
      </c>
      <c r="O38" s="66"/>
      <c r="P38" s="66">
        <v>12.8</v>
      </c>
      <c r="Q38" s="66">
        <v>14.9</v>
      </c>
      <c r="R38" s="66">
        <v>6.1</v>
      </c>
      <c r="S38" s="66">
        <v>2.5</v>
      </c>
      <c r="T38" s="66">
        <v>2.2000000000000002</v>
      </c>
      <c r="U38" s="66">
        <v>14.2</v>
      </c>
      <c r="V38" s="66"/>
      <c r="W38" s="66">
        <v>20</v>
      </c>
      <c r="X38" s="66">
        <v>19.100000000000001</v>
      </c>
      <c r="Y38" s="66">
        <v>61.8</v>
      </c>
      <c r="Z38" s="66">
        <v>7.4</v>
      </c>
      <c r="AA38" s="66">
        <v>67.099999999999994</v>
      </c>
      <c r="AB38" s="66">
        <v>26.5</v>
      </c>
      <c r="AC38" s="66">
        <v>176</v>
      </c>
      <c r="AD38" s="66"/>
      <c r="AE38" s="66">
        <v>11.4</v>
      </c>
      <c r="AF38" s="66">
        <v>15</v>
      </c>
      <c r="AG38" s="66">
        <v>3.4</v>
      </c>
      <c r="AH38" s="66">
        <v>20.399999999999999</v>
      </c>
      <c r="AI38" s="66">
        <v>20.399999999999999</v>
      </c>
      <c r="AJ38" s="66">
        <v>20.100000000000001</v>
      </c>
      <c r="AK38" s="66">
        <v>7.3</v>
      </c>
      <c r="AL38" s="66">
        <v>47.4</v>
      </c>
      <c r="AM38" s="66">
        <v>11.2</v>
      </c>
      <c r="AN38" s="66">
        <v>6.9</v>
      </c>
      <c r="AO38" s="66">
        <v>3.2</v>
      </c>
      <c r="AP38" s="66">
        <v>18.5</v>
      </c>
      <c r="AQ38" s="66"/>
      <c r="AR38" s="66"/>
      <c r="AS38" s="66">
        <v>155.80000000000001</v>
      </c>
      <c r="AT38" s="66"/>
      <c r="AU38" s="66">
        <v>97.7</v>
      </c>
      <c r="AV38" s="66">
        <v>0.2</v>
      </c>
      <c r="AW38" s="66">
        <v>2.5</v>
      </c>
      <c r="AX38" s="66">
        <v>6.6</v>
      </c>
      <c r="AY38" s="66"/>
      <c r="AZ38" s="66">
        <v>6.1</v>
      </c>
      <c r="BA38" s="66"/>
      <c r="BB38" s="66">
        <v>9.9</v>
      </c>
      <c r="BC38" s="66">
        <v>122.7</v>
      </c>
      <c r="BD38" s="66">
        <v>118</v>
      </c>
      <c r="BE38" s="66">
        <v>0.6</v>
      </c>
      <c r="BF38" s="66">
        <v>53.8</v>
      </c>
      <c r="BG38" s="66">
        <v>61.2</v>
      </c>
      <c r="BH38" s="66">
        <v>7.6</v>
      </c>
      <c r="BI38" s="66">
        <v>16.5</v>
      </c>
      <c r="BJ38" s="66">
        <v>55.1</v>
      </c>
      <c r="BK38" s="66">
        <v>1.5</v>
      </c>
      <c r="BL38" s="66">
        <v>1.2</v>
      </c>
      <c r="BM38" s="66">
        <v>2.1</v>
      </c>
      <c r="BN38" s="66">
        <v>2.1</v>
      </c>
      <c r="BO38" s="66">
        <v>9.3000000000000007</v>
      </c>
      <c r="BP38" s="66">
        <v>1.2</v>
      </c>
      <c r="BQ38" s="66">
        <v>18.298999999999999</v>
      </c>
      <c r="BR38" s="66"/>
      <c r="BS38" s="66">
        <v>13.5</v>
      </c>
      <c r="BT38" s="66"/>
      <c r="BU38" s="67">
        <v>1466.1990000000001</v>
      </c>
    </row>
    <row r="39" spans="1:73" x14ac:dyDescent="0.3">
      <c r="A39" s="1"/>
      <c r="B39" s="56" t="s">
        <v>821</v>
      </c>
      <c r="C39" s="68">
        <v>16</v>
      </c>
      <c r="D39" s="68">
        <v>19.399999999999999</v>
      </c>
      <c r="E39" s="68">
        <v>6.4</v>
      </c>
      <c r="F39" s="68"/>
      <c r="G39" s="68">
        <v>18</v>
      </c>
      <c r="H39" s="68">
        <v>2.5</v>
      </c>
      <c r="I39" s="68"/>
      <c r="J39" s="68">
        <v>6.4</v>
      </c>
      <c r="K39" s="68"/>
      <c r="L39" s="68">
        <v>10.199999999999999</v>
      </c>
      <c r="M39" s="68">
        <v>0.6</v>
      </c>
      <c r="N39" s="68">
        <v>5.7</v>
      </c>
      <c r="O39" s="68"/>
      <c r="P39" s="68">
        <v>13</v>
      </c>
      <c r="Q39" s="68">
        <v>14.6</v>
      </c>
      <c r="R39" s="68">
        <v>6.1</v>
      </c>
      <c r="S39" s="68">
        <v>2.5</v>
      </c>
      <c r="T39" s="68">
        <v>2.4</v>
      </c>
      <c r="U39" s="68">
        <v>14.1</v>
      </c>
      <c r="V39" s="68"/>
      <c r="W39" s="68">
        <v>20</v>
      </c>
      <c r="X39" s="68">
        <v>19.100000000000001</v>
      </c>
      <c r="Y39" s="68">
        <v>58.5</v>
      </c>
      <c r="Z39" s="68">
        <v>6.5</v>
      </c>
      <c r="AA39" s="68">
        <v>73.400000000000006</v>
      </c>
      <c r="AB39" s="68">
        <v>30.8</v>
      </c>
      <c r="AC39" s="68">
        <v>186</v>
      </c>
      <c r="AD39" s="68"/>
      <c r="AE39" s="68">
        <v>8.1999999999999993</v>
      </c>
      <c r="AF39" s="68">
        <v>15</v>
      </c>
      <c r="AG39" s="68">
        <v>3.4</v>
      </c>
      <c r="AH39" s="68">
        <v>20.399999999999999</v>
      </c>
      <c r="AI39" s="68">
        <v>20.399999999999999</v>
      </c>
      <c r="AJ39" s="68">
        <v>20.100000000000001</v>
      </c>
      <c r="AK39" s="68">
        <v>8</v>
      </c>
      <c r="AL39" s="68">
        <v>16.899999999999999</v>
      </c>
      <c r="AM39" s="68">
        <v>13.1</v>
      </c>
      <c r="AN39" s="68">
        <v>7.5</v>
      </c>
      <c r="AO39" s="68">
        <v>3.2</v>
      </c>
      <c r="AP39" s="68">
        <v>18.5</v>
      </c>
      <c r="AQ39" s="68"/>
      <c r="AR39" s="68"/>
      <c r="AS39" s="68">
        <v>77.099999999999994</v>
      </c>
      <c r="AT39" s="68"/>
      <c r="AU39" s="68">
        <v>59.9</v>
      </c>
      <c r="AV39" s="68">
        <v>0.2</v>
      </c>
      <c r="AW39" s="68">
        <v>2.5</v>
      </c>
      <c r="AX39" s="68">
        <v>4.0999999999999996</v>
      </c>
      <c r="AY39" s="68"/>
      <c r="AZ39" s="68">
        <v>8.4</v>
      </c>
      <c r="BA39" s="68"/>
      <c r="BB39" s="68">
        <v>9.9</v>
      </c>
      <c r="BC39" s="68">
        <v>129.9</v>
      </c>
      <c r="BD39" s="68">
        <v>122.5</v>
      </c>
      <c r="BE39" s="68">
        <v>0.6</v>
      </c>
      <c r="BF39" s="68">
        <v>28</v>
      </c>
      <c r="BG39" s="68">
        <v>31.8</v>
      </c>
      <c r="BH39" s="68">
        <v>10.3</v>
      </c>
      <c r="BI39" s="68">
        <v>17</v>
      </c>
      <c r="BJ39" s="68">
        <v>57.8</v>
      </c>
      <c r="BK39" s="68">
        <v>1.4</v>
      </c>
      <c r="BL39" s="68">
        <v>1.1000000000000001</v>
      </c>
      <c r="BM39" s="68">
        <v>2.2000000000000002</v>
      </c>
      <c r="BN39" s="68">
        <v>2</v>
      </c>
      <c r="BO39" s="68">
        <v>7.2</v>
      </c>
      <c r="BP39" s="68">
        <v>1.2</v>
      </c>
      <c r="BQ39" s="68">
        <v>18.251999999999999</v>
      </c>
      <c r="BR39" s="68"/>
      <c r="BS39" s="68">
        <v>10.3</v>
      </c>
      <c r="BT39" s="68"/>
      <c r="BU39" s="69">
        <v>1290.5519999999999</v>
      </c>
    </row>
    <row r="40" spans="1:73" x14ac:dyDescent="0.3">
      <c r="A40" s="1"/>
      <c r="B40" s="50" t="s">
        <v>822</v>
      </c>
      <c r="C40" s="64">
        <v>16.5</v>
      </c>
      <c r="D40" s="64">
        <v>19.2</v>
      </c>
      <c r="E40" s="64">
        <v>7.4</v>
      </c>
      <c r="F40" s="64"/>
      <c r="G40" s="64">
        <v>18.899999999999999</v>
      </c>
      <c r="H40" s="64">
        <v>2.6</v>
      </c>
      <c r="I40" s="64"/>
      <c r="J40" s="64">
        <v>6.4</v>
      </c>
      <c r="K40" s="64"/>
      <c r="L40" s="64">
        <v>9.8000000000000007</v>
      </c>
      <c r="M40" s="64">
        <v>0.4</v>
      </c>
      <c r="N40" s="64">
        <v>4.9000000000000004</v>
      </c>
      <c r="O40" s="64"/>
      <c r="P40" s="64">
        <v>13.1</v>
      </c>
      <c r="Q40" s="64">
        <v>15.4</v>
      </c>
      <c r="R40" s="64">
        <v>5.9</v>
      </c>
      <c r="S40" s="64">
        <v>2.5</v>
      </c>
      <c r="T40" s="64">
        <v>2.6</v>
      </c>
      <c r="U40" s="64">
        <v>14.1</v>
      </c>
      <c r="V40" s="64"/>
      <c r="W40" s="64">
        <v>20</v>
      </c>
      <c r="X40" s="64">
        <v>19.100000000000001</v>
      </c>
      <c r="Y40" s="64">
        <v>69.5</v>
      </c>
      <c r="Z40" s="64">
        <v>7.1</v>
      </c>
      <c r="AA40" s="64">
        <v>68.400000000000006</v>
      </c>
      <c r="AB40" s="64">
        <v>28.9</v>
      </c>
      <c r="AC40" s="64">
        <v>179.9</v>
      </c>
      <c r="AD40" s="64"/>
      <c r="AE40" s="64">
        <v>11.9</v>
      </c>
      <c r="AF40" s="64">
        <v>15</v>
      </c>
      <c r="AG40" s="64">
        <v>3.4</v>
      </c>
      <c r="AH40" s="64">
        <v>20.399999999999999</v>
      </c>
      <c r="AI40" s="64">
        <v>20.399999999999999</v>
      </c>
      <c r="AJ40" s="64">
        <v>20.100000000000001</v>
      </c>
      <c r="AK40" s="64">
        <v>8</v>
      </c>
      <c r="AL40" s="64">
        <v>15.5</v>
      </c>
      <c r="AM40" s="64">
        <v>11.9</v>
      </c>
      <c r="AN40" s="64">
        <v>8</v>
      </c>
      <c r="AO40" s="64">
        <v>3.1</v>
      </c>
      <c r="AP40" s="64">
        <v>18.5</v>
      </c>
      <c r="AQ40" s="64"/>
      <c r="AR40" s="64"/>
      <c r="AS40" s="64">
        <v>36.4</v>
      </c>
      <c r="AT40" s="64"/>
      <c r="AU40" s="64">
        <v>26.8</v>
      </c>
      <c r="AV40" s="64">
        <v>0.2</v>
      </c>
      <c r="AW40" s="64">
        <v>2.5</v>
      </c>
      <c r="AX40" s="64">
        <v>4.3</v>
      </c>
      <c r="AY40" s="64"/>
      <c r="AZ40" s="64">
        <v>4.8</v>
      </c>
      <c r="BA40" s="64"/>
      <c r="BB40" s="64">
        <v>9.9</v>
      </c>
      <c r="BC40" s="64">
        <v>131.5</v>
      </c>
      <c r="BD40" s="64">
        <v>125.9</v>
      </c>
      <c r="BE40" s="64">
        <v>0.6</v>
      </c>
      <c r="BF40" s="64">
        <v>52.6</v>
      </c>
      <c r="BG40" s="64">
        <v>67.7</v>
      </c>
      <c r="BH40" s="64">
        <v>6.3</v>
      </c>
      <c r="BI40" s="64">
        <v>18</v>
      </c>
      <c r="BJ40" s="64">
        <v>62.2</v>
      </c>
      <c r="BK40" s="64">
        <v>1.1000000000000001</v>
      </c>
      <c r="BL40" s="64">
        <v>1</v>
      </c>
      <c r="BM40" s="64">
        <v>2.2000000000000002</v>
      </c>
      <c r="BN40" s="64">
        <v>1.9</v>
      </c>
      <c r="BO40" s="64">
        <v>2.4</v>
      </c>
      <c r="BP40" s="64">
        <v>1.2</v>
      </c>
      <c r="BQ40" s="64">
        <v>18.181999999999999</v>
      </c>
      <c r="BR40" s="64"/>
      <c r="BS40" s="64">
        <v>7.9</v>
      </c>
      <c r="BT40" s="64"/>
      <c r="BU40" s="65">
        <v>1274.3820000000001</v>
      </c>
    </row>
    <row r="41" spans="1:73" x14ac:dyDescent="0.3">
      <c r="A41" s="1"/>
      <c r="B41" s="54" t="s">
        <v>823</v>
      </c>
      <c r="C41" s="66">
        <v>16.399999999999999</v>
      </c>
      <c r="D41" s="66">
        <v>19.2</v>
      </c>
      <c r="E41" s="66">
        <v>6.3</v>
      </c>
      <c r="F41" s="66"/>
      <c r="G41" s="66">
        <v>18.899999999999999</v>
      </c>
      <c r="H41" s="66">
        <v>2.8</v>
      </c>
      <c r="I41" s="66"/>
      <c r="J41" s="66">
        <v>8.1999999999999993</v>
      </c>
      <c r="K41" s="66"/>
      <c r="L41" s="66">
        <v>9.8000000000000007</v>
      </c>
      <c r="M41" s="66">
        <v>0.2</v>
      </c>
      <c r="N41" s="66">
        <v>4.9000000000000004</v>
      </c>
      <c r="O41" s="66"/>
      <c r="P41" s="66">
        <v>12.8</v>
      </c>
      <c r="Q41" s="66">
        <v>16.100000000000001</v>
      </c>
      <c r="R41" s="66">
        <v>6</v>
      </c>
      <c r="S41" s="66">
        <v>2.5</v>
      </c>
      <c r="T41" s="66">
        <v>2.6</v>
      </c>
      <c r="U41" s="66">
        <v>14.1</v>
      </c>
      <c r="V41" s="66"/>
      <c r="W41" s="66">
        <v>20</v>
      </c>
      <c r="X41" s="66">
        <v>19.100000000000001</v>
      </c>
      <c r="Y41" s="66">
        <v>69.900000000000006</v>
      </c>
      <c r="Z41" s="66">
        <v>6.9</v>
      </c>
      <c r="AA41" s="66">
        <v>77.8</v>
      </c>
      <c r="AB41" s="66">
        <v>27.1</v>
      </c>
      <c r="AC41" s="66">
        <v>178.1</v>
      </c>
      <c r="AD41" s="66"/>
      <c r="AE41" s="66">
        <v>2.9</v>
      </c>
      <c r="AF41" s="66">
        <v>14.9</v>
      </c>
      <c r="AG41" s="66">
        <v>3.4</v>
      </c>
      <c r="AH41" s="66">
        <v>20.399999999999999</v>
      </c>
      <c r="AI41" s="66">
        <v>20.399999999999999</v>
      </c>
      <c r="AJ41" s="66">
        <v>20.100000000000001</v>
      </c>
      <c r="AK41" s="66">
        <v>8</v>
      </c>
      <c r="AL41" s="66">
        <v>10</v>
      </c>
      <c r="AM41" s="66">
        <v>11.2</v>
      </c>
      <c r="AN41" s="66">
        <v>4.5999999999999996</v>
      </c>
      <c r="AO41" s="66">
        <v>3.1</v>
      </c>
      <c r="AP41" s="66">
        <v>18.5</v>
      </c>
      <c r="AQ41" s="66"/>
      <c r="AR41" s="66"/>
      <c r="AS41" s="66">
        <v>34.6</v>
      </c>
      <c r="AT41" s="66"/>
      <c r="AU41" s="66">
        <v>27.9</v>
      </c>
      <c r="AV41" s="66">
        <v>0.1</v>
      </c>
      <c r="AW41" s="66">
        <v>2.5</v>
      </c>
      <c r="AX41" s="66">
        <v>3.2</v>
      </c>
      <c r="AY41" s="66"/>
      <c r="AZ41" s="66">
        <v>3.1</v>
      </c>
      <c r="BA41" s="66"/>
      <c r="BB41" s="66">
        <v>10</v>
      </c>
      <c r="BC41" s="66">
        <v>115.9</v>
      </c>
      <c r="BD41" s="66">
        <v>126</v>
      </c>
      <c r="BE41" s="66">
        <v>0.6</v>
      </c>
      <c r="BF41" s="66">
        <v>21.7</v>
      </c>
      <c r="BG41" s="66">
        <v>24.7</v>
      </c>
      <c r="BH41" s="66">
        <v>3.5</v>
      </c>
      <c r="BI41" s="66">
        <v>16.5</v>
      </c>
      <c r="BJ41" s="66">
        <v>60.4</v>
      </c>
      <c r="BK41" s="66">
        <v>1.1000000000000001</v>
      </c>
      <c r="BL41" s="66">
        <v>1</v>
      </c>
      <c r="BM41" s="66">
        <v>2.2000000000000002</v>
      </c>
      <c r="BN41" s="66">
        <v>1.9</v>
      </c>
      <c r="BO41" s="66">
        <v>1.7</v>
      </c>
      <c r="BP41" s="66">
        <v>1.2</v>
      </c>
      <c r="BQ41" s="66">
        <v>18.244</v>
      </c>
      <c r="BR41" s="66"/>
      <c r="BS41" s="66">
        <v>5.0999999999999996</v>
      </c>
      <c r="BT41" s="66"/>
      <c r="BU41" s="67">
        <v>1160.3440000000001</v>
      </c>
    </row>
    <row r="42" spans="1:73" x14ac:dyDescent="0.3">
      <c r="A42" s="1"/>
      <c r="B42" s="54" t="s">
        <v>824</v>
      </c>
      <c r="C42" s="66">
        <v>16.7</v>
      </c>
      <c r="D42" s="66">
        <v>19.399999999999999</v>
      </c>
      <c r="E42" s="66">
        <v>7.6</v>
      </c>
      <c r="F42" s="66"/>
      <c r="G42" s="66">
        <v>18.899999999999999</v>
      </c>
      <c r="H42" s="66">
        <v>2.8</v>
      </c>
      <c r="I42" s="66"/>
      <c r="J42" s="66">
        <v>8.5</v>
      </c>
      <c r="K42" s="66"/>
      <c r="L42" s="66">
        <v>9.8000000000000007</v>
      </c>
      <c r="M42" s="66">
        <v>0.1</v>
      </c>
      <c r="N42" s="66">
        <v>4.9000000000000004</v>
      </c>
      <c r="O42" s="66"/>
      <c r="P42" s="66">
        <v>13</v>
      </c>
      <c r="Q42" s="66">
        <v>17.8</v>
      </c>
      <c r="R42" s="66">
        <v>5.9</v>
      </c>
      <c r="S42" s="66">
        <v>2.4</v>
      </c>
      <c r="T42" s="66">
        <v>2.6</v>
      </c>
      <c r="U42" s="66">
        <v>14.1</v>
      </c>
      <c r="V42" s="66"/>
      <c r="W42" s="66">
        <v>20</v>
      </c>
      <c r="X42" s="66">
        <v>19.100000000000001</v>
      </c>
      <c r="Y42" s="66">
        <v>66.900000000000006</v>
      </c>
      <c r="Z42" s="66">
        <v>7.8</v>
      </c>
      <c r="AA42" s="66">
        <v>81.2</v>
      </c>
      <c r="AB42" s="66">
        <v>26</v>
      </c>
      <c r="AC42" s="66">
        <v>181.7</v>
      </c>
      <c r="AD42" s="66"/>
      <c r="AE42" s="66">
        <v>0.9</v>
      </c>
      <c r="AF42" s="66">
        <v>14.6</v>
      </c>
      <c r="AG42" s="66">
        <v>3.4</v>
      </c>
      <c r="AH42" s="66">
        <v>20.399999999999999</v>
      </c>
      <c r="AI42" s="66">
        <v>20.399999999999999</v>
      </c>
      <c r="AJ42" s="66">
        <v>20.100000000000001</v>
      </c>
      <c r="AK42" s="66">
        <v>8</v>
      </c>
      <c r="AL42" s="66">
        <v>4.0999999999999996</v>
      </c>
      <c r="AM42" s="66">
        <v>9.5</v>
      </c>
      <c r="AN42" s="66">
        <v>4.7</v>
      </c>
      <c r="AO42" s="66">
        <v>3.1</v>
      </c>
      <c r="AP42" s="66">
        <v>18.5</v>
      </c>
      <c r="AQ42" s="66"/>
      <c r="AR42" s="66"/>
      <c r="AS42" s="66">
        <v>10.7</v>
      </c>
      <c r="AT42" s="66"/>
      <c r="AU42" s="66">
        <v>7.9</v>
      </c>
      <c r="AV42" s="66">
        <v>0.1</v>
      </c>
      <c r="AW42" s="66">
        <v>2.5</v>
      </c>
      <c r="AX42" s="66">
        <v>0.8</v>
      </c>
      <c r="AY42" s="66"/>
      <c r="AZ42" s="66">
        <v>1.2</v>
      </c>
      <c r="BA42" s="66"/>
      <c r="BB42" s="66">
        <v>9.9</v>
      </c>
      <c r="BC42" s="66">
        <v>120.6</v>
      </c>
      <c r="BD42" s="66">
        <v>126.3</v>
      </c>
      <c r="BE42" s="66">
        <v>0.6</v>
      </c>
      <c r="BF42" s="66">
        <v>6.3</v>
      </c>
      <c r="BG42" s="66">
        <v>8.1</v>
      </c>
      <c r="BH42" s="66">
        <v>1.2</v>
      </c>
      <c r="BI42" s="66">
        <v>15.4</v>
      </c>
      <c r="BJ42" s="66">
        <v>57.4</v>
      </c>
      <c r="BK42" s="66">
        <v>1.3</v>
      </c>
      <c r="BL42" s="66">
        <v>1</v>
      </c>
      <c r="BM42" s="66">
        <v>2.2000000000000002</v>
      </c>
      <c r="BN42" s="66">
        <v>2</v>
      </c>
      <c r="BO42" s="66">
        <v>1.1000000000000001</v>
      </c>
      <c r="BP42" s="66">
        <v>1.2</v>
      </c>
      <c r="BQ42" s="66">
        <v>18.210999999999999</v>
      </c>
      <c r="BR42" s="66"/>
      <c r="BS42" s="66">
        <v>0.7</v>
      </c>
      <c r="BT42" s="66"/>
      <c r="BU42" s="67">
        <v>1071.6110000000001</v>
      </c>
    </row>
    <row r="43" spans="1:73" x14ac:dyDescent="0.3">
      <c r="A43" s="1"/>
      <c r="B43" s="54" t="s">
        <v>825</v>
      </c>
      <c r="C43" s="66">
        <v>16.600000000000001</v>
      </c>
      <c r="D43" s="66">
        <v>19.399999999999999</v>
      </c>
      <c r="E43" s="66">
        <v>8.8000000000000007</v>
      </c>
      <c r="F43" s="66"/>
      <c r="G43" s="66">
        <v>18.7</v>
      </c>
      <c r="H43" s="66">
        <v>2.8</v>
      </c>
      <c r="I43" s="66"/>
      <c r="J43" s="66">
        <v>8.6</v>
      </c>
      <c r="K43" s="66"/>
      <c r="L43" s="66">
        <v>10</v>
      </c>
      <c r="M43" s="66"/>
      <c r="N43" s="66">
        <v>4.9000000000000004</v>
      </c>
      <c r="O43" s="66"/>
      <c r="P43" s="66">
        <v>13.1</v>
      </c>
      <c r="Q43" s="66">
        <v>17.8</v>
      </c>
      <c r="R43" s="66">
        <v>5.9</v>
      </c>
      <c r="S43" s="66">
        <v>2.2999999999999998</v>
      </c>
      <c r="T43" s="66">
        <v>2.6</v>
      </c>
      <c r="U43" s="66">
        <v>13.9</v>
      </c>
      <c r="V43" s="66"/>
      <c r="W43" s="66">
        <v>20</v>
      </c>
      <c r="X43" s="66">
        <v>19.100000000000001</v>
      </c>
      <c r="Y43" s="66">
        <v>70.900000000000006</v>
      </c>
      <c r="Z43" s="66">
        <v>12.3</v>
      </c>
      <c r="AA43" s="66">
        <v>81.7</v>
      </c>
      <c r="AB43" s="66">
        <v>16.8</v>
      </c>
      <c r="AC43" s="66">
        <v>160.80000000000001</v>
      </c>
      <c r="AD43" s="66"/>
      <c r="AE43" s="66"/>
      <c r="AF43" s="66">
        <v>14.5</v>
      </c>
      <c r="AG43" s="66">
        <v>3.4</v>
      </c>
      <c r="AH43" s="66">
        <v>20.399999999999999</v>
      </c>
      <c r="AI43" s="66">
        <v>20.399999999999999</v>
      </c>
      <c r="AJ43" s="66">
        <v>20.100000000000001</v>
      </c>
      <c r="AK43" s="66">
        <v>8.1</v>
      </c>
      <c r="AL43" s="66"/>
      <c r="AM43" s="66">
        <v>9.6999999999999993</v>
      </c>
      <c r="AN43" s="66">
        <v>3.2</v>
      </c>
      <c r="AO43" s="66">
        <v>3.1</v>
      </c>
      <c r="AP43" s="66">
        <v>18.5</v>
      </c>
      <c r="AQ43" s="66"/>
      <c r="AR43" s="66"/>
      <c r="AS43" s="66">
        <v>1.6</v>
      </c>
      <c r="AT43" s="66"/>
      <c r="AU43" s="66">
        <v>1.6</v>
      </c>
      <c r="AV43" s="66"/>
      <c r="AW43" s="66">
        <v>2.5</v>
      </c>
      <c r="AX43" s="66">
        <v>0.4</v>
      </c>
      <c r="AY43" s="66"/>
      <c r="AZ43" s="66"/>
      <c r="BA43" s="66"/>
      <c r="BB43" s="66">
        <v>10</v>
      </c>
      <c r="BC43" s="66">
        <v>126.5</v>
      </c>
      <c r="BD43" s="66">
        <v>125.8</v>
      </c>
      <c r="BE43" s="66">
        <v>0.6</v>
      </c>
      <c r="BF43" s="66">
        <v>0.7</v>
      </c>
      <c r="BG43" s="66">
        <v>0.7</v>
      </c>
      <c r="BH43" s="66"/>
      <c r="BI43" s="66">
        <v>19.600000000000001</v>
      </c>
      <c r="BJ43" s="66">
        <v>66.2</v>
      </c>
      <c r="BK43" s="66">
        <v>1.6</v>
      </c>
      <c r="BL43" s="66">
        <v>1.3</v>
      </c>
      <c r="BM43" s="66">
        <v>2.2000000000000002</v>
      </c>
      <c r="BN43" s="66">
        <v>2</v>
      </c>
      <c r="BO43" s="66">
        <v>0.1</v>
      </c>
      <c r="BP43" s="66">
        <v>1.1000000000000001</v>
      </c>
      <c r="BQ43" s="66">
        <v>18.126999999999999</v>
      </c>
      <c r="BR43" s="66"/>
      <c r="BS43" s="66"/>
      <c r="BT43" s="66"/>
      <c r="BU43" s="67">
        <v>1031.027</v>
      </c>
    </row>
    <row r="44" spans="1:73" x14ac:dyDescent="0.3">
      <c r="A44" s="1"/>
      <c r="B44" s="54" t="s">
        <v>826</v>
      </c>
      <c r="C44" s="66">
        <v>16</v>
      </c>
      <c r="D44" s="66">
        <v>19.399999999999999</v>
      </c>
      <c r="E44" s="66">
        <v>7.6</v>
      </c>
      <c r="F44" s="66"/>
      <c r="G44" s="66">
        <v>18.8</v>
      </c>
      <c r="H44" s="66">
        <v>2.9</v>
      </c>
      <c r="I44" s="66"/>
      <c r="J44" s="66">
        <v>7.5</v>
      </c>
      <c r="K44" s="66"/>
      <c r="L44" s="66">
        <v>10</v>
      </c>
      <c r="M44" s="66"/>
      <c r="N44" s="66">
        <v>6.1</v>
      </c>
      <c r="O44" s="66"/>
      <c r="P44" s="66">
        <v>12.9</v>
      </c>
      <c r="Q44" s="66">
        <v>17.8</v>
      </c>
      <c r="R44" s="66">
        <v>5.9</v>
      </c>
      <c r="S44" s="66">
        <v>2.2999999999999998</v>
      </c>
      <c r="T44" s="66">
        <v>2.6</v>
      </c>
      <c r="U44" s="66">
        <v>14</v>
      </c>
      <c r="V44" s="66"/>
      <c r="W44" s="66">
        <v>20</v>
      </c>
      <c r="X44" s="66">
        <v>19.399999999999999</v>
      </c>
      <c r="Y44" s="66">
        <v>72.2</v>
      </c>
      <c r="Z44" s="66">
        <v>11.7</v>
      </c>
      <c r="AA44" s="66">
        <v>77.3</v>
      </c>
      <c r="AB44" s="66">
        <v>17.399999999999999</v>
      </c>
      <c r="AC44" s="66">
        <v>165.3</v>
      </c>
      <c r="AD44" s="66"/>
      <c r="AE44" s="66"/>
      <c r="AF44" s="66">
        <v>14.5</v>
      </c>
      <c r="AG44" s="66">
        <v>3.4</v>
      </c>
      <c r="AH44" s="66">
        <v>20.399999999999999</v>
      </c>
      <c r="AI44" s="66">
        <v>20.399999999999999</v>
      </c>
      <c r="AJ44" s="66">
        <v>20.100000000000001</v>
      </c>
      <c r="AK44" s="66">
        <v>8.1</v>
      </c>
      <c r="AL44" s="66"/>
      <c r="AM44" s="66">
        <v>9.5</v>
      </c>
      <c r="AN44" s="66">
        <v>3.9</v>
      </c>
      <c r="AO44" s="66">
        <v>3.1</v>
      </c>
      <c r="AP44" s="66">
        <v>18.5</v>
      </c>
      <c r="AQ44" s="66"/>
      <c r="AR44" s="66"/>
      <c r="AS44" s="66"/>
      <c r="AT44" s="66"/>
      <c r="AU44" s="66"/>
      <c r="AV44" s="66"/>
      <c r="AW44" s="66">
        <v>2.8</v>
      </c>
      <c r="AX44" s="66"/>
      <c r="AY44" s="66"/>
      <c r="AZ44" s="66"/>
      <c r="BA44" s="66"/>
      <c r="BB44" s="66">
        <v>9.9</v>
      </c>
      <c r="BC44" s="66">
        <v>121</v>
      </c>
      <c r="BD44" s="66">
        <v>128.69999999999999</v>
      </c>
      <c r="BE44" s="66">
        <v>0.6</v>
      </c>
      <c r="BF44" s="66"/>
      <c r="BG44" s="66"/>
      <c r="BH44" s="66"/>
      <c r="BI44" s="66">
        <v>18.399999999999999</v>
      </c>
      <c r="BJ44" s="66">
        <v>70.400000000000006</v>
      </c>
      <c r="BK44" s="66">
        <v>1.6</v>
      </c>
      <c r="BL44" s="66">
        <v>1.1000000000000001</v>
      </c>
      <c r="BM44" s="66">
        <v>2.2000000000000002</v>
      </c>
      <c r="BN44" s="66">
        <v>2.2000000000000002</v>
      </c>
      <c r="BO44" s="66"/>
      <c r="BP44" s="66">
        <v>1.1000000000000001</v>
      </c>
      <c r="BQ44" s="66">
        <v>18.140999999999998</v>
      </c>
      <c r="BR44" s="66"/>
      <c r="BS44" s="66"/>
      <c r="BT44" s="66"/>
      <c r="BU44" s="67">
        <v>1027.1410000000001</v>
      </c>
    </row>
    <row r="45" spans="1:73" x14ac:dyDescent="0.3">
      <c r="A45" s="1"/>
      <c r="B45" s="54" t="s">
        <v>827</v>
      </c>
      <c r="C45" s="66">
        <v>16.5</v>
      </c>
      <c r="D45" s="66">
        <v>19.399999999999999</v>
      </c>
      <c r="E45" s="66">
        <v>7.3</v>
      </c>
      <c r="F45" s="66"/>
      <c r="G45" s="66">
        <v>19.100000000000001</v>
      </c>
      <c r="H45" s="66">
        <v>2.9</v>
      </c>
      <c r="I45" s="66"/>
      <c r="J45" s="66">
        <v>8.3000000000000007</v>
      </c>
      <c r="K45" s="66"/>
      <c r="L45" s="66">
        <v>9.6999999999999993</v>
      </c>
      <c r="M45" s="66"/>
      <c r="N45" s="66">
        <v>6</v>
      </c>
      <c r="O45" s="66"/>
      <c r="P45" s="66">
        <v>12.9</v>
      </c>
      <c r="Q45" s="66">
        <v>17.8</v>
      </c>
      <c r="R45" s="66">
        <v>5.9</v>
      </c>
      <c r="S45" s="66">
        <v>2.2999999999999998</v>
      </c>
      <c r="T45" s="66">
        <v>2.6</v>
      </c>
      <c r="U45" s="66">
        <v>14.3</v>
      </c>
      <c r="V45" s="66">
        <v>4.3</v>
      </c>
      <c r="W45" s="66">
        <v>20</v>
      </c>
      <c r="X45" s="66">
        <v>19.100000000000001</v>
      </c>
      <c r="Y45" s="66">
        <v>71.8</v>
      </c>
      <c r="Z45" s="66">
        <v>10.9</v>
      </c>
      <c r="AA45" s="66">
        <v>69.2</v>
      </c>
      <c r="AB45" s="66">
        <v>24.3</v>
      </c>
      <c r="AC45" s="66">
        <v>163.6</v>
      </c>
      <c r="AD45" s="66"/>
      <c r="AE45" s="66"/>
      <c r="AF45" s="66">
        <v>14.4</v>
      </c>
      <c r="AG45" s="66">
        <v>3.4</v>
      </c>
      <c r="AH45" s="66">
        <v>20.399999999999999</v>
      </c>
      <c r="AI45" s="66">
        <v>20.399999999999999</v>
      </c>
      <c r="AJ45" s="66">
        <v>20.100000000000001</v>
      </c>
      <c r="AK45" s="66">
        <v>8.1</v>
      </c>
      <c r="AL45" s="66"/>
      <c r="AM45" s="66">
        <v>8.1999999999999993</v>
      </c>
      <c r="AN45" s="66">
        <v>3</v>
      </c>
      <c r="AO45" s="66">
        <v>3</v>
      </c>
      <c r="AP45" s="66">
        <v>18.5</v>
      </c>
      <c r="AQ45" s="66"/>
      <c r="AR45" s="66"/>
      <c r="AS45" s="66"/>
      <c r="AT45" s="66"/>
      <c r="AU45" s="66"/>
      <c r="AV45" s="66"/>
      <c r="AW45" s="66">
        <v>3</v>
      </c>
      <c r="AX45" s="66"/>
      <c r="AY45" s="66"/>
      <c r="AZ45" s="66"/>
      <c r="BA45" s="66"/>
      <c r="BB45" s="66">
        <v>9.9</v>
      </c>
      <c r="BC45" s="66">
        <v>114.8</v>
      </c>
      <c r="BD45" s="66">
        <v>128.6</v>
      </c>
      <c r="BE45" s="66">
        <v>0.6</v>
      </c>
      <c r="BF45" s="66"/>
      <c r="BG45" s="66"/>
      <c r="BH45" s="66"/>
      <c r="BI45" s="66">
        <v>19</v>
      </c>
      <c r="BJ45" s="66">
        <v>69.8</v>
      </c>
      <c r="BK45" s="66">
        <v>1.6</v>
      </c>
      <c r="BL45" s="66">
        <v>1.1000000000000001</v>
      </c>
      <c r="BM45" s="66">
        <v>2.2000000000000002</v>
      </c>
      <c r="BN45" s="66">
        <v>2.2000000000000002</v>
      </c>
      <c r="BO45" s="66"/>
      <c r="BP45" s="66">
        <v>1.1000000000000001</v>
      </c>
      <c r="BQ45" s="66">
        <v>18.335999999999999</v>
      </c>
      <c r="BR45" s="66"/>
      <c r="BS45" s="66"/>
      <c r="BT45" s="66"/>
      <c r="BU45" s="67">
        <v>1019.936</v>
      </c>
    </row>
    <row r="46" spans="1:73" x14ac:dyDescent="0.3">
      <c r="A46" s="1"/>
      <c r="B46" s="54" t="s">
        <v>828</v>
      </c>
      <c r="C46" s="66">
        <v>16.5</v>
      </c>
      <c r="D46" s="66">
        <v>19.399999999999999</v>
      </c>
      <c r="E46" s="66">
        <v>7</v>
      </c>
      <c r="F46" s="66"/>
      <c r="G46" s="66">
        <v>18.899999999999999</v>
      </c>
      <c r="H46" s="66">
        <v>3</v>
      </c>
      <c r="I46" s="66"/>
      <c r="J46" s="66">
        <v>8.3000000000000007</v>
      </c>
      <c r="K46" s="66"/>
      <c r="L46" s="66">
        <v>9.6999999999999993</v>
      </c>
      <c r="M46" s="66"/>
      <c r="N46" s="66">
        <v>6</v>
      </c>
      <c r="O46" s="66"/>
      <c r="P46" s="66">
        <v>13</v>
      </c>
      <c r="Q46" s="66">
        <v>17.8</v>
      </c>
      <c r="R46" s="66">
        <v>5.9</v>
      </c>
      <c r="S46" s="66">
        <v>2.2000000000000002</v>
      </c>
      <c r="T46" s="66">
        <v>2.5</v>
      </c>
      <c r="U46" s="66">
        <v>14.4</v>
      </c>
      <c r="V46" s="66">
        <v>18.600000000000001</v>
      </c>
      <c r="W46" s="66">
        <v>20</v>
      </c>
      <c r="X46" s="66">
        <v>19.100000000000001</v>
      </c>
      <c r="Y46" s="66">
        <v>63.8</v>
      </c>
      <c r="Z46" s="66">
        <v>9.4</v>
      </c>
      <c r="AA46" s="66">
        <v>78.2</v>
      </c>
      <c r="AB46" s="66">
        <v>25.2</v>
      </c>
      <c r="AC46" s="66">
        <v>187.8</v>
      </c>
      <c r="AD46" s="66"/>
      <c r="AE46" s="66"/>
      <c r="AF46" s="66">
        <v>14</v>
      </c>
      <c r="AG46" s="66">
        <v>3.4</v>
      </c>
      <c r="AH46" s="66">
        <v>20.399999999999999</v>
      </c>
      <c r="AI46" s="66">
        <v>20.399999999999999</v>
      </c>
      <c r="AJ46" s="66">
        <v>20.100000000000001</v>
      </c>
      <c r="AK46" s="66">
        <v>8</v>
      </c>
      <c r="AL46" s="66"/>
      <c r="AM46" s="66">
        <v>5.7</v>
      </c>
      <c r="AN46" s="66">
        <v>2.7</v>
      </c>
      <c r="AO46" s="66">
        <v>3</v>
      </c>
      <c r="AP46" s="66">
        <v>18.3</v>
      </c>
      <c r="AQ46" s="66"/>
      <c r="AR46" s="66"/>
      <c r="AS46" s="66"/>
      <c r="AT46" s="66"/>
      <c r="AU46" s="66"/>
      <c r="AV46" s="66"/>
      <c r="AW46" s="66">
        <v>3</v>
      </c>
      <c r="AX46" s="66"/>
      <c r="AY46" s="66"/>
      <c r="AZ46" s="66"/>
      <c r="BA46" s="66"/>
      <c r="BB46" s="66">
        <v>9.9</v>
      </c>
      <c r="BC46" s="66">
        <v>92.8</v>
      </c>
      <c r="BD46" s="66">
        <v>113.2</v>
      </c>
      <c r="BE46" s="66">
        <v>0.6</v>
      </c>
      <c r="BF46" s="66"/>
      <c r="BG46" s="66"/>
      <c r="BH46" s="66"/>
      <c r="BI46" s="66">
        <v>21.9</v>
      </c>
      <c r="BJ46" s="66">
        <v>75.2</v>
      </c>
      <c r="BK46" s="66">
        <v>1.6</v>
      </c>
      <c r="BL46" s="66">
        <v>1.1000000000000001</v>
      </c>
      <c r="BM46" s="66">
        <v>2.2000000000000002</v>
      </c>
      <c r="BN46" s="66">
        <v>2.2000000000000002</v>
      </c>
      <c r="BO46" s="66"/>
      <c r="BP46" s="66">
        <v>1.1000000000000001</v>
      </c>
      <c r="BQ46" s="66">
        <v>18.312999999999999</v>
      </c>
      <c r="BR46" s="66"/>
      <c r="BS46" s="66"/>
      <c r="BT46" s="66"/>
      <c r="BU46" s="67">
        <v>1025.8130000000001</v>
      </c>
    </row>
    <row r="47" spans="1:73" x14ac:dyDescent="0.3">
      <c r="A47" s="1"/>
      <c r="B47" s="56" t="s">
        <v>829</v>
      </c>
      <c r="C47" s="68">
        <v>16.2</v>
      </c>
      <c r="D47" s="68">
        <v>19.399999999999999</v>
      </c>
      <c r="E47" s="68">
        <v>9.1999999999999993</v>
      </c>
      <c r="F47" s="68"/>
      <c r="G47" s="68">
        <v>19</v>
      </c>
      <c r="H47" s="68">
        <v>3</v>
      </c>
      <c r="I47" s="68"/>
      <c r="J47" s="68">
        <v>8.1</v>
      </c>
      <c r="K47" s="68"/>
      <c r="L47" s="68">
        <v>9.6999999999999993</v>
      </c>
      <c r="M47" s="68"/>
      <c r="N47" s="68">
        <v>6</v>
      </c>
      <c r="O47" s="68"/>
      <c r="P47" s="68">
        <v>13.4</v>
      </c>
      <c r="Q47" s="68">
        <v>17.8</v>
      </c>
      <c r="R47" s="68">
        <v>5.9</v>
      </c>
      <c r="S47" s="68">
        <v>2.2000000000000002</v>
      </c>
      <c r="T47" s="68">
        <v>2.5</v>
      </c>
      <c r="U47" s="68">
        <v>14.5</v>
      </c>
      <c r="V47" s="68">
        <v>19.399999999999999</v>
      </c>
      <c r="W47" s="68">
        <v>20</v>
      </c>
      <c r="X47" s="68">
        <v>19.100000000000001</v>
      </c>
      <c r="Y47" s="68">
        <v>56.3</v>
      </c>
      <c r="Z47" s="68">
        <v>8.5</v>
      </c>
      <c r="AA47" s="68">
        <v>78.400000000000006</v>
      </c>
      <c r="AB47" s="68">
        <v>22</v>
      </c>
      <c r="AC47" s="68">
        <v>201.9</v>
      </c>
      <c r="AD47" s="68"/>
      <c r="AE47" s="68"/>
      <c r="AF47" s="68">
        <v>14</v>
      </c>
      <c r="AG47" s="68">
        <v>3.3</v>
      </c>
      <c r="AH47" s="68">
        <v>20.399999999999999</v>
      </c>
      <c r="AI47" s="68">
        <v>20.399999999999999</v>
      </c>
      <c r="AJ47" s="68">
        <v>20.100000000000001</v>
      </c>
      <c r="AK47" s="68">
        <v>7.9</v>
      </c>
      <c r="AL47" s="68"/>
      <c r="AM47" s="68">
        <v>3.8</v>
      </c>
      <c r="AN47" s="68">
        <v>1.4</v>
      </c>
      <c r="AO47" s="68">
        <v>3.1</v>
      </c>
      <c r="AP47" s="68">
        <v>18.399999999999999</v>
      </c>
      <c r="AQ47" s="68"/>
      <c r="AR47" s="68"/>
      <c r="AS47" s="68"/>
      <c r="AT47" s="68"/>
      <c r="AU47" s="68"/>
      <c r="AV47" s="68"/>
      <c r="AW47" s="68">
        <v>3</v>
      </c>
      <c r="AX47" s="68"/>
      <c r="AY47" s="68"/>
      <c r="AZ47" s="68"/>
      <c r="BA47" s="68"/>
      <c r="BB47" s="68">
        <v>9.9</v>
      </c>
      <c r="BC47" s="68">
        <v>71.5</v>
      </c>
      <c r="BD47" s="68">
        <v>97.9</v>
      </c>
      <c r="BE47" s="68">
        <v>0.6</v>
      </c>
      <c r="BF47" s="68"/>
      <c r="BG47" s="68"/>
      <c r="BH47" s="68"/>
      <c r="BI47" s="68">
        <v>18.399999999999999</v>
      </c>
      <c r="BJ47" s="68">
        <v>66.599999999999994</v>
      </c>
      <c r="BK47" s="68">
        <v>1.6</v>
      </c>
      <c r="BL47" s="68">
        <v>1.1000000000000001</v>
      </c>
      <c r="BM47" s="68">
        <v>2.2000000000000002</v>
      </c>
      <c r="BN47" s="68">
        <v>2.2000000000000002</v>
      </c>
      <c r="BO47" s="68"/>
      <c r="BP47" s="68">
        <v>1.2</v>
      </c>
      <c r="BQ47" s="68">
        <v>18.297000000000001</v>
      </c>
      <c r="BR47" s="68"/>
      <c r="BS47" s="68"/>
      <c r="BT47" s="68"/>
      <c r="BU47" s="69">
        <v>979.79700000000003</v>
      </c>
    </row>
    <row r="48" spans="1:73" x14ac:dyDescent="0.3">
      <c r="A48" s="1"/>
      <c r="B48" s="50" t="s">
        <v>830</v>
      </c>
      <c r="C48" s="64">
        <v>15.8</v>
      </c>
      <c r="D48" s="64">
        <v>19.399999999999999</v>
      </c>
      <c r="E48" s="64">
        <v>9.5</v>
      </c>
      <c r="F48" s="64"/>
      <c r="G48" s="64">
        <v>19</v>
      </c>
      <c r="H48" s="64">
        <v>2.9</v>
      </c>
      <c r="I48" s="64"/>
      <c r="J48" s="64">
        <v>8.3000000000000007</v>
      </c>
      <c r="K48" s="64"/>
      <c r="L48" s="64">
        <v>9.6999999999999993</v>
      </c>
      <c r="M48" s="64"/>
      <c r="N48" s="64">
        <v>6</v>
      </c>
      <c r="O48" s="64"/>
      <c r="P48" s="64">
        <v>13.4</v>
      </c>
      <c r="Q48" s="64">
        <v>17.8</v>
      </c>
      <c r="R48" s="64">
        <v>6</v>
      </c>
      <c r="S48" s="64">
        <v>2.2000000000000002</v>
      </c>
      <c r="T48" s="64">
        <v>2.5</v>
      </c>
      <c r="U48" s="64">
        <v>14.4</v>
      </c>
      <c r="V48" s="64">
        <v>18.8</v>
      </c>
      <c r="W48" s="64">
        <v>20</v>
      </c>
      <c r="X48" s="64">
        <v>19.100000000000001</v>
      </c>
      <c r="Y48" s="64">
        <v>52.4</v>
      </c>
      <c r="Z48" s="64">
        <v>8.9</v>
      </c>
      <c r="AA48" s="64">
        <v>76.900000000000006</v>
      </c>
      <c r="AB48" s="64">
        <v>16.100000000000001</v>
      </c>
      <c r="AC48" s="64">
        <v>184.8</v>
      </c>
      <c r="AD48" s="64"/>
      <c r="AE48" s="64"/>
      <c r="AF48" s="64">
        <v>14</v>
      </c>
      <c r="AG48" s="64">
        <v>3.3</v>
      </c>
      <c r="AH48" s="64">
        <v>20.399999999999999</v>
      </c>
      <c r="AI48" s="64">
        <v>20.399999999999999</v>
      </c>
      <c r="AJ48" s="64">
        <v>20.100000000000001</v>
      </c>
      <c r="AK48" s="64">
        <v>7.9</v>
      </c>
      <c r="AL48" s="64"/>
      <c r="AM48" s="64">
        <v>4.8</v>
      </c>
      <c r="AN48" s="64">
        <v>1.9</v>
      </c>
      <c r="AO48" s="64">
        <v>3.1</v>
      </c>
      <c r="AP48" s="64">
        <v>18.399999999999999</v>
      </c>
      <c r="AQ48" s="64"/>
      <c r="AR48" s="64"/>
      <c r="AS48" s="64"/>
      <c r="AT48" s="64"/>
      <c r="AU48" s="64"/>
      <c r="AV48" s="64"/>
      <c r="AW48" s="64">
        <v>2.9</v>
      </c>
      <c r="AX48" s="64"/>
      <c r="AY48" s="64"/>
      <c r="AZ48" s="64"/>
      <c r="BA48" s="64"/>
      <c r="BB48" s="64">
        <v>9.9</v>
      </c>
      <c r="BC48" s="64">
        <v>64.5</v>
      </c>
      <c r="BD48" s="64">
        <v>76</v>
      </c>
      <c r="BE48" s="64">
        <v>0.6</v>
      </c>
      <c r="BF48" s="64"/>
      <c r="BG48" s="64"/>
      <c r="BH48" s="64"/>
      <c r="BI48" s="64">
        <v>11.3</v>
      </c>
      <c r="BJ48" s="64">
        <v>38.6</v>
      </c>
      <c r="BK48" s="64">
        <v>1.6</v>
      </c>
      <c r="BL48" s="64">
        <v>1.1000000000000001</v>
      </c>
      <c r="BM48" s="64">
        <v>2.2000000000000002</v>
      </c>
      <c r="BN48" s="64">
        <v>2.2000000000000002</v>
      </c>
      <c r="BO48" s="64"/>
      <c r="BP48" s="64">
        <v>1.1000000000000001</v>
      </c>
      <c r="BQ48" s="64">
        <v>18.274000000000001</v>
      </c>
      <c r="BR48" s="64"/>
      <c r="BS48" s="64"/>
      <c r="BT48" s="64"/>
      <c r="BU48" s="65">
        <v>888.47400000000005</v>
      </c>
    </row>
    <row r="49" spans="1:73" x14ac:dyDescent="0.3">
      <c r="A49" s="1"/>
      <c r="B49" s="54" t="s">
        <v>831</v>
      </c>
      <c r="C49" s="66">
        <v>16</v>
      </c>
      <c r="D49" s="66">
        <v>19.2</v>
      </c>
      <c r="E49" s="66">
        <v>8.4</v>
      </c>
      <c r="F49" s="66"/>
      <c r="G49" s="66">
        <v>19.3</v>
      </c>
      <c r="H49" s="66">
        <v>2.9</v>
      </c>
      <c r="I49" s="66"/>
      <c r="J49" s="66">
        <v>7.3</v>
      </c>
      <c r="K49" s="66"/>
      <c r="L49" s="66">
        <v>9.6999999999999993</v>
      </c>
      <c r="M49" s="66"/>
      <c r="N49" s="66">
        <v>6</v>
      </c>
      <c r="O49" s="66"/>
      <c r="P49" s="66">
        <v>13.5</v>
      </c>
      <c r="Q49" s="66">
        <v>17.8</v>
      </c>
      <c r="R49" s="66">
        <v>6.3</v>
      </c>
      <c r="S49" s="66">
        <v>2.2000000000000002</v>
      </c>
      <c r="T49" s="66">
        <v>2.5</v>
      </c>
      <c r="U49" s="66">
        <v>14.4</v>
      </c>
      <c r="V49" s="66">
        <v>19.100000000000001</v>
      </c>
      <c r="W49" s="66">
        <v>20</v>
      </c>
      <c r="X49" s="66">
        <v>19.100000000000001</v>
      </c>
      <c r="Y49" s="66">
        <v>46.9</v>
      </c>
      <c r="Z49" s="66">
        <v>9.1</v>
      </c>
      <c r="AA49" s="66">
        <v>78.5</v>
      </c>
      <c r="AB49" s="66">
        <v>17.8</v>
      </c>
      <c r="AC49" s="66">
        <v>186.7</v>
      </c>
      <c r="AD49" s="66"/>
      <c r="AE49" s="66"/>
      <c r="AF49" s="66">
        <v>14</v>
      </c>
      <c r="AG49" s="66">
        <v>3.3</v>
      </c>
      <c r="AH49" s="66">
        <v>20.399999999999999</v>
      </c>
      <c r="AI49" s="66">
        <v>20.399999999999999</v>
      </c>
      <c r="AJ49" s="66">
        <v>20.100000000000001</v>
      </c>
      <c r="AK49" s="66">
        <v>7.9</v>
      </c>
      <c r="AL49" s="66"/>
      <c r="AM49" s="66">
        <v>4.5999999999999996</v>
      </c>
      <c r="AN49" s="66">
        <v>2.4</v>
      </c>
      <c r="AO49" s="66">
        <v>3.1</v>
      </c>
      <c r="AP49" s="66">
        <v>18.399999999999999</v>
      </c>
      <c r="AQ49" s="66"/>
      <c r="AR49" s="66"/>
      <c r="AS49" s="66"/>
      <c r="AT49" s="66"/>
      <c r="AU49" s="66"/>
      <c r="AV49" s="66"/>
      <c r="AW49" s="66">
        <v>2.8</v>
      </c>
      <c r="AX49" s="66"/>
      <c r="AY49" s="66"/>
      <c r="AZ49" s="66"/>
      <c r="BA49" s="66"/>
      <c r="BB49" s="66">
        <v>9.9</v>
      </c>
      <c r="BC49" s="66">
        <v>71.099999999999994</v>
      </c>
      <c r="BD49" s="66">
        <v>69.400000000000006</v>
      </c>
      <c r="BE49" s="66">
        <v>0.6</v>
      </c>
      <c r="BF49" s="66"/>
      <c r="BG49" s="66"/>
      <c r="BH49" s="66"/>
      <c r="BI49" s="66">
        <v>11.4</v>
      </c>
      <c r="BJ49" s="66">
        <v>36.799999999999997</v>
      </c>
      <c r="BK49" s="66">
        <v>1.6</v>
      </c>
      <c r="BL49" s="66">
        <v>1.1000000000000001</v>
      </c>
      <c r="BM49" s="66">
        <v>2.2000000000000002</v>
      </c>
      <c r="BN49" s="66">
        <v>2.2000000000000002</v>
      </c>
      <c r="BO49" s="66"/>
      <c r="BP49" s="66">
        <v>1.1000000000000001</v>
      </c>
      <c r="BQ49" s="66">
        <v>18.273</v>
      </c>
      <c r="BR49" s="66"/>
      <c r="BS49" s="66"/>
      <c r="BT49" s="66"/>
      <c r="BU49" s="67">
        <v>885.77300000000002</v>
      </c>
    </row>
    <row r="50" spans="1:73" x14ac:dyDescent="0.3">
      <c r="A50" s="1"/>
      <c r="B50" s="54" t="s">
        <v>832</v>
      </c>
      <c r="C50" s="66">
        <v>16</v>
      </c>
      <c r="D50" s="66">
        <v>19.100000000000001</v>
      </c>
      <c r="E50" s="66">
        <v>7.9</v>
      </c>
      <c r="F50" s="66"/>
      <c r="G50" s="66">
        <v>20.2</v>
      </c>
      <c r="H50" s="66">
        <v>2.9</v>
      </c>
      <c r="I50" s="66"/>
      <c r="J50" s="66">
        <v>7.3</v>
      </c>
      <c r="K50" s="66"/>
      <c r="L50" s="66">
        <v>9.6999999999999993</v>
      </c>
      <c r="M50" s="66"/>
      <c r="N50" s="66">
        <v>5.5</v>
      </c>
      <c r="O50" s="66"/>
      <c r="P50" s="66">
        <v>14.5</v>
      </c>
      <c r="Q50" s="66">
        <v>18.5</v>
      </c>
      <c r="R50" s="66">
        <v>6.6</v>
      </c>
      <c r="S50" s="66">
        <v>1.9</v>
      </c>
      <c r="T50" s="66">
        <v>2.6</v>
      </c>
      <c r="U50" s="66">
        <v>14.2</v>
      </c>
      <c r="V50" s="66">
        <v>18.7</v>
      </c>
      <c r="W50" s="66">
        <v>20</v>
      </c>
      <c r="X50" s="66">
        <v>19.5</v>
      </c>
      <c r="Y50" s="66">
        <v>46.1</v>
      </c>
      <c r="Z50" s="66">
        <v>13</v>
      </c>
      <c r="AA50" s="66">
        <v>76</v>
      </c>
      <c r="AB50" s="66">
        <v>10.5</v>
      </c>
      <c r="AC50" s="66">
        <v>177</v>
      </c>
      <c r="AD50" s="66"/>
      <c r="AE50" s="66"/>
      <c r="AF50" s="66">
        <v>13.8</v>
      </c>
      <c r="AG50" s="66">
        <v>3.3</v>
      </c>
      <c r="AH50" s="66">
        <v>20.399999999999999</v>
      </c>
      <c r="AI50" s="66">
        <v>20.399999999999999</v>
      </c>
      <c r="AJ50" s="66">
        <v>20.100000000000001</v>
      </c>
      <c r="AK50" s="66">
        <v>8</v>
      </c>
      <c r="AL50" s="66"/>
      <c r="AM50" s="66">
        <v>3.6</v>
      </c>
      <c r="AN50" s="66">
        <v>2.4</v>
      </c>
      <c r="AO50" s="66">
        <v>3.1</v>
      </c>
      <c r="AP50" s="66">
        <v>18.399999999999999</v>
      </c>
      <c r="AQ50" s="66"/>
      <c r="AR50" s="66"/>
      <c r="AS50" s="66"/>
      <c r="AT50" s="66"/>
      <c r="AU50" s="66"/>
      <c r="AV50" s="66"/>
      <c r="AW50" s="66">
        <v>2.8</v>
      </c>
      <c r="AX50" s="66"/>
      <c r="AY50" s="66"/>
      <c r="AZ50" s="66"/>
      <c r="BA50" s="66"/>
      <c r="BB50" s="66">
        <v>9.9</v>
      </c>
      <c r="BC50" s="66">
        <v>84.6</v>
      </c>
      <c r="BD50" s="66">
        <v>82.2</v>
      </c>
      <c r="BE50" s="66">
        <v>0.6</v>
      </c>
      <c r="BF50" s="66"/>
      <c r="BG50" s="66"/>
      <c r="BH50" s="66"/>
      <c r="BI50" s="66">
        <v>9.4</v>
      </c>
      <c r="BJ50" s="66">
        <v>29</v>
      </c>
      <c r="BK50" s="66">
        <v>1.6</v>
      </c>
      <c r="BL50" s="66">
        <v>1.1000000000000001</v>
      </c>
      <c r="BM50" s="66">
        <v>2.2000000000000002</v>
      </c>
      <c r="BN50" s="66">
        <v>2.2000000000000002</v>
      </c>
      <c r="BO50" s="66"/>
      <c r="BP50" s="66">
        <v>1.2</v>
      </c>
      <c r="BQ50" s="66">
        <v>18.207999999999998</v>
      </c>
      <c r="BR50" s="66"/>
      <c r="BS50" s="66"/>
      <c r="BT50" s="66"/>
      <c r="BU50" s="67">
        <v>886.20799999999997</v>
      </c>
    </row>
    <row r="51" spans="1:73" x14ac:dyDescent="0.3">
      <c r="A51" s="1"/>
      <c r="B51" s="54" t="s">
        <v>833</v>
      </c>
      <c r="C51" s="66">
        <v>16.3</v>
      </c>
      <c r="D51" s="66">
        <v>19.399999999999999</v>
      </c>
      <c r="E51" s="66">
        <v>7.6</v>
      </c>
      <c r="F51" s="66"/>
      <c r="G51" s="66">
        <v>20.2</v>
      </c>
      <c r="H51" s="66">
        <v>2.8</v>
      </c>
      <c r="I51" s="66"/>
      <c r="J51" s="66">
        <v>7.7</v>
      </c>
      <c r="K51" s="66"/>
      <c r="L51" s="66">
        <v>9.6</v>
      </c>
      <c r="M51" s="66"/>
      <c r="N51" s="66">
        <v>5.5</v>
      </c>
      <c r="O51" s="66"/>
      <c r="P51" s="66">
        <v>14.6</v>
      </c>
      <c r="Q51" s="66">
        <v>18.7</v>
      </c>
      <c r="R51" s="66">
        <v>6.6</v>
      </c>
      <c r="S51" s="66">
        <v>2</v>
      </c>
      <c r="T51" s="66">
        <v>2.6</v>
      </c>
      <c r="U51" s="66">
        <v>14.4</v>
      </c>
      <c r="V51" s="66">
        <v>18.600000000000001</v>
      </c>
      <c r="W51" s="66">
        <v>20</v>
      </c>
      <c r="X51" s="66">
        <v>19.100000000000001</v>
      </c>
      <c r="Y51" s="66">
        <v>53.5</v>
      </c>
      <c r="Z51" s="66">
        <v>13.3</v>
      </c>
      <c r="AA51" s="66">
        <v>60.3</v>
      </c>
      <c r="AB51" s="66">
        <v>12.4</v>
      </c>
      <c r="AC51" s="66">
        <v>187.4</v>
      </c>
      <c r="AD51" s="66"/>
      <c r="AE51" s="66"/>
      <c r="AF51" s="66">
        <v>13.6</v>
      </c>
      <c r="AG51" s="66">
        <v>3.3</v>
      </c>
      <c r="AH51" s="66">
        <v>20.399999999999999</v>
      </c>
      <c r="AI51" s="66">
        <v>20.399999999999999</v>
      </c>
      <c r="AJ51" s="66">
        <v>20.100000000000001</v>
      </c>
      <c r="AK51" s="66">
        <v>8</v>
      </c>
      <c r="AL51" s="66"/>
      <c r="AM51" s="66">
        <v>2.6</v>
      </c>
      <c r="AN51" s="66">
        <v>1.6</v>
      </c>
      <c r="AO51" s="66">
        <v>3.1</v>
      </c>
      <c r="AP51" s="66">
        <v>18.399999999999999</v>
      </c>
      <c r="AQ51" s="66"/>
      <c r="AR51" s="66"/>
      <c r="AS51" s="66"/>
      <c r="AT51" s="66"/>
      <c r="AU51" s="66"/>
      <c r="AV51" s="66"/>
      <c r="AW51" s="66">
        <v>2.2000000000000002</v>
      </c>
      <c r="AX51" s="66"/>
      <c r="AY51" s="66"/>
      <c r="AZ51" s="66"/>
      <c r="BA51" s="66"/>
      <c r="BB51" s="66">
        <v>9.8000000000000007</v>
      </c>
      <c r="BC51" s="66">
        <v>100.6</v>
      </c>
      <c r="BD51" s="66">
        <v>100.1</v>
      </c>
      <c r="BE51" s="66">
        <v>0.6</v>
      </c>
      <c r="BF51" s="66"/>
      <c r="BG51" s="66"/>
      <c r="BH51" s="66"/>
      <c r="BI51" s="66">
        <v>10.1</v>
      </c>
      <c r="BJ51" s="66">
        <v>33.200000000000003</v>
      </c>
      <c r="BK51" s="66">
        <v>1.6</v>
      </c>
      <c r="BL51" s="66">
        <v>1.1000000000000001</v>
      </c>
      <c r="BM51" s="66">
        <v>2.2000000000000002</v>
      </c>
      <c r="BN51" s="66">
        <v>2.2000000000000002</v>
      </c>
      <c r="BO51" s="66"/>
      <c r="BP51" s="66">
        <v>1.2</v>
      </c>
      <c r="BQ51" s="66">
        <v>18.314</v>
      </c>
      <c r="BR51" s="66"/>
      <c r="BS51" s="66"/>
      <c r="BT51" s="66"/>
      <c r="BU51" s="67">
        <v>927.31399999999996</v>
      </c>
    </row>
    <row r="52" spans="1:73" x14ac:dyDescent="0.3">
      <c r="A52" s="1"/>
      <c r="B52" s="54" t="s">
        <v>834</v>
      </c>
      <c r="C52" s="66">
        <v>16.5</v>
      </c>
      <c r="D52" s="66">
        <v>19.399999999999999</v>
      </c>
      <c r="E52" s="66">
        <v>7.3</v>
      </c>
      <c r="F52" s="66"/>
      <c r="G52" s="66">
        <v>20.2</v>
      </c>
      <c r="H52" s="66">
        <v>2.8</v>
      </c>
      <c r="I52" s="66"/>
      <c r="J52" s="66">
        <v>8.3000000000000007</v>
      </c>
      <c r="K52" s="66"/>
      <c r="L52" s="66">
        <v>9.5</v>
      </c>
      <c r="M52" s="66"/>
      <c r="N52" s="66">
        <v>5</v>
      </c>
      <c r="O52" s="66"/>
      <c r="P52" s="66">
        <v>14.6</v>
      </c>
      <c r="Q52" s="66">
        <v>19.100000000000001</v>
      </c>
      <c r="R52" s="66">
        <v>6.6</v>
      </c>
      <c r="S52" s="66">
        <v>2.1</v>
      </c>
      <c r="T52" s="66">
        <v>2.5</v>
      </c>
      <c r="U52" s="66">
        <v>14.5</v>
      </c>
      <c r="V52" s="66">
        <v>18.5</v>
      </c>
      <c r="W52" s="66">
        <v>20</v>
      </c>
      <c r="X52" s="66">
        <v>19.100000000000001</v>
      </c>
      <c r="Y52" s="66">
        <v>46.7</v>
      </c>
      <c r="Z52" s="66">
        <v>10.7</v>
      </c>
      <c r="AA52" s="66">
        <v>45.4</v>
      </c>
      <c r="AB52" s="66">
        <v>12.1</v>
      </c>
      <c r="AC52" s="66">
        <v>178.6</v>
      </c>
      <c r="AD52" s="66"/>
      <c r="AE52" s="66"/>
      <c r="AF52" s="66">
        <v>13.6</v>
      </c>
      <c r="AG52" s="66">
        <v>3.3</v>
      </c>
      <c r="AH52" s="66">
        <v>20.399999999999999</v>
      </c>
      <c r="AI52" s="66">
        <v>20.399999999999999</v>
      </c>
      <c r="AJ52" s="66">
        <v>20.100000000000001</v>
      </c>
      <c r="AK52" s="66">
        <v>8</v>
      </c>
      <c r="AL52" s="66"/>
      <c r="AM52" s="66">
        <v>2</v>
      </c>
      <c r="AN52" s="66">
        <v>1.4</v>
      </c>
      <c r="AO52" s="66">
        <v>3.1</v>
      </c>
      <c r="AP52" s="66">
        <v>18.399999999999999</v>
      </c>
      <c r="AQ52" s="66"/>
      <c r="AR52" s="66"/>
      <c r="AS52" s="66"/>
      <c r="AT52" s="66"/>
      <c r="AU52" s="66"/>
      <c r="AV52" s="66"/>
      <c r="AW52" s="66">
        <v>1.7</v>
      </c>
      <c r="AX52" s="66"/>
      <c r="AY52" s="66"/>
      <c r="AZ52" s="66"/>
      <c r="BA52" s="66"/>
      <c r="BB52" s="66">
        <v>10</v>
      </c>
      <c r="BC52" s="66">
        <v>103.8</v>
      </c>
      <c r="BD52" s="66">
        <v>99.8</v>
      </c>
      <c r="BE52" s="66">
        <v>0.6</v>
      </c>
      <c r="BF52" s="66"/>
      <c r="BG52" s="66"/>
      <c r="BH52" s="66"/>
      <c r="BI52" s="66">
        <v>8.8000000000000007</v>
      </c>
      <c r="BJ52" s="66">
        <v>38.1</v>
      </c>
      <c r="BK52" s="66">
        <v>1.6</v>
      </c>
      <c r="BL52" s="66">
        <v>1.1000000000000001</v>
      </c>
      <c r="BM52" s="66">
        <v>2.2000000000000002</v>
      </c>
      <c r="BN52" s="66">
        <v>2.2000000000000002</v>
      </c>
      <c r="BO52" s="66"/>
      <c r="BP52" s="66">
        <v>1.2</v>
      </c>
      <c r="BQ52" s="66">
        <v>18.363</v>
      </c>
      <c r="BR52" s="66"/>
      <c r="BS52" s="66"/>
      <c r="BT52" s="66"/>
      <c r="BU52" s="67">
        <v>899.66300000000001</v>
      </c>
    </row>
    <row r="53" spans="1:73" x14ac:dyDescent="0.3">
      <c r="A53" s="1"/>
      <c r="B53" s="54" t="s">
        <v>835</v>
      </c>
      <c r="C53" s="66">
        <v>16.5</v>
      </c>
      <c r="D53" s="66">
        <v>19.399999999999999</v>
      </c>
      <c r="E53" s="66">
        <v>8.6</v>
      </c>
      <c r="F53" s="66"/>
      <c r="G53" s="66">
        <v>20.100000000000001</v>
      </c>
      <c r="H53" s="66">
        <v>2.8</v>
      </c>
      <c r="I53" s="66"/>
      <c r="J53" s="66">
        <v>8.4</v>
      </c>
      <c r="K53" s="66"/>
      <c r="L53" s="66">
        <v>9.6</v>
      </c>
      <c r="M53" s="66"/>
      <c r="N53" s="66">
        <v>5</v>
      </c>
      <c r="O53" s="66"/>
      <c r="P53" s="66">
        <v>14.3</v>
      </c>
      <c r="Q53" s="66">
        <v>19.100000000000001</v>
      </c>
      <c r="R53" s="66">
        <v>6.6</v>
      </c>
      <c r="S53" s="66">
        <v>2.1</v>
      </c>
      <c r="T53" s="66">
        <v>2.5</v>
      </c>
      <c r="U53" s="66">
        <v>14.4</v>
      </c>
      <c r="V53" s="66">
        <v>18.399999999999999</v>
      </c>
      <c r="W53" s="66">
        <v>20</v>
      </c>
      <c r="X53" s="66">
        <v>19.100000000000001</v>
      </c>
      <c r="Y53" s="66">
        <v>37.4</v>
      </c>
      <c r="Z53" s="66">
        <v>12.2</v>
      </c>
      <c r="AA53" s="66">
        <v>37.299999999999997</v>
      </c>
      <c r="AB53" s="66">
        <v>11.3</v>
      </c>
      <c r="AC53" s="66">
        <v>159.19999999999999</v>
      </c>
      <c r="AD53" s="66"/>
      <c r="AE53" s="66"/>
      <c r="AF53" s="66">
        <v>13.5</v>
      </c>
      <c r="AG53" s="66">
        <v>3.3</v>
      </c>
      <c r="AH53" s="66">
        <v>20.399999999999999</v>
      </c>
      <c r="AI53" s="66">
        <v>20.399999999999999</v>
      </c>
      <c r="AJ53" s="66">
        <v>20.100000000000001</v>
      </c>
      <c r="AK53" s="66">
        <v>8</v>
      </c>
      <c r="AL53" s="66"/>
      <c r="AM53" s="66">
        <v>1.9</v>
      </c>
      <c r="AN53" s="66">
        <v>0.9</v>
      </c>
      <c r="AO53" s="66">
        <v>3.2</v>
      </c>
      <c r="AP53" s="66">
        <v>18.399999999999999</v>
      </c>
      <c r="AQ53" s="66"/>
      <c r="AR53" s="66"/>
      <c r="AS53" s="66"/>
      <c r="AT53" s="66"/>
      <c r="AU53" s="66"/>
      <c r="AV53" s="66"/>
      <c r="AW53" s="66">
        <v>1.7</v>
      </c>
      <c r="AX53" s="66"/>
      <c r="AY53" s="66"/>
      <c r="AZ53" s="66"/>
      <c r="BA53" s="66"/>
      <c r="BB53" s="66">
        <v>9.9</v>
      </c>
      <c r="BC53" s="66">
        <v>65.599999999999994</v>
      </c>
      <c r="BD53" s="66">
        <v>70.8</v>
      </c>
      <c r="BE53" s="66">
        <v>0.6</v>
      </c>
      <c r="BF53" s="66"/>
      <c r="BG53" s="66"/>
      <c r="BH53" s="66"/>
      <c r="BI53" s="66">
        <v>13.3</v>
      </c>
      <c r="BJ53" s="66">
        <v>47.8</v>
      </c>
      <c r="BK53" s="66">
        <v>1.6</v>
      </c>
      <c r="BL53" s="66">
        <v>1.1000000000000001</v>
      </c>
      <c r="BM53" s="66">
        <v>2.2000000000000002</v>
      </c>
      <c r="BN53" s="66">
        <v>2.2000000000000002</v>
      </c>
      <c r="BO53" s="66"/>
      <c r="BP53" s="66">
        <v>1.2</v>
      </c>
      <c r="BQ53" s="66">
        <v>18.259</v>
      </c>
      <c r="BR53" s="66"/>
      <c r="BS53" s="66"/>
      <c r="BT53" s="66"/>
      <c r="BU53" s="67">
        <v>810.65899999999999</v>
      </c>
    </row>
    <row r="54" spans="1:73" x14ac:dyDescent="0.3">
      <c r="A54" s="1"/>
      <c r="B54" s="54" t="s">
        <v>836</v>
      </c>
      <c r="C54" s="66">
        <v>16.7</v>
      </c>
      <c r="D54" s="66">
        <v>19</v>
      </c>
      <c r="E54" s="66">
        <v>7.9</v>
      </c>
      <c r="F54" s="66"/>
      <c r="G54" s="66">
        <v>20.100000000000001</v>
      </c>
      <c r="H54" s="66">
        <v>2.8</v>
      </c>
      <c r="I54" s="66"/>
      <c r="J54" s="66">
        <v>8.5</v>
      </c>
      <c r="K54" s="66"/>
      <c r="L54" s="66">
        <v>9.9</v>
      </c>
      <c r="M54" s="66"/>
      <c r="N54" s="66">
        <v>5</v>
      </c>
      <c r="O54" s="66"/>
      <c r="P54" s="66">
        <v>14.9</v>
      </c>
      <c r="Q54" s="66">
        <v>19.3</v>
      </c>
      <c r="R54" s="66">
        <v>6.7</v>
      </c>
      <c r="S54" s="66">
        <v>2.1</v>
      </c>
      <c r="T54" s="66">
        <v>2.5</v>
      </c>
      <c r="U54" s="66">
        <v>14.4</v>
      </c>
      <c r="V54" s="66">
        <v>18.600000000000001</v>
      </c>
      <c r="W54" s="66">
        <v>20</v>
      </c>
      <c r="X54" s="66">
        <v>19.100000000000001</v>
      </c>
      <c r="Y54" s="66">
        <v>34.5</v>
      </c>
      <c r="Z54" s="66">
        <v>13</v>
      </c>
      <c r="AA54" s="66">
        <v>33.200000000000003</v>
      </c>
      <c r="AB54" s="66">
        <v>7.6</v>
      </c>
      <c r="AC54" s="66">
        <v>154</v>
      </c>
      <c r="AD54" s="66"/>
      <c r="AE54" s="66"/>
      <c r="AF54" s="66">
        <v>13.3</v>
      </c>
      <c r="AG54" s="66">
        <v>3.3</v>
      </c>
      <c r="AH54" s="66">
        <v>20.399999999999999</v>
      </c>
      <c r="AI54" s="66">
        <v>20.399999999999999</v>
      </c>
      <c r="AJ54" s="66">
        <v>20.100000000000001</v>
      </c>
      <c r="AK54" s="66">
        <v>8</v>
      </c>
      <c r="AL54" s="66"/>
      <c r="AM54" s="66">
        <v>2.2999999999999998</v>
      </c>
      <c r="AN54" s="66">
        <v>0.8</v>
      </c>
      <c r="AO54" s="66">
        <v>3.2</v>
      </c>
      <c r="AP54" s="66">
        <v>18.399999999999999</v>
      </c>
      <c r="AQ54" s="66"/>
      <c r="AR54" s="66"/>
      <c r="AS54" s="66"/>
      <c r="AT54" s="66"/>
      <c r="AU54" s="66"/>
      <c r="AV54" s="66"/>
      <c r="AW54" s="66">
        <v>1.7</v>
      </c>
      <c r="AX54" s="66"/>
      <c r="AY54" s="66"/>
      <c r="AZ54" s="66"/>
      <c r="BA54" s="66"/>
      <c r="BB54" s="66">
        <v>10</v>
      </c>
      <c r="BC54" s="66">
        <v>48.4</v>
      </c>
      <c r="BD54" s="66">
        <v>54.1</v>
      </c>
      <c r="BE54" s="66">
        <v>0.6</v>
      </c>
      <c r="BF54" s="66"/>
      <c r="BG54" s="66"/>
      <c r="BH54" s="66"/>
      <c r="BI54" s="66">
        <v>12.5</v>
      </c>
      <c r="BJ54" s="66">
        <v>52.5</v>
      </c>
      <c r="BK54" s="66">
        <v>1.6</v>
      </c>
      <c r="BL54" s="66">
        <v>1.1000000000000001</v>
      </c>
      <c r="BM54" s="66">
        <v>2.2000000000000002</v>
      </c>
      <c r="BN54" s="66">
        <v>2.2000000000000002</v>
      </c>
      <c r="BO54" s="66"/>
      <c r="BP54" s="66">
        <v>1.2</v>
      </c>
      <c r="BQ54" s="66">
        <v>18.28</v>
      </c>
      <c r="BR54" s="66"/>
      <c r="BS54" s="66"/>
      <c r="BT54" s="66"/>
      <c r="BU54" s="67">
        <v>766.38</v>
      </c>
    </row>
    <row r="55" spans="1:73" x14ac:dyDescent="0.3">
      <c r="A55" s="1"/>
      <c r="B55" s="56" t="s">
        <v>1081</v>
      </c>
      <c r="C55" s="68">
        <v>16.899999999999999</v>
      </c>
      <c r="D55" s="68">
        <v>19.399999999999999</v>
      </c>
      <c r="E55" s="68">
        <v>6.5</v>
      </c>
      <c r="F55" s="68"/>
      <c r="G55" s="68">
        <v>13.5</v>
      </c>
      <c r="H55" s="68">
        <v>2.7</v>
      </c>
      <c r="I55" s="68"/>
      <c r="J55" s="68">
        <v>8.6999999999999993</v>
      </c>
      <c r="K55" s="68"/>
      <c r="L55" s="68">
        <v>9.6999999999999993</v>
      </c>
      <c r="M55" s="68"/>
      <c r="N55" s="68">
        <v>5</v>
      </c>
      <c r="O55" s="68"/>
      <c r="P55" s="68">
        <v>14</v>
      </c>
      <c r="Q55" s="68">
        <v>19</v>
      </c>
      <c r="R55" s="68">
        <v>6.7</v>
      </c>
      <c r="S55" s="68">
        <v>2.1</v>
      </c>
      <c r="T55" s="68">
        <v>2.6</v>
      </c>
      <c r="U55" s="68">
        <v>14.6</v>
      </c>
      <c r="V55" s="68">
        <v>17.399999999999999</v>
      </c>
      <c r="W55" s="68">
        <v>20</v>
      </c>
      <c r="X55" s="68">
        <v>19.100000000000001</v>
      </c>
      <c r="Y55" s="68">
        <v>32.5</v>
      </c>
      <c r="Z55" s="68">
        <v>12.2</v>
      </c>
      <c r="AA55" s="68">
        <v>34.200000000000003</v>
      </c>
      <c r="AB55" s="68">
        <v>8</v>
      </c>
      <c r="AC55" s="68">
        <v>148.9</v>
      </c>
      <c r="AD55" s="68"/>
      <c r="AE55" s="68"/>
      <c r="AF55" s="68">
        <v>13.3</v>
      </c>
      <c r="AG55" s="68">
        <v>3.3</v>
      </c>
      <c r="AH55" s="68">
        <v>20.399999999999999</v>
      </c>
      <c r="AI55" s="68">
        <v>20.399999999999999</v>
      </c>
      <c r="AJ55" s="68">
        <v>20.100000000000001</v>
      </c>
      <c r="AK55" s="68">
        <v>8</v>
      </c>
      <c r="AL55" s="68"/>
      <c r="AM55" s="68">
        <v>1.8</v>
      </c>
      <c r="AN55" s="68">
        <v>0.4</v>
      </c>
      <c r="AO55" s="68">
        <v>3.1</v>
      </c>
      <c r="AP55" s="68">
        <v>18.399999999999999</v>
      </c>
      <c r="AQ55" s="68"/>
      <c r="AR55" s="68"/>
      <c r="AS55" s="68"/>
      <c r="AT55" s="68"/>
      <c r="AU55" s="68"/>
      <c r="AV55" s="68"/>
      <c r="AW55" s="68">
        <v>1.7</v>
      </c>
      <c r="AX55" s="68"/>
      <c r="AY55" s="68"/>
      <c r="AZ55" s="68"/>
      <c r="BA55" s="68"/>
      <c r="BB55" s="68">
        <v>9.9</v>
      </c>
      <c r="BC55" s="68">
        <v>26.1</v>
      </c>
      <c r="BD55" s="68">
        <v>38.799999999999997</v>
      </c>
      <c r="BE55" s="68">
        <v>0.6</v>
      </c>
      <c r="BF55" s="68"/>
      <c r="BG55" s="68"/>
      <c r="BH55" s="68"/>
      <c r="BI55" s="68">
        <v>12.6</v>
      </c>
      <c r="BJ55" s="68">
        <v>51.2</v>
      </c>
      <c r="BK55" s="68">
        <v>1.6</v>
      </c>
      <c r="BL55" s="68">
        <v>1.1000000000000001</v>
      </c>
      <c r="BM55" s="68">
        <v>2.2000000000000002</v>
      </c>
      <c r="BN55" s="68">
        <v>2.2000000000000002</v>
      </c>
      <c r="BO55" s="68"/>
      <c r="BP55" s="68">
        <v>1.2</v>
      </c>
      <c r="BQ55" s="68">
        <v>18.399000000000001</v>
      </c>
      <c r="BR55" s="68"/>
      <c r="BS55" s="68"/>
      <c r="BT55" s="68"/>
      <c r="BU55" s="69">
        <v>710.49900000000002</v>
      </c>
    </row>
    <row r="56" spans="1:73" ht="15.6" x14ac:dyDescent="0.3">
      <c r="A56" s="1"/>
      <c r="B56" s="70" t="s">
        <v>1082</v>
      </c>
      <c r="C56" s="71">
        <v>244</v>
      </c>
      <c r="D56" s="71">
        <v>457.4</v>
      </c>
      <c r="E56" s="71">
        <v>171.4</v>
      </c>
      <c r="F56" s="71">
        <v>0</v>
      </c>
      <c r="G56" s="71">
        <v>384.7</v>
      </c>
      <c r="H56" s="71">
        <v>58.05</v>
      </c>
      <c r="I56" s="71">
        <v>0</v>
      </c>
      <c r="J56" s="71">
        <v>206.15</v>
      </c>
      <c r="K56" s="71">
        <v>0</v>
      </c>
      <c r="L56" s="71">
        <v>248.3</v>
      </c>
      <c r="M56" s="71">
        <v>9</v>
      </c>
      <c r="N56" s="71">
        <v>133.19999999999999</v>
      </c>
      <c r="O56" s="71">
        <v>0</v>
      </c>
      <c r="P56" s="71">
        <v>370.9</v>
      </c>
      <c r="Q56" s="71">
        <v>462.6</v>
      </c>
      <c r="R56" s="71">
        <v>153.30000000000001</v>
      </c>
      <c r="S56" s="71">
        <v>54.7</v>
      </c>
      <c r="T56" s="71">
        <v>59.9</v>
      </c>
      <c r="U56" s="71">
        <v>352.05</v>
      </c>
      <c r="V56" s="71">
        <v>95.2</v>
      </c>
      <c r="W56" s="71">
        <v>480</v>
      </c>
      <c r="X56" s="71">
        <v>458.7</v>
      </c>
      <c r="Y56" s="71">
        <v>1221.1500000000001</v>
      </c>
      <c r="Z56" s="71">
        <v>248.35</v>
      </c>
      <c r="AA56" s="71">
        <v>1253.3</v>
      </c>
      <c r="AB56" s="71">
        <v>372.05</v>
      </c>
      <c r="AC56" s="71">
        <v>3139.55</v>
      </c>
      <c r="AD56" s="71">
        <v>0</v>
      </c>
      <c r="AE56" s="71">
        <v>275</v>
      </c>
      <c r="AF56" s="71">
        <v>392.55</v>
      </c>
      <c r="AG56" s="71">
        <v>81.3</v>
      </c>
      <c r="AH56" s="71">
        <v>489.6</v>
      </c>
      <c r="AI56" s="71">
        <v>489.6</v>
      </c>
      <c r="AJ56" s="71">
        <v>482.4</v>
      </c>
      <c r="AK56" s="71">
        <v>177.3</v>
      </c>
      <c r="AL56" s="71">
        <v>610.25</v>
      </c>
      <c r="AM56" s="71">
        <v>118.7</v>
      </c>
      <c r="AN56" s="71">
        <v>60.8</v>
      </c>
      <c r="AO56" s="71">
        <v>75.8</v>
      </c>
      <c r="AP56" s="71">
        <v>440.85</v>
      </c>
      <c r="AQ56" s="71">
        <v>0</v>
      </c>
      <c r="AR56" s="71">
        <v>0</v>
      </c>
      <c r="AS56" s="71">
        <v>1766.55</v>
      </c>
      <c r="AT56" s="71">
        <v>0</v>
      </c>
      <c r="AU56" s="71">
        <v>1409.95</v>
      </c>
      <c r="AV56" s="71">
        <v>2.8</v>
      </c>
      <c r="AW56" s="71">
        <v>53.55</v>
      </c>
      <c r="AX56" s="71">
        <v>110.8</v>
      </c>
      <c r="AY56" s="71">
        <v>0</v>
      </c>
      <c r="AZ56" s="71">
        <v>108.8</v>
      </c>
      <c r="BA56" s="71">
        <v>0</v>
      </c>
      <c r="BB56" s="71">
        <v>237.8</v>
      </c>
      <c r="BC56" s="71">
        <v>1649</v>
      </c>
      <c r="BD56" s="71">
        <v>1578.55</v>
      </c>
      <c r="BE56" s="71">
        <v>14.4</v>
      </c>
      <c r="BF56" s="71">
        <v>850.95</v>
      </c>
      <c r="BG56" s="71">
        <v>1116.3</v>
      </c>
      <c r="BH56" s="71">
        <v>135.19999999999999</v>
      </c>
      <c r="BI56" s="71">
        <v>286.7</v>
      </c>
      <c r="BJ56" s="71">
        <v>959.25</v>
      </c>
      <c r="BK56" s="71">
        <v>35.450000000000003</v>
      </c>
      <c r="BL56" s="71">
        <v>25</v>
      </c>
      <c r="BM56" s="71">
        <v>52.4</v>
      </c>
      <c r="BN56" s="71">
        <v>49.2</v>
      </c>
      <c r="BO56" s="71">
        <v>103.9</v>
      </c>
      <c r="BP56" s="71">
        <v>28.45</v>
      </c>
      <c r="BQ56" s="71">
        <v>440.84350000000001</v>
      </c>
      <c r="BR56" s="71">
        <v>0</v>
      </c>
      <c r="BS56" s="71">
        <v>129.9</v>
      </c>
      <c r="BT56" s="71">
        <v>0</v>
      </c>
      <c r="BU56" s="71">
        <v>25473.843499999999</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565</v>
      </c>
      <c r="M70" s="1">
        <v>1241</v>
      </c>
      <c r="N70" s="1">
        <v>4.8716637518794528</v>
      </c>
      <c r="O70" s="1" t="s">
        <v>1083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566</v>
      </c>
      <c r="M71" s="1">
        <v>6629.4</v>
      </c>
      <c r="N71" s="1">
        <v>26.024341399443706</v>
      </c>
      <c r="O71" s="1" t="s">
        <v>1084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564</v>
      </c>
      <c r="M72" s="1">
        <v>6716.0434999999998</v>
      </c>
      <c r="N72" s="1">
        <v>26.364468714742632</v>
      </c>
      <c r="O72" s="1" t="s">
        <v>1085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567</v>
      </c>
      <c r="M73" s="1">
        <v>10887.4</v>
      </c>
      <c r="N73" s="1">
        <v>42.739526133934199</v>
      </c>
      <c r="O73" s="1" t="s">
        <v>1086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3:G3"/>
    <mergeCell ref="C6"/>
    <mergeCell ref="D6"/>
    <mergeCell ref="E6"/>
    <mergeCell ref="F6"/>
    <mergeCell ref="G6"/>
    <mergeCell ref="H6"/>
    <mergeCell ref="I6"/>
    <mergeCell ref="J6"/>
    <mergeCell ref="K6"/>
    <mergeCell ref="L6"/>
    <mergeCell ref="M6"/>
    <mergeCell ref="N6:R6"/>
    <mergeCell ref="S6"/>
    <mergeCell ref="T6"/>
    <mergeCell ref="U6"/>
    <mergeCell ref="V6"/>
    <mergeCell ref="W6"/>
    <mergeCell ref="X6"/>
    <mergeCell ref="Y6:Z6"/>
    <mergeCell ref="AA6"/>
    <mergeCell ref="AB6:AE6"/>
    <mergeCell ref="AF6:AG6"/>
    <mergeCell ref="AH6:AK6"/>
    <mergeCell ref="AL6"/>
    <mergeCell ref="AM6"/>
    <mergeCell ref="AX6:AY6"/>
    <mergeCell ref="AZ6"/>
    <mergeCell ref="AN6"/>
    <mergeCell ref="AO6"/>
    <mergeCell ref="AP6"/>
    <mergeCell ref="AQ6"/>
    <mergeCell ref="AR6:AS6"/>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1" x14ac:dyDescent="0.4">
      <c r="A5" s="1"/>
      <c r="B5" s="210" t="s">
        <v>1087</v>
      </c>
      <c r="C5" s="210"/>
      <c r="D5" s="210"/>
      <c r="E5" s="210"/>
      <c r="F5" s="210"/>
      <c r="G5" s="210"/>
      <c r="H5" s="210"/>
      <c r="I5" s="210"/>
      <c r="J5" s="210"/>
    </row>
    <row r="6" spans="1:10" ht="43.95" customHeight="1" x14ac:dyDescent="0.3">
      <c r="A6" s="1"/>
      <c r="B6" s="209" t="s">
        <v>557</v>
      </c>
      <c r="C6" s="209" t="s">
        <v>132</v>
      </c>
      <c r="D6" s="209" t="s">
        <v>618</v>
      </c>
      <c r="E6" s="209" t="s">
        <v>619</v>
      </c>
      <c r="F6" s="209" t="s">
        <v>143</v>
      </c>
      <c r="G6" s="209" t="s">
        <v>616</v>
      </c>
      <c r="H6" s="209" t="s">
        <v>620</v>
      </c>
      <c r="I6" s="209" t="s">
        <v>617</v>
      </c>
      <c r="J6" s="63" t="s">
        <v>1088</v>
      </c>
    </row>
    <row r="7" spans="1:10" x14ac:dyDescent="0.3">
      <c r="A7" s="1"/>
      <c r="B7" s="209"/>
      <c r="C7" s="63" t="s">
        <v>1011</v>
      </c>
      <c r="D7" s="63" t="s">
        <v>1012</v>
      </c>
      <c r="E7" s="63" t="s">
        <v>1013</v>
      </c>
      <c r="F7" s="63" t="s">
        <v>1014</v>
      </c>
      <c r="G7" s="63" t="s">
        <v>1017</v>
      </c>
      <c r="H7" s="63" t="s">
        <v>1018</v>
      </c>
      <c r="I7" s="63" t="s">
        <v>1089</v>
      </c>
      <c r="J7" s="63" t="s">
        <v>781</v>
      </c>
    </row>
    <row r="8" spans="1:10" x14ac:dyDescent="0.3">
      <c r="A8" s="1"/>
      <c r="B8" s="50" t="s">
        <v>1062</v>
      </c>
      <c r="C8" s="64"/>
      <c r="D8" s="64">
        <v>19.100000000000001</v>
      </c>
      <c r="E8" s="64">
        <v>8.4</v>
      </c>
      <c r="F8" s="64"/>
      <c r="G8" s="64">
        <v>9.4</v>
      </c>
      <c r="H8" s="64"/>
      <c r="I8" s="64">
        <v>62.5</v>
      </c>
      <c r="J8" s="65">
        <v>99.4</v>
      </c>
    </row>
    <row r="9" spans="1:10" x14ac:dyDescent="0.3">
      <c r="A9" s="1"/>
      <c r="B9" s="54" t="s">
        <v>1063</v>
      </c>
      <c r="C9" s="66"/>
      <c r="D9" s="66">
        <v>19.100000000000001</v>
      </c>
      <c r="E9" s="66">
        <v>6.7</v>
      </c>
      <c r="F9" s="66"/>
      <c r="G9" s="66">
        <v>9.1</v>
      </c>
      <c r="H9" s="66"/>
      <c r="I9" s="66">
        <v>62.4</v>
      </c>
      <c r="J9" s="67">
        <v>97.3</v>
      </c>
    </row>
    <row r="10" spans="1:10" x14ac:dyDescent="0.3">
      <c r="A10" s="1"/>
      <c r="B10" s="54" t="s">
        <v>1064</v>
      </c>
      <c r="C10" s="66"/>
      <c r="D10" s="66">
        <v>19</v>
      </c>
      <c r="E10" s="66">
        <v>6</v>
      </c>
      <c r="F10" s="66"/>
      <c r="G10" s="66">
        <v>8</v>
      </c>
      <c r="H10" s="66"/>
      <c r="I10" s="66">
        <v>62.2</v>
      </c>
      <c r="J10" s="67">
        <v>95.2</v>
      </c>
    </row>
    <row r="11" spans="1:10" x14ac:dyDescent="0.3">
      <c r="A11" s="1"/>
      <c r="B11" s="54" t="s">
        <v>1065</v>
      </c>
      <c r="C11" s="66"/>
      <c r="D11" s="66">
        <v>19</v>
      </c>
      <c r="E11" s="66">
        <v>6.6</v>
      </c>
      <c r="F11" s="66"/>
      <c r="G11" s="66">
        <v>8.9</v>
      </c>
      <c r="H11" s="66"/>
      <c r="I11" s="66">
        <v>61.7</v>
      </c>
      <c r="J11" s="67">
        <v>96.2</v>
      </c>
    </row>
    <row r="12" spans="1:10" x14ac:dyDescent="0.3">
      <c r="A12" s="1"/>
      <c r="B12" s="54" t="s">
        <v>1066</v>
      </c>
      <c r="C12" s="66"/>
      <c r="D12" s="66">
        <v>19</v>
      </c>
      <c r="E12" s="66">
        <v>8.3000000000000007</v>
      </c>
      <c r="F12" s="66"/>
      <c r="G12" s="66">
        <v>9.4</v>
      </c>
      <c r="H12" s="66"/>
      <c r="I12" s="66">
        <v>61.3</v>
      </c>
      <c r="J12" s="67">
        <v>98</v>
      </c>
    </row>
    <row r="13" spans="1:10" x14ac:dyDescent="0.3">
      <c r="A13" s="1"/>
      <c r="B13" s="54" t="s">
        <v>1067</v>
      </c>
      <c r="C13" s="66"/>
      <c r="D13" s="66">
        <v>19</v>
      </c>
      <c r="E13" s="66">
        <v>7.4</v>
      </c>
      <c r="F13" s="66"/>
      <c r="G13" s="66">
        <v>9.1999999999999993</v>
      </c>
      <c r="H13" s="66"/>
      <c r="I13" s="66">
        <v>61.3</v>
      </c>
      <c r="J13" s="67">
        <v>96.9</v>
      </c>
    </row>
    <row r="14" spans="1:10" x14ac:dyDescent="0.3">
      <c r="A14" s="1"/>
      <c r="B14" s="54" t="s">
        <v>1068</v>
      </c>
      <c r="C14" s="66"/>
      <c r="D14" s="66">
        <v>19</v>
      </c>
      <c r="E14" s="66">
        <v>8.4</v>
      </c>
      <c r="F14" s="66"/>
      <c r="G14" s="66">
        <v>9.3000000000000007</v>
      </c>
      <c r="H14" s="66"/>
      <c r="I14" s="66">
        <v>61.5</v>
      </c>
      <c r="J14" s="67">
        <v>98.2</v>
      </c>
    </row>
    <row r="15" spans="1:10" x14ac:dyDescent="0.3">
      <c r="A15" s="1"/>
      <c r="B15" s="56" t="s">
        <v>1069</v>
      </c>
      <c r="C15" s="68"/>
      <c r="D15" s="68">
        <v>19</v>
      </c>
      <c r="E15" s="68">
        <v>6.9</v>
      </c>
      <c r="F15" s="68"/>
      <c r="G15" s="68">
        <v>8.8000000000000007</v>
      </c>
      <c r="H15" s="68"/>
      <c r="I15" s="68">
        <v>61.7</v>
      </c>
      <c r="J15" s="69">
        <v>96.4</v>
      </c>
    </row>
    <row r="16" spans="1:10" x14ac:dyDescent="0.3">
      <c r="A16" s="1"/>
      <c r="B16" s="50" t="s">
        <v>1070</v>
      </c>
      <c r="C16" s="64"/>
      <c r="D16" s="64">
        <v>19</v>
      </c>
      <c r="E16" s="64">
        <v>7.7</v>
      </c>
      <c r="F16" s="64"/>
      <c r="G16" s="64">
        <v>9.3000000000000007</v>
      </c>
      <c r="H16" s="64"/>
      <c r="I16" s="64">
        <v>62.3</v>
      </c>
      <c r="J16" s="65">
        <v>98.3</v>
      </c>
    </row>
    <row r="17" spans="1:10" x14ac:dyDescent="0.3">
      <c r="A17" s="1"/>
      <c r="B17" s="54" t="s">
        <v>1071</v>
      </c>
      <c r="C17" s="66"/>
      <c r="D17" s="66">
        <v>19</v>
      </c>
      <c r="E17" s="66">
        <v>8.3000000000000007</v>
      </c>
      <c r="F17" s="66"/>
      <c r="G17" s="66">
        <v>8</v>
      </c>
      <c r="H17" s="66"/>
      <c r="I17" s="66">
        <v>61.6</v>
      </c>
      <c r="J17" s="67">
        <v>96.9</v>
      </c>
    </row>
    <row r="18" spans="1:10" x14ac:dyDescent="0.3">
      <c r="A18" s="1"/>
      <c r="B18" s="54" t="s">
        <v>1072</v>
      </c>
      <c r="C18" s="66"/>
      <c r="D18" s="66">
        <v>19</v>
      </c>
      <c r="E18" s="66">
        <v>7.6</v>
      </c>
      <c r="F18" s="66"/>
      <c r="G18" s="66">
        <v>9</v>
      </c>
      <c r="H18" s="66"/>
      <c r="I18" s="66">
        <v>61.6</v>
      </c>
      <c r="J18" s="67">
        <v>97.2</v>
      </c>
    </row>
    <row r="19" spans="1:10" x14ac:dyDescent="0.3">
      <c r="A19" s="1"/>
      <c r="B19" s="54" t="s">
        <v>1073</v>
      </c>
      <c r="C19" s="66"/>
      <c r="D19" s="66">
        <v>19</v>
      </c>
      <c r="E19" s="66">
        <v>8.3000000000000007</v>
      </c>
      <c r="F19" s="66"/>
      <c r="G19" s="66">
        <v>9</v>
      </c>
      <c r="H19" s="66"/>
      <c r="I19" s="66">
        <v>61.7</v>
      </c>
      <c r="J19" s="67">
        <v>98</v>
      </c>
    </row>
    <row r="20" spans="1:10" x14ac:dyDescent="0.3">
      <c r="A20" s="1"/>
      <c r="B20" s="54" t="s">
        <v>1074</v>
      </c>
      <c r="C20" s="66"/>
      <c r="D20" s="66">
        <v>19.100000000000001</v>
      </c>
      <c r="E20" s="66">
        <v>7.8</v>
      </c>
      <c r="F20" s="66"/>
      <c r="G20" s="66">
        <v>8</v>
      </c>
      <c r="H20" s="66"/>
      <c r="I20" s="66">
        <v>63</v>
      </c>
      <c r="J20" s="67">
        <v>97.9</v>
      </c>
    </row>
    <row r="21" spans="1:10" x14ac:dyDescent="0.3">
      <c r="A21" s="1"/>
      <c r="B21" s="54" t="s">
        <v>1075</v>
      </c>
      <c r="C21" s="66"/>
      <c r="D21" s="66">
        <v>19.100000000000001</v>
      </c>
      <c r="E21" s="66">
        <v>8.4</v>
      </c>
      <c r="F21" s="66"/>
      <c r="G21" s="66">
        <v>8.9</v>
      </c>
      <c r="H21" s="66"/>
      <c r="I21" s="66">
        <v>62.4</v>
      </c>
      <c r="J21" s="67">
        <v>98.8</v>
      </c>
    </row>
    <row r="22" spans="1:10" x14ac:dyDescent="0.3">
      <c r="A22" s="1"/>
      <c r="B22" s="54" t="s">
        <v>1076</v>
      </c>
      <c r="C22" s="66"/>
      <c r="D22" s="66">
        <v>19.100000000000001</v>
      </c>
      <c r="E22" s="66">
        <v>8.1</v>
      </c>
      <c r="F22" s="66"/>
      <c r="G22" s="66">
        <v>9.4</v>
      </c>
      <c r="H22" s="66"/>
      <c r="I22" s="66">
        <v>63.6</v>
      </c>
      <c r="J22" s="67">
        <v>100.2</v>
      </c>
    </row>
    <row r="23" spans="1:10" x14ac:dyDescent="0.3">
      <c r="A23" s="1"/>
      <c r="B23" s="56" t="s">
        <v>1077</v>
      </c>
      <c r="C23" s="68"/>
      <c r="D23" s="68">
        <v>19.100000000000001</v>
      </c>
      <c r="E23" s="68">
        <v>7.5</v>
      </c>
      <c r="F23" s="68"/>
      <c r="G23" s="68">
        <v>9.1999999999999993</v>
      </c>
      <c r="H23" s="68"/>
      <c r="I23" s="68">
        <v>63.1</v>
      </c>
      <c r="J23" s="69">
        <v>98.9</v>
      </c>
    </row>
    <row r="24" spans="1:10" x14ac:dyDescent="0.3">
      <c r="A24" s="1"/>
      <c r="B24" s="50" t="s">
        <v>1078</v>
      </c>
      <c r="C24" s="64"/>
      <c r="D24" s="64">
        <v>17.8</v>
      </c>
      <c r="E24" s="64">
        <v>7.2</v>
      </c>
      <c r="F24" s="64"/>
      <c r="G24" s="64">
        <v>9.3000000000000007</v>
      </c>
      <c r="H24" s="64"/>
      <c r="I24" s="64">
        <v>62.6</v>
      </c>
      <c r="J24" s="65">
        <v>96.9</v>
      </c>
    </row>
    <row r="25" spans="1:10" x14ac:dyDescent="0.3">
      <c r="A25" s="1"/>
      <c r="B25" s="54" t="s">
        <v>1079</v>
      </c>
      <c r="C25" s="66">
        <v>3.5</v>
      </c>
      <c r="D25" s="66">
        <v>16</v>
      </c>
      <c r="E25" s="66">
        <v>7.4</v>
      </c>
      <c r="F25" s="66"/>
      <c r="G25" s="66">
        <v>9.3000000000000007</v>
      </c>
      <c r="H25" s="66"/>
      <c r="I25" s="66">
        <v>62.8</v>
      </c>
      <c r="J25" s="67">
        <v>99</v>
      </c>
    </row>
    <row r="26" spans="1:10" x14ac:dyDescent="0.3">
      <c r="A26" s="1"/>
      <c r="B26" s="54" t="s">
        <v>1080</v>
      </c>
      <c r="C26" s="66">
        <v>15.1</v>
      </c>
      <c r="D26" s="66">
        <v>18.600000000000001</v>
      </c>
      <c r="E26" s="66">
        <v>5.3</v>
      </c>
      <c r="F26" s="66"/>
      <c r="G26" s="66">
        <v>8.8000000000000007</v>
      </c>
      <c r="H26" s="66"/>
      <c r="I26" s="66">
        <v>63.4</v>
      </c>
      <c r="J26" s="67">
        <v>111.2</v>
      </c>
    </row>
    <row r="27" spans="1:10" x14ac:dyDescent="0.3">
      <c r="A27" s="1"/>
      <c r="B27" s="54" t="s">
        <v>809</v>
      </c>
      <c r="C27" s="66">
        <v>16</v>
      </c>
      <c r="D27" s="66">
        <v>19.100000000000001</v>
      </c>
      <c r="E27" s="66">
        <v>5.2</v>
      </c>
      <c r="F27" s="66"/>
      <c r="G27" s="66">
        <v>9.3000000000000007</v>
      </c>
      <c r="H27" s="66"/>
      <c r="I27" s="66">
        <v>61.5</v>
      </c>
      <c r="J27" s="67">
        <v>111.1</v>
      </c>
    </row>
    <row r="28" spans="1:10" x14ac:dyDescent="0.3">
      <c r="A28" s="1"/>
      <c r="B28" s="54" t="s">
        <v>810</v>
      </c>
      <c r="C28" s="66">
        <v>15.8</v>
      </c>
      <c r="D28" s="66">
        <v>19.100000000000001</v>
      </c>
      <c r="E28" s="66">
        <v>5.2</v>
      </c>
      <c r="F28" s="66"/>
      <c r="G28" s="66">
        <v>8</v>
      </c>
      <c r="H28" s="66"/>
      <c r="I28" s="66">
        <v>61.7</v>
      </c>
      <c r="J28" s="67">
        <v>109.8</v>
      </c>
    </row>
    <row r="29" spans="1:10" x14ac:dyDescent="0.3">
      <c r="A29" s="1"/>
      <c r="B29" s="54" t="s">
        <v>811</v>
      </c>
      <c r="C29" s="66">
        <v>15.5</v>
      </c>
      <c r="D29" s="66">
        <v>19.100000000000001</v>
      </c>
      <c r="E29" s="66">
        <v>5.3</v>
      </c>
      <c r="F29" s="66"/>
      <c r="G29" s="66">
        <v>9</v>
      </c>
      <c r="H29" s="66"/>
      <c r="I29" s="66">
        <v>62.1</v>
      </c>
      <c r="J29" s="67">
        <v>111</v>
      </c>
    </row>
    <row r="30" spans="1:10" x14ac:dyDescent="0.3">
      <c r="A30" s="1"/>
      <c r="B30" s="54" t="s">
        <v>812</v>
      </c>
      <c r="C30" s="66">
        <v>15.4</v>
      </c>
      <c r="D30" s="66">
        <v>19.100000000000001</v>
      </c>
      <c r="E30" s="66">
        <v>5</v>
      </c>
      <c r="F30" s="66"/>
      <c r="G30" s="66">
        <v>8.8000000000000007</v>
      </c>
      <c r="H30" s="66"/>
      <c r="I30" s="66">
        <v>62.1</v>
      </c>
      <c r="J30" s="67">
        <v>110.4</v>
      </c>
    </row>
    <row r="31" spans="1:10" x14ac:dyDescent="0.3">
      <c r="A31" s="1"/>
      <c r="B31" s="56" t="s">
        <v>813</v>
      </c>
      <c r="C31" s="68">
        <v>15.5</v>
      </c>
      <c r="D31" s="68">
        <v>19.100000000000001</v>
      </c>
      <c r="E31" s="68">
        <v>4.5</v>
      </c>
      <c r="F31" s="68"/>
      <c r="G31" s="68">
        <v>9.3000000000000007</v>
      </c>
      <c r="H31" s="68"/>
      <c r="I31" s="68">
        <v>61.8</v>
      </c>
      <c r="J31" s="69">
        <v>110.2</v>
      </c>
    </row>
    <row r="32" spans="1:10" x14ac:dyDescent="0.3">
      <c r="A32" s="1"/>
      <c r="B32" s="50" t="s">
        <v>814</v>
      </c>
      <c r="C32" s="64">
        <v>16</v>
      </c>
      <c r="D32" s="64">
        <v>19.100000000000001</v>
      </c>
      <c r="E32" s="64">
        <v>4.8</v>
      </c>
      <c r="F32" s="64"/>
      <c r="G32" s="64">
        <v>8.5</v>
      </c>
      <c r="H32" s="64"/>
      <c r="I32" s="64">
        <v>62.1</v>
      </c>
      <c r="J32" s="65">
        <v>110.5</v>
      </c>
    </row>
    <row r="33" spans="1:10" x14ac:dyDescent="0.3">
      <c r="A33" s="1"/>
      <c r="B33" s="54" t="s">
        <v>815</v>
      </c>
      <c r="C33" s="66">
        <v>15.8</v>
      </c>
      <c r="D33" s="66">
        <v>19.100000000000001</v>
      </c>
      <c r="E33" s="66">
        <v>4.9000000000000004</v>
      </c>
      <c r="F33" s="66"/>
      <c r="G33" s="66">
        <v>9.3000000000000007</v>
      </c>
      <c r="H33" s="66"/>
      <c r="I33" s="66">
        <v>62.9</v>
      </c>
      <c r="J33" s="67">
        <v>112</v>
      </c>
    </row>
    <row r="34" spans="1:10" x14ac:dyDescent="0.3">
      <c r="A34" s="1"/>
      <c r="B34" s="54" t="s">
        <v>816</v>
      </c>
      <c r="C34" s="66">
        <v>16.100000000000001</v>
      </c>
      <c r="D34" s="66">
        <v>19.100000000000001</v>
      </c>
      <c r="E34" s="66">
        <v>5</v>
      </c>
      <c r="F34" s="66"/>
      <c r="G34" s="66">
        <v>9.1999999999999993</v>
      </c>
      <c r="H34" s="66"/>
      <c r="I34" s="66">
        <v>62.2</v>
      </c>
      <c r="J34" s="67">
        <v>111.6</v>
      </c>
    </row>
    <row r="35" spans="1:10" x14ac:dyDescent="0.3">
      <c r="A35" s="1"/>
      <c r="B35" s="54" t="s">
        <v>817</v>
      </c>
      <c r="C35" s="66">
        <v>16.5</v>
      </c>
      <c r="D35" s="66">
        <v>18.600000000000001</v>
      </c>
      <c r="E35" s="66">
        <v>6.1</v>
      </c>
      <c r="F35" s="66"/>
      <c r="G35" s="66">
        <v>9.5</v>
      </c>
      <c r="H35" s="66"/>
      <c r="I35" s="66">
        <v>62.3</v>
      </c>
      <c r="J35" s="67">
        <v>113</v>
      </c>
    </row>
    <row r="36" spans="1:10" x14ac:dyDescent="0.3">
      <c r="A36" s="1"/>
      <c r="B36" s="54" t="s">
        <v>818</v>
      </c>
      <c r="C36" s="66">
        <v>16.399999999999999</v>
      </c>
      <c r="D36" s="66">
        <v>19.100000000000001</v>
      </c>
      <c r="E36" s="66">
        <v>8.1999999999999993</v>
      </c>
      <c r="F36" s="66"/>
      <c r="G36" s="66">
        <v>9.1</v>
      </c>
      <c r="H36" s="66"/>
      <c r="I36" s="66">
        <v>61.8</v>
      </c>
      <c r="J36" s="67">
        <v>114.6</v>
      </c>
    </row>
    <row r="37" spans="1:10" x14ac:dyDescent="0.3">
      <c r="A37" s="1"/>
      <c r="B37" s="54" t="s">
        <v>819</v>
      </c>
      <c r="C37" s="66">
        <v>16</v>
      </c>
      <c r="D37" s="66">
        <v>19.399999999999999</v>
      </c>
      <c r="E37" s="66">
        <v>8.1999999999999993</v>
      </c>
      <c r="F37" s="66"/>
      <c r="G37" s="66">
        <v>9</v>
      </c>
      <c r="H37" s="66"/>
      <c r="I37" s="66">
        <v>59.9</v>
      </c>
      <c r="J37" s="67">
        <v>112.5</v>
      </c>
    </row>
    <row r="38" spans="1:10" x14ac:dyDescent="0.3">
      <c r="A38" s="1"/>
      <c r="B38" s="54" t="s">
        <v>820</v>
      </c>
      <c r="C38" s="66">
        <v>16.3</v>
      </c>
      <c r="D38" s="66">
        <v>19.399999999999999</v>
      </c>
      <c r="E38" s="66">
        <v>6.8</v>
      </c>
      <c r="F38" s="66"/>
      <c r="G38" s="66">
        <v>8.1999999999999993</v>
      </c>
      <c r="H38" s="66"/>
      <c r="I38" s="66">
        <v>57.7</v>
      </c>
      <c r="J38" s="67">
        <v>108.4</v>
      </c>
    </row>
    <row r="39" spans="1:10" x14ac:dyDescent="0.3">
      <c r="A39" s="1"/>
      <c r="B39" s="56" t="s">
        <v>821</v>
      </c>
      <c r="C39" s="68">
        <v>16</v>
      </c>
      <c r="D39" s="68">
        <v>19.399999999999999</v>
      </c>
      <c r="E39" s="68">
        <v>6.4</v>
      </c>
      <c r="F39" s="68"/>
      <c r="G39" s="68">
        <v>6.4</v>
      </c>
      <c r="H39" s="68"/>
      <c r="I39" s="68">
        <v>59.3</v>
      </c>
      <c r="J39" s="69">
        <v>107.5</v>
      </c>
    </row>
    <row r="40" spans="1:10" x14ac:dyDescent="0.3">
      <c r="A40" s="1"/>
      <c r="B40" s="50" t="s">
        <v>822</v>
      </c>
      <c r="C40" s="64">
        <v>16.5</v>
      </c>
      <c r="D40" s="64">
        <v>19.2</v>
      </c>
      <c r="E40" s="64">
        <v>7.4</v>
      </c>
      <c r="F40" s="64"/>
      <c r="G40" s="64">
        <v>6.4</v>
      </c>
      <c r="H40" s="64"/>
      <c r="I40" s="64">
        <v>60.3</v>
      </c>
      <c r="J40" s="65">
        <v>109.8</v>
      </c>
    </row>
    <row r="41" spans="1:10" x14ac:dyDescent="0.3">
      <c r="A41" s="1"/>
      <c r="B41" s="54" t="s">
        <v>823</v>
      </c>
      <c r="C41" s="66">
        <v>16.399999999999999</v>
      </c>
      <c r="D41" s="66">
        <v>19.2</v>
      </c>
      <c r="E41" s="66">
        <v>6.3</v>
      </c>
      <c r="F41" s="66"/>
      <c r="G41" s="66">
        <v>8.1999999999999993</v>
      </c>
      <c r="H41" s="66"/>
      <c r="I41" s="66">
        <v>60.3</v>
      </c>
      <c r="J41" s="67">
        <v>110.4</v>
      </c>
    </row>
    <row r="42" spans="1:10" x14ac:dyDescent="0.3">
      <c r="A42" s="1"/>
      <c r="B42" s="54" t="s">
        <v>824</v>
      </c>
      <c r="C42" s="66">
        <v>16.7</v>
      </c>
      <c r="D42" s="66">
        <v>19.399999999999999</v>
      </c>
      <c r="E42" s="66">
        <v>7.6</v>
      </c>
      <c r="F42" s="66"/>
      <c r="G42" s="66">
        <v>8.5</v>
      </c>
      <c r="H42" s="66"/>
      <c r="I42" s="66">
        <v>60.4</v>
      </c>
      <c r="J42" s="67">
        <v>112.6</v>
      </c>
    </row>
    <row r="43" spans="1:10" x14ac:dyDescent="0.3">
      <c r="A43" s="1"/>
      <c r="B43" s="54" t="s">
        <v>825</v>
      </c>
      <c r="C43" s="66">
        <v>16.600000000000001</v>
      </c>
      <c r="D43" s="66">
        <v>19.399999999999999</v>
      </c>
      <c r="E43" s="66">
        <v>8.8000000000000007</v>
      </c>
      <c r="F43" s="66"/>
      <c r="G43" s="66">
        <v>8.6</v>
      </c>
      <c r="H43" s="66"/>
      <c r="I43" s="66">
        <v>60.5</v>
      </c>
      <c r="J43" s="67">
        <v>113.9</v>
      </c>
    </row>
    <row r="44" spans="1:10" x14ac:dyDescent="0.3">
      <c r="A44" s="1"/>
      <c r="B44" s="54" t="s">
        <v>826</v>
      </c>
      <c r="C44" s="66">
        <v>16</v>
      </c>
      <c r="D44" s="66">
        <v>19.399999999999999</v>
      </c>
      <c r="E44" s="66">
        <v>7.6</v>
      </c>
      <c r="F44" s="66"/>
      <c r="G44" s="66">
        <v>7.5</v>
      </c>
      <c r="H44" s="66"/>
      <c r="I44" s="66">
        <v>60.7</v>
      </c>
      <c r="J44" s="67">
        <v>111.2</v>
      </c>
    </row>
    <row r="45" spans="1:10" x14ac:dyDescent="0.3">
      <c r="A45" s="1"/>
      <c r="B45" s="54" t="s">
        <v>827</v>
      </c>
      <c r="C45" s="66">
        <v>16.5</v>
      </c>
      <c r="D45" s="66">
        <v>19.399999999999999</v>
      </c>
      <c r="E45" s="66">
        <v>7.3</v>
      </c>
      <c r="F45" s="66"/>
      <c r="G45" s="66">
        <v>8.3000000000000007</v>
      </c>
      <c r="H45" s="66"/>
      <c r="I45" s="66">
        <v>60.3</v>
      </c>
      <c r="J45" s="67">
        <v>111.8</v>
      </c>
    </row>
    <row r="46" spans="1:10" x14ac:dyDescent="0.3">
      <c r="A46" s="1"/>
      <c r="B46" s="54" t="s">
        <v>828</v>
      </c>
      <c r="C46" s="66">
        <v>16.5</v>
      </c>
      <c r="D46" s="66">
        <v>19.399999999999999</v>
      </c>
      <c r="E46" s="66">
        <v>7</v>
      </c>
      <c r="F46" s="66"/>
      <c r="G46" s="66">
        <v>8.3000000000000007</v>
      </c>
      <c r="H46" s="66"/>
      <c r="I46" s="66">
        <v>60.1</v>
      </c>
      <c r="J46" s="67">
        <v>111.3</v>
      </c>
    </row>
    <row r="47" spans="1:10" x14ac:dyDescent="0.3">
      <c r="A47" s="1"/>
      <c r="B47" s="56" t="s">
        <v>829</v>
      </c>
      <c r="C47" s="68">
        <v>16.2</v>
      </c>
      <c r="D47" s="68">
        <v>19.399999999999999</v>
      </c>
      <c r="E47" s="68">
        <v>9.1999999999999993</v>
      </c>
      <c r="F47" s="68"/>
      <c r="G47" s="68">
        <v>8.1</v>
      </c>
      <c r="H47" s="68"/>
      <c r="I47" s="68">
        <v>60.5</v>
      </c>
      <c r="J47" s="69">
        <v>113.4</v>
      </c>
    </row>
    <row r="48" spans="1:10" x14ac:dyDescent="0.3">
      <c r="A48" s="1"/>
      <c r="B48" s="50" t="s">
        <v>830</v>
      </c>
      <c r="C48" s="64">
        <v>15.8</v>
      </c>
      <c r="D48" s="64">
        <v>19.399999999999999</v>
      </c>
      <c r="E48" s="64">
        <v>9.5</v>
      </c>
      <c r="F48" s="64"/>
      <c r="G48" s="64">
        <v>8.3000000000000007</v>
      </c>
      <c r="H48" s="64"/>
      <c r="I48" s="64">
        <v>60.7</v>
      </c>
      <c r="J48" s="65">
        <v>113.7</v>
      </c>
    </row>
    <row r="49" spans="1:10" x14ac:dyDescent="0.3">
      <c r="A49" s="1"/>
      <c r="B49" s="54" t="s">
        <v>831</v>
      </c>
      <c r="C49" s="66">
        <v>16</v>
      </c>
      <c r="D49" s="66">
        <v>19.2</v>
      </c>
      <c r="E49" s="66">
        <v>8.4</v>
      </c>
      <c r="F49" s="66"/>
      <c r="G49" s="66">
        <v>7.3</v>
      </c>
      <c r="H49" s="66"/>
      <c r="I49" s="66">
        <v>61.8</v>
      </c>
      <c r="J49" s="67">
        <v>112.7</v>
      </c>
    </row>
    <row r="50" spans="1:10" x14ac:dyDescent="0.3">
      <c r="A50" s="1"/>
      <c r="B50" s="54" t="s">
        <v>832</v>
      </c>
      <c r="C50" s="66">
        <v>16</v>
      </c>
      <c r="D50" s="66">
        <v>19.100000000000001</v>
      </c>
      <c r="E50" s="66">
        <v>7.9</v>
      </c>
      <c r="F50" s="66"/>
      <c r="G50" s="66">
        <v>7.3</v>
      </c>
      <c r="H50" s="66"/>
      <c r="I50" s="66">
        <v>61.5</v>
      </c>
      <c r="J50" s="67">
        <v>111.8</v>
      </c>
    </row>
    <row r="51" spans="1:10" x14ac:dyDescent="0.3">
      <c r="A51" s="1"/>
      <c r="B51" s="54" t="s">
        <v>833</v>
      </c>
      <c r="C51" s="66">
        <v>16.3</v>
      </c>
      <c r="D51" s="66">
        <v>19.399999999999999</v>
      </c>
      <c r="E51" s="66">
        <v>7.6</v>
      </c>
      <c r="F51" s="66"/>
      <c r="G51" s="66">
        <v>7.7</v>
      </c>
      <c r="H51" s="66"/>
      <c r="I51" s="66">
        <v>61.7</v>
      </c>
      <c r="J51" s="67">
        <v>112.7</v>
      </c>
    </row>
    <row r="52" spans="1:10" x14ac:dyDescent="0.3">
      <c r="A52" s="1"/>
      <c r="B52" s="54" t="s">
        <v>834</v>
      </c>
      <c r="C52" s="66">
        <v>16.5</v>
      </c>
      <c r="D52" s="66">
        <v>19.399999999999999</v>
      </c>
      <c r="E52" s="66">
        <v>7.3</v>
      </c>
      <c r="F52" s="66"/>
      <c r="G52" s="66">
        <v>8.3000000000000007</v>
      </c>
      <c r="H52" s="66"/>
      <c r="I52" s="66">
        <v>62.1</v>
      </c>
      <c r="J52" s="67">
        <v>113.6</v>
      </c>
    </row>
    <row r="53" spans="1:10" x14ac:dyDescent="0.3">
      <c r="A53" s="1"/>
      <c r="B53" s="54" t="s">
        <v>835</v>
      </c>
      <c r="C53" s="66">
        <v>16.5</v>
      </c>
      <c r="D53" s="66">
        <v>19.399999999999999</v>
      </c>
      <c r="E53" s="66">
        <v>8.6</v>
      </c>
      <c r="F53" s="66"/>
      <c r="G53" s="66">
        <v>8.4</v>
      </c>
      <c r="H53" s="66"/>
      <c r="I53" s="66">
        <v>62.4</v>
      </c>
      <c r="J53" s="67">
        <v>115.3</v>
      </c>
    </row>
    <row r="54" spans="1:10" x14ac:dyDescent="0.3">
      <c r="A54" s="1"/>
      <c r="B54" s="54" t="s">
        <v>836</v>
      </c>
      <c r="C54" s="66">
        <v>16.7</v>
      </c>
      <c r="D54" s="66">
        <v>19</v>
      </c>
      <c r="E54" s="66">
        <v>7.9</v>
      </c>
      <c r="F54" s="66"/>
      <c r="G54" s="66">
        <v>8.5</v>
      </c>
      <c r="H54" s="66"/>
      <c r="I54" s="66">
        <v>62.6</v>
      </c>
      <c r="J54" s="67">
        <v>114.7</v>
      </c>
    </row>
    <row r="55" spans="1:10" x14ac:dyDescent="0.3">
      <c r="A55" s="1"/>
      <c r="B55" s="56" t="s">
        <v>1081</v>
      </c>
      <c r="C55" s="68">
        <v>16.899999999999999</v>
      </c>
      <c r="D55" s="68">
        <v>19.399999999999999</v>
      </c>
      <c r="E55" s="68">
        <v>6.5</v>
      </c>
      <c r="F55" s="68"/>
      <c r="G55" s="68">
        <v>8.6999999999999993</v>
      </c>
      <c r="H55" s="68"/>
      <c r="I55" s="68">
        <v>62.3</v>
      </c>
      <c r="J55" s="69">
        <v>113.8</v>
      </c>
    </row>
    <row r="56" spans="1:10" ht="15.6" x14ac:dyDescent="0.3">
      <c r="A56" s="1"/>
      <c r="B56" s="70" t="s">
        <v>1082</v>
      </c>
      <c r="C56" s="71">
        <v>244</v>
      </c>
      <c r="D56" s="71">
        <v>457.4</v>
      </c>
      <c r="E56" s="71">
        <v>171.4</v>
      </c>
      <c r="F56" s="71">
        <v>0</v>
      </c>
      <c r="G56" s="71">
        <v>206.15</v>
      </c>
      <c r="H56" s="71">
        <v>0</v>
      </c>
      <c r="I56" s="71">
        <v>1479.15</v>
      </c>
      <c r="J56" s="71">
        <v>2558.1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5"/>
  <sheetViews>
    <sheetView showGridLines="0" zoomScale="80" workbookViewId="0">
      <pane xSplit="5" ySplit="7" topLeftCell="F165" activePane="bottomRight" state="frozen"/>
      <selection pane="topRight" activeCell="F1" sqref="F1"/>
      <selection pane="bottomLeft" activeCell="A8" sqref="A8"/>
      <selection pane="bottomRight" activeCell="B180" sqref="B180:E180"/>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1090</v>
      </c>
      <c r="C3" s="194"/>
      <c r="D3" s="194"/>
      <c r="E3" s="194"/>
      <c r="F3" s="194"/>
      <c r="G3" s="194"/>
      <c r="H3" s="1"/>
      <c r="I3" s="1"/>
      <c r="J3" s="1"/>
    </row>
    <row r="4" spans="1:10" ht="0" hidden="1" customHeight="1" x14ac:dyDescent="0.3">
      <c r="A4" s="1"/>
      <c r="B4" s="1"/>
      <c r="C4" s="1"/>
      <c r="D4" s="1"/>
      <c r="E4" s="1"/>
      <c r="F4" s="1"/>
      <c r="G4" s="1"/>
      <c r="H4" s="1"/>
      <c r="I4" s="1"/>
      <c r="J4" s="1"/>
    </row>
    <row r="5" spans="1:10" ht="17.399999999999999" x14ac:dyDescent="0.3">
      <c r="A5" s="1"/>
      <c r="B5" s="2" t="s">
        <v>1091</v>
      </c>
      <c r="C5" s="1"/>
      <c r="D5" s="1"/>
      <c r="E5" s="1"/>
      <c r="F5" s="1"/>
      <c r="G5" s="1"/>
      <c r="H5" s="1"/>
      <c r="I5" s="1"/>
      <c r="J5" s="1"/>
    </row>
    <row r="6" spans="1:10" ht="22.95" customHeight="1" x14ac:dyDescent="0.3">
      <c r="A6" s="1"/>
      <c r="B6" s="201" t="s">
        <v>3</v>
      </c>
      <c r="C6" s="201" t="s">
        <v>33</v>
      </c>
      <c r="D6" s="201" t="s">
        <v>1092</v>
      </c>
      <c r="E6" s="201" t="s">
        <v>1093</v>
      </c>
      <c r="F6" s="211" t="s">
        <v>1094</v>
      </c>
      <c r="G6" s="211"/>
      <c r="H6" s="211"/>
      <c r="I6" s="211"/>
      <c r="J6" s="1"/>
    </row>
    <row r="7" spans="1:10" ht="22.95" customHeight="1" x14ac:dyDescent="0.3">
      <c r="A7" s="1"/>
      <c r="B7" s="201"/>
      <c r="C7" s="201"/>
      <c r="D7" s="201"/>
      <c r="E7" s="201"/>
      <c r="F7" s="72">
        <v>1</v>
      </c>
      <c r="G7" s="72">
        <v>2</v>
      </c>
      <c r="H7" s="72">
        <v>3</v>
      </c>
      <c r="I7" s="72" t="s">
        <v>940</v>
      </c>
      <c r="J7" s="1"/>
    </row>
    <row r="8" spans="1:10" x14ac:dyDescent="0.3">
      <c r="A8" s="1"/>
      <c r="B8" s="73" t="s">
        <v>132</v>
      </c>
      <c r="C8" s="73" t="s">
        <v>1011</v>
      </c>
      <c r="D8" s="73" t="s">
        <v>134</v>
      </c>
      <c r="E8" s="74" t="s">
        <v>565</v>
      </c>
      <c r="F8" s="75">
        <v>225.95</v>
      </c>
      <c r="G8" s="75"/>
      <c r="H8" s="75">
        <v>244</v>
      </c>
      <c r="I8" s="75">
        <v>469.95</v>
      </c>
      <c r="J8" s="1"/>
    </row>
    <row r="9" spans="1:10" x14ac:dyDescent="0.3">
      <c r="A9" s="1"/>
      <c r="B9" s="73" t="s">
        <v>618</v>
      </c>
      <c r="C9" s="73" t="s">
        <v>1095</v>
      </c>
      <c r="D9" s="73" t="s">
        <v>278</v>
      </c>
      <c r="E9" s="74" t="s">
        <v>565</v>
      </c>
      <c r="F9" s="75">
        <v>455.4</v>
      </c>
      <c r="G9" s="75">
        <v>336.6</v>
      </c>
      <c r="H9" s="75">
        <v>457.4</v>
      </c>
      <c r="I9" s="75">
        <v>1249.4000000000001</v>
      </c>
      <c r="J9" s="1"/>
    </row>
    <row r="10" spans="1:10" x14ac:dyDescent="0.3">
      <c r="A10" s="1"/>
      <c r="B10" s="73" t="s">
        <v>619</v>
      </c>
      <c r="C10" s="73" t="s">
        <v>1096</v>
      </c>
      <c r="D10" s="73" t="s">
        <v>33</v>
      </c>
      <c r="E10" s="74" t="s">
        <v>565</v>
      </c>
      <c r="F10" s="75">
        <v>194.745</v>
      </c>
      <c r="G10" s="75">
        <v>195.7</v>
      </c>
      <c r="H10" s="75">
        <v>171.4</v>
      </c>
      <c r="I10" s="75">
        <v>561.84500000000003</v>
      </c>
      <c r="J10" s="1"/>
    </row>
    <row r="11" spans="1:10" x14ac:dyDescent="0.3">
      <c r="A11" s="1"/>
      <c r="B11" s="73" t="s">
        <v>143</v>
      </c>
      <c r="C11" s="73" t="s">
        <v>1014</v>
      </c>
      <c r="D11" s="73" t="s">
        <v>33</v>
      </c>
      <c r="E11" s="74" t="s">
        <v>565</v>
      </c>
      <c r="F11" s="75">
        <v>217.08</v>
      </c>
      <c r="G11" s="75"/>
      <c r="H11" s="75"/>
      <c r="I11" s="75">
        <v>217.08</v>
      </c>
      <c r="J11" s="1"/>
    </row>
    <row r="12" spans="1:10" x14ac:dyDescent="0.3">
      <c r="A12" s="1"/>
      <c r="B12" s="73" t="s">
        <v>604</v>
      </c>
      <c r="C12" s="73" t="s">
        <v>943</v>
      </c>
      <c r="D12" s="73" t="s">
        <v>33</v>
      </c>
      <c r="E12" s="74" t="s">
        <v>564</v>
      </c>
      <c r="F12" s="75">
        <v>338.85</v>
      </c>
      <c r="G12" s="75">
        <v>363.95</v>
      </c>
      <c r="H12" s="75">
        <v>384.7</v>
      </c>
      <c r="I12" s="75">
        <v>1087.5</v>
      </c>
      <c r="J12" s="1"/>
    </row>
    <row r="13" spans="1:10" x14ac:dyDescent="0.3">
      <c r="A13" s="1"/>
      <c r="B13" s="73" t="s">
        <v>605</v>
      </c>
      <c r="C13" s="73" t="s">
        <v>944</v>
      </c>
      <c r="D13" s="73" t="s">
        <v>33</v>
      </c>
      <c r="E13" s="74" t="s">
        <v>564</v>
      </c>
      <c r="F13" s="75">
        <v>57.45</v>
      </c>
      <c r="G13" s="75">
        <v>58.05</v>
      </c>
      <c r="H13" s="75">
        <v>58.05</v>
      </c>
      <c r="I13" s="75">
        <v>173.55</v>
      </c>
      <c r="J13" s="1"/>
    </row>
    <row r="14" spans="1:10" x14ac:dyDescent="0.3">
      <c r="A14" s="1"/>
      <c r="B14" s="73" t="s">
        <v>606</v>
      </c>
      <c r="C14" s="73" t="s">
        <v>1016</v>
      </c>
      <c r="D14" s="73" t="s">
        <v>33</v>
      </c>
      <c r="E14" s="74" t="s">
        <v>564</v>
      </c>
      <c r="F14" s="75"/>
      <c r="G14" s="75"/>
      <c r="H14" s="75"/>
      <c r="I14" s="75">
        <v>0</v>
      </c>
      <c r="J14" s="1"/>
    </row>
    <row r="15" spans="1:10" x14ac:dyDescent="0.3">
      <c r="A15" s="1"/>
      <c r="B15" s="73" t="s">
        <v>616</v>
      </c>
      <c r="C15" s="73" t="s">
        <v>1017</v>
      </c>
      <c r="D15" s="73" t="s">
        <v>33</v>
      </c>
      <c r="E15" s="74" t="s">
        <v>565</v>
      </c>
      <c r="F15" s="75">
        <v>211.8</v>
      </c>
      <c r="G15" s="75">
        <v>190.55</v>
      </c>
      <c r="H15" s="75">
        <v>206.15</v>
      </c>
      <c r="I15" s="75">
        <v>608.5</v>
      </c>
      <c r="J15" s="1"/>
    </row>
    <row r="16" spans="1:10" x14ac:dyDescent="0.3">
      <c r="A16" s="1"/>
      <c r="B16" s="73" t="s">
        <v>620</v>
      </c>
      <c r="C16" s="73" t="s">
        <v>1018</v>
      </c>
      <c r="D16" s="73" t="s">
        <v>1097</v>
      </c>
      <c r="E16" s="74" t="s">
        <v>565</v>
      </c>
      <c r="F16" s="75"/>
      <c r="G16" s="75"/>
      <c r="H16" s="75"/>
      <c r="I16" s="75">
        <v>0</v>
      </c>
      <c r="J16" s="1"/>
    </row>
    <row r="17" spans="1:10" x14ac:dyDescent="0.3">
      <c r="A17" s="1"/>
      <c r="B17" s="73" t="s">
        <v>584</v>
      </c>
      <c r="C17" s="73" t="s">
        <v>945</v>
      </c>
      <c r="D17" s="73" t="s">
        <v>33</v>
      </c>
      <c r="E17" s="74" t="s">
        <v>564</v>
      </c>
      <c r="F17" s="75">
        <v>308.75</v>
      </c>
      <c r="G17" s="75">
        <v>277.75</v>
      </c>
      <c r="H17" s="75">
        <v>248.3</v>
      </c>
      <c r="I17" s="75">
        <v>834.8</v>
      </c>
      <c r="J17" s="1"/>
    </row>
    <row r="18" spans="1:10" x14ac:dyDescent="0.3">
      <c r="A18" s="1"/>
      <c r="B18" s="73" t="s">
        <v>30</v>
      </c>
      <c r="C18" s="73" t="s">
        <v>31</v>
      </c>
      <c r="D18" s="73" t="s">
        <v>33</v>
      </c>
      <c r="E18" s="74" t="s">
        <v>564</v>
      </c>
      <c r="F18" s="75">
        <v>1883.15</v>
      </c>
      <c r="G18" s="75">
        <v>1853.75</v>
      </c>
      <c r="H18" s="75">
        <v>1826.5</v>
      </c>
      <c r="I18" s="75">
        <v>5563.4</v>
      </c>
      <c r="J18" s="1"/>
    </row>
    <row r="19" spans="1:10" x14ac:dyDescent="0.3">
      <c r="A19" s="1"/>
      <c r="B19" s="73" t="s">
        <v>577</v>
      </c>
      <c r="C19" s="73" t="s">
        <v>946</v>
      </c>
      <c r="D19" s="73" t="s">
        <v>33</v>
      </c>
      <c r="E19" s="74" t="s">
        <v>564</v>
      </c>
      <c r="F19" s="75">
        <v>451.2</v>
      </c>
      <c r="G19" s="75">
        <v>451.2</v>
      </c>
      <c r="H19" s="75">
        <v>451.2</v>
      </c>
      <c r="I19" s="75">
        <v>1353.6</v>
      </c>
      <c r="J19" s="1"/>
    </row>
    <row r="20" spans="1:10" x14ac:dyDescent="0.3">
      <c r="A20" s="1"/>
      <c r="B20" s="73" t="s">
        <v>579</v>
      </c>
      <c r="C20" s="73" t="s">
        <v>1098</v>
      </c>
      <c r="D20" s="73" t="s">
        <v>33</v>
      </c>
      <c r="E20" s="74" t="s">
        <v>564</v>
      </c>
      <c r="F20" s="75"/>
      <c r="G20" s="75"/>
      <c r="H20" s="75"/>
      <c r="I20" s="75">
        <v>0</v>
      </c>
      <c r="J20" s="1"/>
    </row>
    <row r="21" spans="1:10" x14ac:dyDescent="0.3">
      <c r="A21" s="1"/>
      <c r="B21" s="73" t="s">
        <v>579</v>
      </c>
      <c r="C21" s="73" t="s">
        <v>1099</v>
      </c>
      <c r="D21" s="73" t="s">
        <v>33</v>
      </c>
      <c r="E21" s="74" t="s">
        <v>564</v>
      </c>
      <c r="F21" s="75"/>
      <c r="G21" s="75"/>
      <c r="H21" s="75"/>
      <c r="I21" s="75">
        <v>0</v>
      </c>
      <c r="J21" s="1"/>
    </row>
    <row r="22" spans="1:10" x14ac:dyDescent="0.3">
      <c r="A22" s="1"/>
      <c r="B22" s="73" t="s">
        <v>575</v>
      </c>
      <c r="C22" s="73" t="s">
        <v>947</v>
      </c>
      <c r="D22" s="73" t="s">
        <v>33</v>
      </c>
      <c r="E22" s="74" t="s">
        <v>564</v>
      </c>
      <c r="F22" s="75">
        <v>2426.6</v>
      </c>
      <c r="G22" s="75">
        <v>2136.9499999999998</v>
      </c>
      <c r="H22" s="75">
        <v>3326.8</v>
      </c>
      <c r="I22" s="75">
        <v>7890.35</v>
      </c>
      <c r="J22" s="1"/>
    </row>
    <row r="23" spans="1:10" x14ac:dyDescent="0.3">
      <c r="A23" s="1"/>
      <c r="B23" s="73" t="s">
        <v>575</v>
      </c>
      <c r="C23" s="73" t="s">
        <v>948</v>
      </c>
      <c r="D23" s="73" t="s">
        <v>33</v>
      </c>
      <c r="E23" s="74" t="s">
        <v>564</v>
      </c>
      <c r="F23" s="75">
        <v>478.45</v>
      </c>
      <c r="G23" s="75">
        <v>438.6</v>
      </c>
      <c r="H23" s="75">
        <v>444.55</v>
      </c>
      <c r="I23" s="75">
        <v>1361.6</v>
      </c>
      <c r="J23" s="1"/>
    </row>
    <row r="24" spans="1:10" x14ac:dyDescent="0.3">
      <c r="A24" s="1"/>
      <c r="B24" s="73" t="s">
        <v>585</v>
      </c>
      <c r="C24" s="73" t="s">
        <v>1100</v>
      </c>
      <c r="D24" s="73" t="s">
        <v>33</v>
      </c>
      <c r="E24" s="74" t="s">
        <v>566</v>
      </c>
      <c r="F24" s="75">
        <v>7.85</v>
      </c>
      <c r="G24" s="75">
        <v>5.3</v>
      </c>
      <c r="H24" s="75">
        <v>9</v>
      </c>
      <c r="I24" s="75">
        <v>22.15</v>
      </c>
      <c r="J24" s="1"/>
    </row>
    <row r="25" spans="1:10" x14ac:dyDescent="0.3">
      <c r="A25" s="1"/>
      <c r="B25" s="73" t="s">
        <v>35</v>
      </c>
      <c r="C25" s="73" t="s">
        <v>949</v>
      </c>
      <c r="D25" s="73" t="s">
        <v>33</v>
      </c>
      <c r="E25" s="74" t="s">
        <v>564</v>
      </c>
      <c r="F25" s="75">
        <v>166.75</v>
      </c>
      <c r="G25" s="75">
        <v>166.45</v>
      </c>
      <c r="H25" s="75">
        <v>164</v>
      </c>
      <c r="I25" s="75">
        <v>497.2</v>
      </c>
      <c r="J25" s="1"/>
    </row>
    <row r="26" spans="1:10" x14ac:dyDescent="0.3">
      <c r="A26" s="1"/>
      <c r="B26" s="73" t="s">
        <v>35</v>
      </c>
      <c r="C26" s="73" t="s">
        <v>950</v>
      </c>
      <c r="D26" s="73" t="s">
        <v>33</v>
      </c>
      <c r="E26" s="74" t="s">
        <v>564</v>
      </c>
      <c r="F26" s="75">
        <v>355.45</v>
      </c>
      <c r="G26" s="75">
        <v>353.7</v>
      </c>
      <c r="H26" s="75">
        <v>352.6</v>
      </c>
      <c r="I26" s="75">
        <v>1061.75</v>
      </c>
      <c r="J26" s="1"/>
    </row>
    <row r="27" spans="1:10" x14ac:dyDescent="0.3">
      <c r="A27" s="1"/>
      <c r="B27" s="73" t="s">
        <v>35</v>
      </c>
      <c r="C27" s="73" t="s">
        <v>951</v>
      </c>
      <c r="D27" s="73" t="s">
        <v>33</v>
      </c>
      <c r="E27" s="74" t="s">
        <v>564</v>
      </c>
      <c r="F27" s="75">
        <v>2279.25</v>
      </c>
      <c r="G27" s="75">
        <v>2236.1999999999998</v>
      </c>
      <c r="H27" s="75">
        <v>2266.15</v>
      </c>
      <c r="I27" s="75">
        <v>6781.6</v>
      </c>
      <c r="J27" s="1"/>
    </row>
    <row r="28" spans="1:10" x14ac:dyDescent="0.3">
      <c r="A28" s="1"/>
      <c r="B28" s="73" t="s">
        <v>35</v>
      </c>
      <c r="C28" s="73" t="s">
        <v>1101</v>
      </c>
      <c r="D28" s="73" t="s">
        <v>33</v>
      </c>
      <c r="E28" s="74" t="s">
        <v>564</v>
      </c>
      <c r="F28" s="75"/>
      <c r="G28" s="75"/>
      <c r="H28" s="75"/>
      <c r="I28" s="75">
        <v>0</v>
      </c>
      <c r="J28" s="1"/>
    </row>
    <row r="29" spans="1:10" x14ac:dyDescent="0.3">
      <c r="A29" s="1"/>
      <c r="B29" s="73" t="s">
        <v>35</v>
      </c>
      <c r="C29" s="73" t="s">
        <v>1102</v>
      </c>
      <c r="D29" s="73" t="s">
        <v>33</v>
      </c>
      <c r="E29" s="74" t="s">
        <v>565</v>
      </c>
      <c r="F29" s="75"/>
      <c r="G29" s="75"/>
      <c r="H29" s="75"/>
      <c r="I29" s="75">
        <v>0</v>
      </c>
      <c r="J29" s="1"/>
    </row>
    <row r="30" spans="1:10" x14ac:dyDescent="0.3">
      <c r="A30" s="1"/>
      <c r="B30" s="73" t="s">
        <v>35</v>
      </c>
      <c r="C30" s="73" t="s">
        <v>1102</v>
      </c>
      <c r="D30" s="73" t="s">
        <v>207</v>
      </c>
      <c r="E30" s="74" t="s">
        <v>565</v>
      </c>
      <c r="F30" s="75"/>
      <c r="G30" s="75"/>
      <c r="H30" s="75"/>
      <c r="I30" s="75">
        <v>0</v>
      </c>
      <c r="J30" s="1"/>
    </row>
    <row r="31" spans="1:10" x14ac:dyDescent="0.3">
      <c r="A31" s="1"/>
      <c r="B31" s="73" t="s">
        <v>35</v>
      </c>
      <c r="C31" s="73" t="s">
        <v>1103</v>
      </c>
      <c r="D31" s="73" t="s">
        <v>33</v>
      </c>
      <c r="E31" s="74" t="s">
        <v>565</v>
      </c>
      <c r="F31" s="75"/>
      <c r="G31" s="75"/>
      <c r="H31" s="75"/>
      <c r="I31" s="75">
        <v>0</v>
      </c>
      <c r="J31" s="1"/>
    </row>
    <row r="32" spans="1:10" x14ac:dyDescent="0.3">
      <c r="A32" s="1"/>
      <c r="B32" s="73" t="s">
        <v>607</v>
      </c>
      <c r="C32" s="73" t="s">
        <v>952</v>
      </c>
      <c r="D32" s="73" t="s">
        <v>1104</v>
      </c>
      <c r="E32" s="74" t="s">
        <v>564</v>
      </c>
      <c r="F32" s="75">
        <v>135.1</v>
      </c>
      <c r="G32" s="75">
        <v>132.85</v>
      </c>
      <c r="H32" s="75">
        <v>133.19999999999999</v>
      </c>
      <c r="I32" s="75">
        <v>401.15</v>
      </c>
      <c r="J32" s="1"/>
    </row>
    <row r="33" spans="1:10" x14ac:dyDescent="0.3">
      <c r="A33" s="1"/>
      <c r="B33" s="73" t="s">
        <v>607</v>
      </c>
      <c r="C33" s="73" t="s">
        <v>953</v>
      </c>
      <c r="D33" s="73" t="s">
        <v>33</v>
      </c>
      <c r="E33" s="74" t="s">
        <v>564</v>
      </c>
      <c r="F33" s="75">
        <v>223.25</v>
      </c>
      <c r="G33" s="75">
        <v>231.3</v>
      </c>
      <c r="H33" s="75">
        <v>370.9</v>
      </c>
      <c r="I33" s="75">
        <v>825.45</v>
      </c>
      <c r="J33" s="1"/>
    </row>
    <row r="34" spans="1:10" x14ac:dyDescent="0.3">
      <c r="A34" s="1"/>
      <c r="B34" s="73" t="s">
        <v>607</v>
      </c>
      <c r="C34" s="73" t="s">
        <v>954</v>
      </c>
      <c r="D34" s="73" t="s">
        <v>33</v>
      </c>
      <c r="E34" s="74" t="s">
        <v>564</v>
      </c>
      <c r="F34" s="75">
        <v>313.95</v>
      </c>
      <c r="G34" s="75">
        <v>307.89999999999998</v>
      </c>
      <c r="H34" s="75">
        <v>462.6</v>
      </c>
      <c r="I34" s="75">
        <v>1084.45</v>
      </c>
      <c r="J34" s="1"/>
    </row>
    <row r="35" spans="1:10" x14ac:dyDescent="0.3">
      <c r="A35" s="1"/>
      <c r="B35" s="73" t="s">
        <v>607</v>
      </c>
      <c r="C35" s="73" t="s">
        <v>955</v>
      </c>
      <c r="D35" s="73" t="s">
        <v>1104</v>
      </c>
      <c r="E35" s="74" t="s">
        <v>564</v>
      </c>
      <c r="F35" s="75">
        <v>158.94999999999999</v>
      </c>
      <c r="G35" s="75">
        <v>154.19999999999999</v>
      </c>
      <c r="H35" s="75">
        <v>153.30000000000001</v>
      </c>
      <c r="I35" s="75">
        <v>466.45</v>
      </c>
      <c r="J35" s="1"/>
    </row>
    <row r="36" spans="1:10" x14ac:dyDescent="0.3">
      <c r="A36" s="1"/>
      <c r="B36" s="73" t="s">
        <v>570</v>
      </c>
      <c r="C36" s="73" t="s">
        <v>956</v>
      </c>
      <c r="D36" s="73" t="s">
        <v>33</v>
      </c>
      <c r="E36" s="74" t="s">
        <v>564</v>
      </c>
      <c r="F36" s="75">
        <v>3998.8</v>
      </c>
      <c r="G36" s="75">
        <v>3989.75</v>
      </c>
      <c r="H36" s="75">
        <v>4012.7</v>
      </c>
      <c r="I36" s="75">
        <v>12001.25</v>
      </c>
      <c r="J36" s="1"/>
    </row>
    <row r="37" spans="1:10" x14ac:dyDescent="0.3">
      <c r="A37" s="1"/>
      <c r="B37" s="73" t="s">
        <v>214</v>
      </c>
      <c r="C37" s="73" t="s">
        <v>957</v>
      </c>
      <c r="D37" s="73" t="s">
        <v>33</v>
      </c>
      <c r="E37" s="74" t="s">
        <v>564</v>
      </c>
      <c r="F37" s="75">
        <v>185.65</v>
      </c>
      <c r="G37" s="75">
        <v>185.95</v>
      </c>
      <c r="H37" s="75">
        <v>188.05</v>
      </c>
      <c r="I37" s="75">
        <v>559.65</v>
      </c>
      <c r="J37" s="1"/>
    </row>
    <row r="38" spans="1:10" x14ac:dyDescent="0.3">
      <c r="A38" s="1"/>
      <c r="B38" s="73" t="s">
        <v>214</v>
      </c>
      <c r="C38" s="73" t="s">
        <v>958</v>
      </c>
      <c r="D38" s="73" t="s">
        <v>33</v>
      </c>
      <c r="E38" s="74" t="s">
        <v>564</v>
      </c>
      <c r="F38" s="75">
        <v>134.69999999999999</v>
      </c>
      <c r="G38" s="75">
        <v>136.6</v>
      </c>
      <c r="H38" s="75">
        <v>138.6</v>
      </c>
      <c r="I38" s="75">
        <v>409.9</v>
      </c>
      <c r="J38" s="1"/>
    </row>
    <row r="39" spans="1:10" x14ac:dyDescent="0.3">
      <c r="A39" s="1"/>
      <c r="B39" s="73" t="s">
        <v>214</v>
      </c>
      <c r="C39" s="73" t="s">
        <v>1105</v>
      </c>
      <c r="D39" s="73" t="s">
        <v>1106</v>
      </c>
      <c r="E39" s="74" t="s">
        <v>565</v>
      </c>
      <c r="F39" s="75">
        <v>339.45</v>
      </c>
      <c r="G39" s="75">
        <v>8.4499999999999993</v>
      </c>
      <c r="H39" s="75"/>
      <c r="I39" s="75">
        <v>347.9</v>
      </c>
      <c r="J39" s="1"/>
    </row>
    <row r="40" spans="1:10" x14ac:dyDescent="0.3">
      <c r="A40" s="1"/>
      <c r="B40" s="73" t="s">
        <v>603</v>
      </c>
      <c r="C40" s="73" t="s">
        <v>959</v>
      </c>
      <c r="D40" s="73" t="s">
        <v>33</v>
      </c>
      <c r="E40" s="74" t="s">
        <v>564</v>
      </c>
      <c r="F40" s="75">
        <v>60.95</v>
      </c>
      <c r="G40" s="75">
        <v>55.35</v>
      </c>
      <c r="H40" s="75">
        <v>54.7</v>
      </c>
      <c r="I40" s="75">
        <v>171</v>
      </c>
      <c r="J40" s="1"/>
    </row>
    <row r="41" spans="1:10" x14ac:dyDescent="0.3">
      <c r="A41" s="1"/>
      <c r="B41" s="73" t="s">
        <v>40</v>
      </c>
      <c r="C41" s="73" t="s">
        <v>41</v>
      </c>
      <c r="D41" s="73" t="s">
        <v>33</v>
      </c>
      <c r="E41" s="74" t="s">
        <v>564</v>
      </c>
      <c r="F41" s="75">
        <v>14960.9</v>
      </c>
      <c r="G41" s="75">
        <v>14445.15</v>
      </c>
      <c r="H41" s="75">
        <v>14848.25</v>
      </c>
      <c r="I41" s="75">
        <v>44254.3</v>
      </c>
      <c r="J41" s="1"/>
    </row>
    <row r="42" spans="1:10" x14ac:dyDescent="0.3">
      <c r="A42" s="1"/>
      <c r="B42" s="73" t="s">
        <v>40</v>
      </c>
      <c r="C42" s="73" t="s">
        <v>960</v>
      </c>
      <c r="D42" s="73" t="s">
        <v>33</v>
      </c>
      <c r="E42" s="74" t="s">
        <v>564</v>
      </c>
      <c r="F42" s="75">
        <v>5117.95</v>
      </c>
      <c r="G42" s="75">
        <v>4968.1000000000004</v>
      </c>
      <c r="H42" s="75">
        <v>5088.1499999999996</v>
      </c>
      <c r="I42" s="75">
        <v>15174.2</v>
      </c>
      <c r="J42" s="1"/>
    </row>
    <row r="43" spans="1:10" x14ac:dyDescent="0.3">
      <c r="A43" s="1"/>
      <c r="B43" s="73" t="s">
        <v>40</v>
      </c>
      <c r="C43" s="73" t="s">
        <v>1107</v>
      </c>
      <c r="D43" s="73" t="s">
        <v>1108</v>
      </c>
      <c r="E43" s="74" t="s">
        <v>565</v>
      </c>
      <c r="F43" s="75"/>
      <c r="G43" s="75"/>
      <c r="H43" s="75"/>
      <c r="I43" s="75">
        <v>0</v>
      </c>
      <c r="J43" s="1"/>
    </row>
    <row r="44" spans="1:10" x14ac:dyDescent="0.3">
      <c r="A44" s="1"/>
      <c r="B44" s="73" t="s">
        <v>40</v>
      </c>
      <c r="C44" s="73" t="s">
        <v>1107</v>
      </c>
      <c r="D44" s="73" t="s">
        <v>1109</v>
      </c>
      <c r="E44" s="74" t="s">
        <v>565</v>
      </c>
      <c r="F44" s="75">
        <v>21.55</v>
      </c>
      <c r="G44" s="75"/>
      <c r="H44" s="75"/>
      <c r="I44" s="75">
        <v>21.55</v>
      </c>
      <c r="J44" s="1"/>
    </row>
    <row r="45" spans="1:10" ht="27.6" x14ac:dyDescent="0.3">
      <c r="A45" s="1"/>
      <c r="B45" s="73" t="s">
        <v>592</v>
      </c>
      <c r="C45" s="73" t="s">
        <v>961</v>
      </c>
      <c r="D45" s="73" t="s">
        <v>33</v>
      </c>
      <c r="E45" s="74" t="s">
        <v>564</v>
      </c>
      <c r="F45" s="75">
        <v>61.05</v>
      </c>
      <c r="G45" s="75">
        <v>61.55</v>
      </c>
      <c r="H45" s="75">
        <v>59.9</v>
      </c>
      <c r="I45" s="75">
        <v>182.5</v>
      </c>
      <c r="J45" s="1"/>
    </row>
    <row r="46" spans="1:10" ht="27.6" x14ac:dyDescent="0.3">
      <c r="A46" s="1"/>
      <c r="B46" s="73" t="s">
        <v>608</v>
      </c>
      <c r="C46" s="73" t="s">
        <v>962</v>
      </c>
      <c r="D46" s="73" t="s">
        <v>33</v>
      </c>
      <c r="E46" s="74" t="s">
        <v>564</v>
      </c>
      <c r="F46" s="75">
        <v>382.05</v>
      </c>
      <c r="G46" s="75">
        <v>367.45</v>
      </c>
      <c r="H46" s="75">
        <v>352.05</v>
      </c>
      <c r="I46" s="75">
        <v>1101.55</v>
      </c>
      <c r="J46" s="1"/>
    </row>
    <row r="47" spans="1:10" ht="27.6" x14ac:dyDescent="0.3">
      <c r="A47" s="1"/>
      <c r="B47" s="73" t="s">
        <v>593</v>
      </c>
      <c r="C47" s="73" t="s">
        <v>963</v>
      </c>
      <c r="D47" s="73" t="s">
        <v>33</v>
      </c>
      <c r="E47" s="74" t="s">
        <v>564</v>
      </c>
      <c r="F47" s="75">
        <v>488</v>
      </c>
      <c r="G47" s="75">
        <v>404.55</v>
      </c>
      <c r="H47" s="75">
        <v>95.2</v>
      </c>
      <c r="I47" s="75">
        <v>987.75</v>
      </c>
      <c r="J47" s="1"/>
    </row>
    <row r="48" spans="1:10" x14ac:dyDescent="0.3">
      <c r="A48" s="1"/>
      <c r="B48" s="73" t="s">
        <v>573</v>
      </c>
      <c r="C48" s="73" t="s">
        <v>964</v>
      </c>
      <c r="D48" s="73" t="s">
        <v>33</v>
      </c>
      <c r="E48" s="74" t="s">
        <v>564</v>
      </c>
      <c r="F48" s="75">
        <v>3419.05</v>
      </c>
      <c r="G48" s="75">
        <v>3119.7</v>
      </c>
      <c r="H48" s="75">
        <v>4060.7</v>
      </c>
      <c r="I48" s="75">
        <v>10599.45</v>
      </c>
      <c r="J48" s="1"/>
    </row>
    <row r="49" spans="1:10" x14ac:dyDescent="0.3">
      <c r="A49" s="1"/>
      <c r="B49" s="73" t="s">
        <v>573</v>
      </c>
      <c r="C49" s="73" t="s">
        <v>965</v>
      </c>
      <c r="D49" s="73" t="s">
        <v>33</v>
      </c>
      <c r="E49" s="74" t="s">
        <v>564</v>
      </c>
      <c r="F49" s="75">
        <v>155.44999999999999</v>
      </c>
      <c r="G49" s="75">
        <v>154.75</v>
      </c>
      <c r="H49" s="75">
        <v>154.25</v>
      </c>
      <c r="I49" s="75">
        <v>464.45</v>
      </c>
      <c r="J49" s="1"/>
    </row>
    <row r="50" spans="1:10" x14ac:dyDescent="0.3">
      <c r="A50" s="1"/>
      <c r="B50" s="73" t="s">
        <v>966</v>
      </c>
      <c r="C50" s="73" t="s">
        <v>967</v>
      </c>
      <c r="D50" s="73" t="s">
        <v>33</v>
      </c>
      <c r="E50" s="74" t="s">
        <v>564</v>
      </c>
      <c r="F50" s="75">
        <v>1470.95</v>
      </c>
      <c r="G50" s="75">
        <v>1554.75</v>
      </c>
      <c r="H50" s="75">
        <v>1658.25</v>
      </c>
      <c r="I50" s="75">
        <v>4683.95</v>
      </c>
      <c r="J50" s="1"/>
    </row>
    <row r="51" spans="1:10" x14ac:dyDescent="0.3">
      <c r="A51" s="1"/>
      <c r="B51" s="73" t="s">
        <v>594</v>
      </c>
      <c r="C51" s="73" t="s">
        <v>968</v>
      </c>
      <c r="D51" s="73" t="s">
        <v>33</v>
      </c>
      <c r="E51" s="74" t="s">
        <v>564</v>
      </c>
      <c r="F51" s="75">
        <v>479.9</v>
      </c>
      <c r="G51" s="75">
        <v>480</v>
      </c>
      <c r="H51" s="75">
        <v>480</v>
      </c>
      <c r="I51" s="75">
        <v>1439.9</v>
      </c>
      <c r="J51" s="1"/>
    </row>
    <row r="52" spans="1:10" x14ac:dyDescent="0.3">
      <c r="A52" s="1"/>
      <c r="B52" s="73" t="s">
        <v>595</v>
      </c>
      <c r="C52" s="73" t="s">
        <v>969</v>
      </c>
      <c r="D52" s="73" t="s">
        <v>33</v>
      </c>
      <c r="E52" s="74" t="s">
        <v>564</v>
      </c>
      <c r="F52" s="75">
        <v>457.7</v>
      </c>
      <c r="G52" s="75">
        <v>457.8</v>
      </c>
      <c r="H52" s="75">
        <v>458.7</v>
      </c>
      <c r="I52" s="75">
        <v>1374.2</v>
      </c>
      <c r="J52" s="1"/>
    </row>
    <row r="53" spans="1:10" x14ac:dyDescent="0.3">
      <c r="A53" s="1"/>
      <c r="B53" s="73" t="s">
        <v>43</v>
      </c>
      <c r="C53" s="73" t="s">
        <v>1110</v>
      </c>
      <c r="D53" s="73" t="s">
        <v>1111</v>
      </c>
      <c r="E53" s="74" t="s">
        <v>565</v>
      </c>
      <c r="F53" s="75">
        <v>955.95</v>
      </c>
      <c r="G53" s="75">
        <v>1098.0999999999999</v>
      </c>
      <c r="H53" s="75">
        <v>625.29999999999995</v>
      </c>
      <c r="I53" s="75">
        <v>2679.35</v>
      </c>
      <c r="J53" s="1"/>
    </row>
    <row r="54" spans="1:10" x14ac:dyDescent="0.3">
      <c r="A54" s="1"/>
      <c r="B54" s="73" t="s">
        <v>43</v>
      </c>
      <c r="C54" s="73" t="s">
        <v>1112</v>
      </c>
      <c r="D54" s="73" t="s">
        <v>48</v>
      </c>
      <c r="E54" s="74" t="s">
        <v>565</v>
      </c>
      <c r="F54" s="75"/>
      <c r="G54" s="75"/>
      <c r="H54" s="75"/>
      <c r="I54" s="75">
        <v>0</v>
      </c>
      <c r="J54" s="1"/>
    </row>
    <row r="55" spans="1:10" x14ac:dyDescent="0.3">
      <c r="A55" s="1"/>
      <c r="B55" s="73" t="s">
        <v>43</v>
      </c>
      <c r="C55" s="73" t="s">
        <v>1113</v>
      </c>
      <c r="D55" s="73" t="s">
        <v>1114</v>
      </c>
      <c r="E55" s="74" t="s">
        <v>565</v>
      </c>
      <c r="F55" s="75"/>
      <c r="G55" s="75"/>
      <c r="H55" s="75"/>
      <c r="I55" s="75">
        <v>0</v>
      </c>
      <c r="J55" s="1"/>
    </row>
    <row r="56" spans="1:10" x14ac:dyDescent="0.3">
      <c r="A56" s="1"/>
      <c r="B56" s="73" t="s">
        <v>609</v>
      </c>
      <c r="C56" s="73" t="s">
        <v>1022</v>
      </c>
      <c r="D56" s="73" t="s">
        <v>33</v>
      </c>
      <c r="E56" s="74" t="s">
        <v>567</v>
      </c>
      <c r="F56" s="75">
        <v>1194.75</v>
      </c>
      <c r="G56" s="75">
        <v>665.1</v>
      </c>
      <c r="H56" s="75">
        <v>1221.1500000000001</v>
      </c>
      <c r="I56" s="75">
        <v>3081</v>
      </c>
      <c r="J56" s="1"/>
    </row>
    <row r="57" spans="1:10" x14ac:dyDescent="0.3">
      <c r="A57" s="1"/>
      <c r="B57" s="73" t="s">
        <v>609</v>
      </c>
      <c r="C57" s="73" t="s">
        <v>1023</v>
      </c>
      <c r="D57" s="73" t="s">
        <v>33</v>
      </c>
      <c r="E57" s="74" t="s">
        <v>567</v>
      </c>
      <c r="F57" s="75">
        <v>384.4</v>
      </c>
      <c r="G57" s="75">
        <v>415.2</v>
      </c>
      <c r="H57" s="75">
        <v>248.35</v>
      </c>
      <c r="I57" s="75">
        <v>1047.95</v>
      </c>
      <c r="J57" s="1"/>
    </row>
    <row r="58" spans="1:10" x14ac:dyDescent="0.3">
      <c r="A58" s="1"/>
      <c r="B58" s="73" t="s">
        <v>586</v>
      </c>
      <c r="C58" s="73" t="s">
        <v>1115</v>
      </c>
      <c r="D58" s="73" t="s">
        <v>33</v>
      </c>
      <c r="E58" s="74" t="s">
        <v>567</v>
      </c>
      <c r="F58" s="75">
        <v>2344.6999999999998</v>
      </c>
      <c r="G58" s="75">
        <v>1630.05</v>
      </c>
      <c r="H58" s="75">
        <v>1253.3</v>
      </c>
      <c r="I58" s="75">
        <v>5228.05</v>
      </c>
      <c r="J58" s="1"/>
    </row>
    <row r="59" spans="1:10" x14ac:dyDescent="0.3">
      <c r="A59" s="1"/>
      <c r="B59" s="73" t="s">
        <v>50</v>
      </c>
      <c r="C59" s="73" t="s">
        <v>1026</v>
      </c>
      <c r="D59" s="73" t="s">
        <v>1116</v>
      </c>
      <c r="E59" s="74" t="s">
        <v>567</v>
      </c>
      <c r="F59" s="75">
        <v>1328.1</v>
      </c>
      <c r="G59" s="75">
        <v>1544.9</v>
      </c>
      <c r="H59" s="75">
        <v>1386.15</v>
      </c>
      <c r="I59" s="75">
        <v>4259.1499999999996</v>
      </c>
      <c r="J59" s="1"/>
    </row>
    <row r="60" spans="1:10" x14ac:dyDescent="0.3">
      <c r="A60" s="1"/>
      <c r="B60" s="73" t="s">
        <v>50</v>
      </c>
      <c r="C60" s="73" t="s">
        <v>1026</v>
      </c>
      <c r="D60" s="73" t="s">
        <v>1117</v>
      </c>
      <c r="E60" s="74" t="s">
        <v>567</v>
      </c>
      <c r="F60" s="75">
        <v>1610.4</v>
      </c>
      <c r="G60" s="75">
        <v>1899.95</v>
      </c>
      <c r="H60" s="75">
        <v>1753.4</v>
      </c>
      <c r="I60" s="75">
        <v>5263.75</v>
      </c>
      <c r="J60" s="1"/>
    </row>
    <row r="61" spans="1:10" x14ac:dyDescent="0.3">
      <c r="A61" s="1"/>
      <c r="B61" s="73" t="s">
        <v>50</v>
      </c>
      <c r="C61" s="73" t="s">
        <v>1118</v>
      </c>
      <c r="D61" s="73" t="s">
        <v>1119</v>
      </c>
      <c r="E61" s="74" t="s">
        <v>567</v>
      </c>
      <c r="F61" s="75">
        <v>219.95</v>
      </c>
      <c r="G61" s="75">
        <v>242.6</v>
      </c>
      <c r="H61" s="75">
        <v>217.85</v>
      </c>
      <c r="I61" s="75">
        <v>680.4</v>
      </c>
      <c r="J61" s="1"/>
    </row>
    <row r="62" spans="1:10" x14ac:dyDescent="0.3">
      <c r="A62" s="1"/>
      <c r="B62" s="73" t="s">
        <v>50</v>
      </c>
      <c r="C62" s="73" t="s">
        <v>1118</v>
      </c>
      <c r="D62" s="73" t="s">
        <v>1120</v>
      </c>
      <c r="E62" s="74" t="s">
        <v>567</v>
      </c>
      <c r="F62" s="75">
        <v>41.7</v>
      </c>
      <c r="G62" s="75">
        <v>185.35</v>
      </c>
      <c r="H62" s="75">
        <v>154.19999999999999</v>
      </c>
      <c r="I62" s="75">
        <v>381.25</v>
      </c>
      <c r="J62" s="1"/>
    </row>
    <row r="63" spans="1:10" x14ac:dyDescent="0.3">
      <c r="A63" s="1"/>
      <c r="B63" s="73" t="s">
        <v>50</v>
      </c>
      <c r="C63" s="73" t="s">
        <v>1121</v>
      </c>
      <c r="D63" s="73" t="s">
        <v>33</v>
      </c>
      <c r="E63" s="74" t="s">
        <v>564</v>
      </c>
      <c r="F63" s="75"/>
      <c r="G63" s="75">
        <v>329.7</v>
      </c>
      <c r="H63" s="75"/>
      <c r="I63" s="75">
        <v>329.7</v>
      </c>
      <c r="J63" s="1"/>
    </row>
    <row r="64" spans="1:10" x14ac:dyDescent="0.3">
      <c r="A64" s="1"/>
      <c r="B64" s="73" t="s">
        <v>50</v>
      </c>
      <c r="C64" s="73" t="s">
        <v>970</v>
      </c>
      <c r="D64" s="73" t="s">
        <v>33</v>
      </c>
      <c r="E64" s="74" t="s">
        <v>564</v>
      </c>
      <c r="F64" s="75">
        <v>1979.1</v>
      </c>
      <c r="G64" s="75">
        <v>2050.8000000000002</v>
      </c>
      <c r="H64" s="75">
        <v>2205.25</v>
      </c>
      <c r="I64" s="75">
        <v>6235.15</v>
      </c>
      <c r="J64" s="1"/>
    </row>
    <row r="65" spans="1:10" x14ac:dyDescent="0.3">
      <c r="A65" s="1"/>
      <c r="B65" s="73" t="s">
        <v>50</v>
      </c>
      <c r="C65" s="73" t="s">
        <v>1028</v>
      </c>
      <c r="D65" s="73" t="s">
        <v>33</v>
      </c>
      <c r="E65" s="74" t="s">
        <v>566</v>
      </c>
      <c r="F65" s="75">
        <v>374.25</v>
      </c>
      <c r="G65" s="75">
        <v>369.55</v>
      </c>
      <c r="H65" s="75">
        <v>275</v>
      </c>
      <c r="I65" s="75">
        <v>1018.8</v>
      </c>
      <c r="J65" s="1"/>
    </row>
    <row r="66" spans="1:10" x14ac:dyDescent="0.3">
      <c r="A66" s="1"/>
      <c r="B66" s="73" t="s">
        <v>50</v>
      </c>
      <c r="C66" s="73" t="s">
        <v>55</v>
      </c>
      <c r="D66" s="73" t="s">
        <v>1122</v>
      </c>
      <c r="E66" s="74" t="s">
        <v>565</v>
      </c>
      <c r="F66" s="75">
        <v>1064.9000000000001</v>
      </c>
      <c r="G66" s="75">
        <v>3453.65</v>
      </c>
      <c r="H66" s="75">
        <v>4123.3500000000004</v>
      </c>
      <c r="I66" s="75">
        <v>8641.9</v>
      </c>
      <c r="J66" s="1"/>
    </row>
    <row r="67" spans="1:10" x14ac:dyDescent="0.3">
      <c r="A67" s="1"/>
      <c r="B67" s="73" t="s">
        <v>50</v>
      </c>
      <c r="C67" s="73" t="s">
        <v>55</v>
      </c>
      <c r="D67" s="73" t="s">
        <v>1123</v>
      </c>
      <c r="E67" s="74" t="s">
        <v>565</v>
      </c>
      <c r="F67" s="75">
        <v>4051</v>
      </c>
      <c r="G67" s="75">
        <v>4063.9</v>
      </c>
      <c r="H67" s="75">
        <v>4064.9</v>
      </c>
      <c r="I67" s="75">
        <v>12179.8</v>
      </c>
      <c r="J67" s="1"/>
    </row>
    <row r="68" spans="1:10" x14ac:dyDescent="0.3">
      <c r="A68" s="1"/>
      <c r="B68" s="73" t="s">
        <v>50</v>
      </c>
      <c r="C68" s="73" t="s">
        <v>55</v>
      </c>
      <c r="D68" s="73" t="s">
        <v>252</v>
      </c>
      <c r="E68" s="74" t="s">
        <v>565</v>
      </c>
      <c r="F68" s="75">
        <v>4792.6000000000004</v>
      </c>
      <c r="G68" s="75">
        <v>4892.75</v>
      </c>
      <c r="H68" s="75">
        <v>4797.3999999999996</v>
      </c>
      <c r="I68" s="75">
        <v>14482.75</v>
      </c>
      <c r="J68" s="1"/>
    </row>
    <row r="69" spans="1:10" x14ac:dyDescent="0.3">
      <c r="A69" s="1"/>
      <c r="B69" s="73" t="s">
        <v>50</v>
      </c>
      <c r="C69" s="73" t="s">
        <v>55</v>
      </c>
      <c r="D69" s="73" t="s">
        <v>278</v>
      </c>
      <c r="E69" s="74" t="s">
        <v>565</v>
      </c>
      <c r="F69" s="75">
        <v>4317.75</v>
      </c>
      <c r="G69" s="75">
        <v>5978.3</v>
      </c>
      <c r="H69" s="75">
        <v>6385.15</v>
      </c>
      <c r="I69" s="75">
        <v>16681.2</v>
      </c>
      <c r="J69" s="1"/>
    </row>
    <row r="70" spans="1:10" x14ac:dyDescent="0.3">
      <c r="A70" s="1"/>
      <c r="B70" s="73" t="s">
        <v>50</v>
      </c>
      <c r="C70" s="73" t="s">
        <v>58</v>
      </c>
      <c r="D70" s="73" t="s">
        <v>237</v>
      </c>
      <c r="E70" s="74" t="s">
        <v>565</v>
      </c>
      <c r="F70" s="75"/>
      <c r="G70" s="75"/>
      <c r="H70" s="75"/>
      <c r="I70" s="75">
        <v>0</v>
      </c>
      <c r="J70" s="1"/>
    </row>
    <row r="71" spans="1:10" x14ac:dyDescent="0.3">
      <c r="A71" s="1"/>
      <c r="B71" s="73" t="s">
        <v>50</v>
      </c>
      <c r="C71" s="73" t="s">
        <v>58</v>
      </c>
      <c r="D71" s="73" t="s">
        <v>1124</v>
      </c>
      <c r="E71" s="74" t="s">
        <v>565</v>
      </c>
      <c r="F71" s="75"/>
      <c r="G71" s="75"/>
      <c r="H71" s="75"/>
      <c r="I71" s="75">
        <v>0</v>
      </c>
      <c r="J71" s="1"/>
    </row>
    <row r="72" spans="1:10" x14ac:dyDescent="0.3">
      <c r="A72" s="1"/>
      <c r="B72" s="73" t="s">
        <v>50</v>
      </c>
      <c r="C72" s="73" t="s">
        <v>1125</v>
      </c>
      <c r="D72" s="73" t="s">
        <v>237</v>
      </c>
      <c r="E72" s="74" t="s">
        <v>565</v>
      </c>
      <c r="F72" s="75"/>
      <c r="G72" s="75"/>
      <c r="H72" s="75"/>
      <c r="I72" s="75">
        <v>0</v>
      </c>
      <c r="J72" s="1"/>
    </row>
    <row r="73" spans="1:10" x14ac:dyDescent="0.3">
      <c r="A73" s="1"/>
      <c r="B73" s="73" t="s">
        <v>50</v>
      </c>
      <c r="C73" s="73" t="s">
        <v>1125</v>
      </c>
      <c r="D73" s="73" t="s">
        <v>1126</v>
      </c>
      <c r="E73" s="74" t="s">
        <v>565</v>
      </c>
      <c r="F73" s="75"/>
      <c r="G73" s="75"/>
      <c r="H73" s="75"/>
      <c r="I73" s="75">
        <v>0</v>
      </c>
      <c r="J73" s="1"/>
    </row>
    <row r="74" spans="1:10" x14ac:dyDescent="0.3">
      <c r="A74" s="1"/>
      <c r="B74" s="73" t="s">
        <v>50</v>
      </c>
      <c r="C74" s="73" t="s">
        <v>1125</v>
      </c>
      <c r="D74" s="73" t="s">
        <v>1127</v>
      </c>
      <c r="E74" s="74" t="s">
        <v>565</v>
      </c>
      <c r="F74" s="75"/>
      <c r="G74" s="75"/>
      <c r="H74" s="75"/>
      <c r="I74" s="75">
        <v>0</v>
      </c>
      <c r="J74" s="1"/>
    </row>
    <row r="75" spans="1:10" x14ac:dyDescent="0.3">
      <c r="A75" s="1"/>
      <c r="B75" s="73" t="s">
        <v>50</v>
      </c>
      <c r="C75" s="73" t="s">
        <v>1128</v>
      </c>
      <c r="D75" s="73" t="s">
        <v>1129</v>
      </c>
      <c r="E75" s="74" t="s">
        <v>565</v>
      </c>
      <c r="F75" s="75"/>
      <c r="G75" s="75"/>
      <c r="H75" s="75"/>
      <c r="I75" s="75">
        <v>0</v>
      </c>
      <c r="J75" s="1"/>
    </row>
    <row r="76" spans="1:10" x14ac:dyDescent="0.3">
      <c r="A76" s="1"/>
      <c r="B76" s="73" t="s">
        <v>50</v>
      </c>
      <c r="C76" s="73" t="s">
        <v>1128</v>
      </c>
      <c r="D76" s="73" t="s">
        <v>480</v>
      </c>
      <c r="E76" s="74" t="s">
        <v>565</v>
      </c>
      <c r="F76" s="75"/>
      <c r="G76" s="75"/>
      <c r="H76" s="75"/>
      <c r="I76" s="75">
        <v>0</v>
      </c>
      <c r="J76" s="1"/>
    </row>
    <row r="77" spans="1:10" x14ac:dyDescent="0.3">
      <c r="A77" s="1"/>
      <c r="B77" s="73" t="s">
        <v>50</v>
      </c>
      <c r="C77" s="73" t="s">
        <v>1128</v>
      </c>
      <c r="D77" s="73" t="s">
        <v>252</v>
      </c>
      <c r="E77" s="74" t="s">
        <v>565</v>
      </c>
      <c r="F77" s="75"/>
      <c r="G77" s="75"/>
      <c r="H77" s="75"/>
      <c r="I77" s="75">
        <v>0</v>
      </c>
      <c r="J77" s="1"/>
    </row>
    <row r="78" spans="1:10" x14ac:dyDescent="0.3">
      <c r="A78" s="1"/>
      <c r="B78" s="73" t="s">
        <v>59</v>
      </c>
      <c r="C78" s="73" t="s">
        <v>60</v>
      </c>
      <c r="D78" s="73" t="s">
        <v>1130</v>
      </c>
      <c r="E78" s="74" t="s">
        <v>565</v>
      </c>
      <c r="F78" s="75">
        <v>4372.6499999999996</v>
      </c>
      <c r="G78" s="75">
        <v>4316.0271350000003</v>
      </c>
      <c r="H78" s="75">
        <v>4382.25</v>
      </c>
      <c r="I78" s="75">
        <v>13070.927135</v>
      </c>
      <c r="J78" s="1"/>
    </row>
    <row r="79" spans="1:10" x14ac:dyDescent="0.3">
      <c r="A79" s="1"/>
      <c r="B79" s="73" t="s">
        <v>59</v>
      </c>
      <c r="C79" s="73" t="s">
        <v>60</v>
      </c>
      <c r="D79" s="73" t="s">
        <v>1131</v>
      </c>
      <c r="E79" s="74" t="s">
        <v>565</v>
      </c>
      <c r="F79" s="75">
        <v>4401.1000000000004</v>
      </c>
      <c r="G79" s="75">
        <v>4329.8007550000002</v>
      </c>
      <c r="H79" s="75">
        <v>4395.1000000000004</v>
      </c>
      <c r="I79" s="75">
        <v>13126.000754999999</v>
      </c>
      <c r="J79" s="1"/>
    </row>
    <row r="80" spans="1:10" x14ac:dyDescent="0.3">
      <c r="A80" s="1"/>
      <c r="B80" s="73" t="s">
        <v>59</v>
      </c>
      <c r="C80" s="73" t="s">
        <v>60</v>
      </c>
      <c r="D80" s="73" t="s">
        <v>1132</v>
      </c>
      <c r="E80" s="74" t="s">
        <v>565</v>
      </c>
      <c r="F80" s="75">
        <v>4416.1499999999996</v>
      </c>
      <c r="G80" s="75">
        <v>4409.5639149999997</v>
      </c>
      <c r="H80" s="75">
        <v>4434.3999999999996</v>
      </c>
      <c r="I80" s="75">
        <v>13260.113915</v>
      </c>
      <c r="J80" s="1"/>
    </row>
    <row r="81" spans="1:10" x14ac:dyDescent="0.3">
      <c r="A81" s="1"/>
      <c r="B81" s="73" t="s">
        <v>610</v>
      </c>
      <c r="C81" s="73" t="s">
        <v>971</v>
      </c>
      <c r="D81" s="73" t="s">
        <v>33</v>
      </c>
      <c r="E81" s="74" t="s">
        <v>564</v>
      </c>
      <c r="F81" s="75">
        <v>337.35</v>
      </c>
      <c r="G81" s="75">
        <v>280.95</v>
      </c>
      <c r="H81" s="75">
        <v>392.55</v>
      </c>
      <c r="I81" s="75">
        <v>1010.85</v>
      </c>
      <c r="J81" s="1"/>
    </row>
    <row r="82" spans="1:10" x14ac:dyDescent="0.3">
      <c r="A82" s="1"/>
      <c r="B82" s="73" t="s">
        <v>610</v>
      </c>
      <c r="C82" s="73" t="s">
        <v>972</v>
      </c>
      <c r="D82" s="73" t="s">
        <v>33</v>
      </c>
      <c r="E82" s="74" t="s">
        <v>564</v>
      </c>
      <c r="F82" s="75">
        <v>84.7</v>
      </c>
      <c r="G82" s="75">
        <v>75.349999999999994</v>
      </c>
      <c r="H82" s="75">
        <v>81.3</v>
      </c>
      <c r="I82" s="75">
        <v>241.35</v>
      </c>
      <c r="J82" s="1"/>
    </row>
    <row r="83" spans="1:10" x14ac:dyDescent="0.3">
      <c r="A83" s="1"/>
      <c r="B83" s="73" t="s">
        <v>611</v>
      </c>
      <c r="C83" s="73" t="s">
        <v>973</v>
      </c>
      <c r="D83" s="73" t="s">
        <v>33</v>
      </c>
      <c r="E83" s="74" t="s">
        <v>564</v>
      </c>
      <c r="F83" s="75">
        <v>481.6</v>
      </c>
      <c r="G83" s="75">
        <v>423</v>
      </c>
      <c r="H83" s="75">
        <v>489.6</v>
      </c>
      <c r="I83" s="75">
        <v>1394.2</v>
      </c>
      <c r="J83" s="1"/>
    </row>
    <row r="84" spans="1:10" x14ac:dyDescent="0.3">
      <c r="A84" s="1"/>
      <c r="B84" s="73" t="s">
        <v>611</v>
      </c>
      <c r="C84" s="73" t="s">
        <v>974</v>
      </c>
      <c r="D84" s="73" t="s">
        <v>33</v>
      </c>
      <c r="E84" s="74" t="s">
        <v>564</v>
      </c>
      <c r="F84" s="75">
        <v>487.7</v>
      </c>
      <c r="G84" s="75">
        <v>452.4</v>
      </c>
      <c r="H84" s="75">
        <v>489.6</v>
      </c>
      <c r="I84" s="75">
        <v>1429.7</v>
      </c>
      <c r="J84" s="1"/>
    </row>
    <row r="85" spans="1:10" x14ac:dyDescent="0.3">
      <c r="A85" s="1"/>
      <c r="B85" s="73" t="s">
        <v>611</v>
      </c>
      <c r="C85" s="73" t="s">
        <v>975</v>
      </c>
      <c r="D85" s="73" t="s">
        <v>33</v>
      </c>
      <c r="E85" s="74" t="s">
        <v>564</v>
      </c>
      <c r="F85" s="75">
        <v>480.2</v>
      </c>
      <c r="G85" s="75">
        <v>446.05</v>
      </c>
      <c r="H85" s="75">
        <v>482.4</v>
      </c>
      <c r="I85" s="75">
        <v>1408.65</v>
      </c>
      <c r="J85" s="1"/>
    </row>
    <row r="86" spans="1:10" x14ac:dyDescent="0.3">
      <c r="A86" s="1"/>
      <c r="B86" s="73" t="s">
        <v>611</v>
      </c>
      <c r="C86" s="73" t="s">
        <v>976</v>
      </c>
      <c r="D86" s="73" t="s">
        <v>33</v>
      </c>
      <c r="E86" s="74" t="s">
        <v>564</v>
      </c>
      <c r="F86" s="75">
        <v>189.85</v>
      </c>
      <c r="G86" s="75">
        <v>159.55000000000001</v>
      </c>
      <c r="H86" s="75">
        <v>177.3</v>
      </c>
      <c r="I86" s="75">
        <v>526.70000000000005</v>
      </c>
      <c r="J86" s="1"/>
    </row>
    <row r="87" spans="1:10" x14ac:dyDescent="0.3">
      <c r="A87" s="1"/>
      <c r="B87" s="73" t="s">
        <v>617</v>
      </c>
      <c r="C87" s="73" t="s">
        <v>1133</v>
      </c>
      <c r="D87" s="73" t="s">
        <v>1134</v>
      </c>
      <c r="E87" s="74" t="s">
        <v>565</v>
      </c>
      <c r="F87" s="75">
        <v>653.4</v>
      </c>
      <c r="G87" s="75">
        <v>650.65</v>
      </c>
      <c r="H87" s="75">
        <v>657.45</v>
      </c>
      <c r="I87" s="75">
        <v>1961.5</v>
      </c>
      <c r="J87" s="1"/>
    </row>
    <row r="88" spans="1:10" x14ac:dyDescent="0.3">
      <c r="A88" s="1"/>
      <c r="B88" s="73" t="s">
        <v>617</v>
      </c>
      <c r="C88" s="73" t="s">
        <v>1133</v>
      </c>
      <c r="D88" s="73" t="s">
        <v>1135</v>
      </c>
      <c r="E88" s="74" t="s">
        <v>565</v>
      </c>
      <c r="F88" s="75">
        <v>821.1</v>
      </c>
      <c r="G88" s="75">
        <v>826.25</v>
      </c>
      <c r="H88" s="75">
        <v>821.7</v>
      </c>
      <c r="I88" s="75">
        <v>2469.0500000000002</v>
      </c>
      <c r="J88" s="1"/>
    </row>
    <row r="89" spans="1:10" x14ac:dyDescent="0.3">
      <c r="A89" s="1"/>
      <c r="B89" s="73" t="s">
        <v>587</v>
      </c>
      <c r="C89" s="73" t="s">
        <v>1136</v>
      </c>
      <c r="D89" s="73" t="s">
        <v>1136</v>
      </c>
      <c r="E89" s="74" t="s">
        <v>566</v>
      </c>
      <c r="F89" s="75">
        <v>834</v>
      </c>
      <c r="G89" s="75">
        <v>767.25</v>
      </c>
      <c r="H89" s="75">
        <v>610.25</v>
      </c>
      <c r="I89" s="75">
        <v>2211.5</v>
      </c>
      <c r="J89" s="1"/>
    </row>
    <row r="90" spans="1:10" x14ac:dyDescent="0.3">
      <c r="A90" s="1"/>
      <c r="B90" s="73" t="s">
        <v>254</v>
      </c>
      <c r="C90" s="73" t="s">
        <v>1033</v>
      </c>
      <c r="D90" s="73" t="s">
        <v>33</v>
      </c>
      <c r="E90" s="74" t="s">
        <v>567</v>
      </c>
      <c r="F90" s="75">
        <v>122.65</v>
      </c>
      <c r="G90" s="75">
        <v>127.6</v>
      </c>
      <c r="H90" s="75">
        <v>118.7</v>
      </c>
      <c r="I90" s="75">
        <v>368.95</v>
      </c>
      <c r="J90" s="1"/>
    </row>
    <row r="91" spans="1:10" x14ac:dyDescent="0.3">
      <c r="A91" s="1"/>
      <c r="B91" s="73" t="s">
        <v>588</v>
      </c>
      <c r="C91" s="73" t="s">
        <v>1034</v>
      </c>
      <c r="D91" s="73" t="s">
        <v>33</v>
      </c>
      <c r="E91" s="74" t="s">
        <v>567</v>
      </c>
      <c r="F91" s="75">
        <v>76.7</v>
      </c>
      <c r="G91" s="75">
        <v>71.75</v>
      </c>
      <c r="H91" s="75">
        <v>60.8</v>
      </c>
      <c r="I91" s="75">
        <v>209.25</v>
      </c>
      <c r="J91" s="1"/>
    </row>
    <row r="92" spans="1:10" x14ac:dyDescent="0.3">
      <c r="A92" s="1"/>
      <c r="B92" s="73" t="s">
        <v>596</v>
      </c>
      <c r="C92" s="73" t="s">
        <v>977</v>
      </c>
      <c r="D92" s="73" t="s">
        <v>1104</v>
      </c>
      <c r="E92" s="74" t="s">
        <v>564</v>
      </c>
      <c r="F92" s="75">
        <v>78.7</v>
      </c>
      <c r="G92" s="75">
        <v>75.2</v>
      </c>
      <c r="H92" s="75">
        <v>75.8</v>
      </c>
      <c r="I92" s="75">
        <v>229.7</v>
      </c>
      <c r="J92" s="1"/>
    </row>
    <row r="93" spans="1:10" x14ac:dyDescent="0.3">
      <c r="A93" s="1"/>
      <c r="B93" s="73" t="s">
        <v>576</v>
      </c>
      <c r="C93" s="73" t="s">
        <v>978</v>
      </c>
      <c r="D93" s="73" t="s">
        <v>33</v>
      </c>
      <c r="E93" s="74" t="s">
        <v>564</v>
      </c>
      <c r="F93" s="75">
        <v>426.3</v>
      </c>
      <c r="G93" s="75">
        <v>415.35</v>
      </c>
      <c r="H93" s="75">
        <v>407.9</v>
      </c>
      <c r="I93" s="75">
        <v>1249.55</v>
      </c>
      <c r="J93" s="1"/>
    </row>
    <row r="94" spans="1:10" x14ac:dyDescent="0.3">
      <c r="A94" s="1"/>
      <c r="B94" s="73" t="s">
        <v>597</v>
      </c>
      <c r="C94" s="73" t="s">
        <v>979</v>
      </c>
      <c r="D94" s="73" t="s">
        <v>33</v>
      </c>
      <c r="E94" s="74" t="s">
        <v>564</v>
      </c>
      <c r="F94" s="75">
        <v>437.55</v>
      </c>
      <c r="G94" s="75">
        <v>424.5</v>
      </c>
      <c r="H94" s="75">
        <v>440.85</v>
      </c>
      <c r="I94" s="75">
        <v>1302.9000000000001</v>
      </c>
      <c r="J94" s="1"/>
    </row>
    <row r="95" spans="1:10" x14ac:dyDescent="0.3">
      <c r="A95" s="1"/>
      <c r="B95" s="73" t="s">
        <v>568</v>
      </c>
      <c r="C95" s="73" t="s">
        <v>980</v>
      </c>
      <c r="D95" s="73" t="s">
        <v>33</v>
      </c>
      <c r="E95" s="74" t="s">
        <v>564</v>
      </c>
      <c r="F95" s="75">
        <v>4233.8500000000004</v>
      </c>
      <c r="G95" s="75">
        <v>4873.8500000000004</v>
      </c>
      <c r="H95" s="75">
        <v>4840.8500000000004</v>
      </c>
      <c r="I95" s="75">
        <v>13948.55</v>
      </c>
      <c r="J95" s="1"/>
    </row>
    <row r="96" spans="1:10" x14ac:dyDescent="0.3">
      <c r="A96" s="1"/>
      <c r="B96" s="73" t="s">
        <v>581</v>
      </c>
      <c r="C96" s="73" t="s">
        <v>1137</v>
      </c>
      <c r="D96" s="73" t="s">
        <v>33</v>
      </c>
      <c r="E96" s="74" t="s">
        <v>565</v>
      </c>
      <c r="F96" s="75"/>
      <c r="G96" s="75"/>
      <c r="H96" s="75"/>
      <c r="I96" s="75">
        <v>0</v>
      </c>
      <c r="J96" s="1"/>
    </row>
    <row r="97" spans="1:10" x14ac:dyDescent="0.3">
      <c r="A97" s="1"/>
      <c r="B97" s="73" t="s">
        <v>581</v>
      </c>
      <c r="C97" s="73" t="s">
        <v>1138</v>
      </c>
      <c r="D97" s="73" t="s">
        <v>33</v>
      </c>
      <c r="E97" s="74" t="s">
        <v>565</v>
      </c>
      <c r="F97" s="75"/>
      <c r="G97" s="75"/>
      <c r="H97" s="75"/>
      <c r="I97" s="75">
        <v>0</v>
      </c>
      <c r="J97" s="1"/>
    </row>
    <row r="98" spans="1:10" x14ac:dyDescent="0.3">
      <c r="A98" s="1"/>
      <c r="B98" s="73" t="s">
        <v>578</v>
      </c>
      <c r="C98" s="73" t="s">
        <v>981</v>
      </c>
      <c r="D98" s="73" t="s">
        <v>33</v>
      </c>
      <c r="E98" s="74" t="s">
        <v>564</v>
      </c>
      <c r="F98" s="75">
        <v>2174.9549999999999</v>
      </c>
      <c r="G98" s="75">
        <v>2156.25</v>
      </c>
      <c r="H98" s="75">
        <v>2176.5500000000002</v>
      </c>
      <c r="I98" s="75">
        <v>6507.7550000000001</v>
      </c>
      <c r="J98" s="1"/>
    </row>
    <row r="99" spans="1:10" x14ac:dyDescent="0.3">
      <c r="A99" s="1"/>
      <c r="B99" s="73" t="s">
        <v>582</v>
      </c>
      <c r="C99" s="73" t="s">
        <v>982</v>
      </c>
      <c r="D99" s="73" t="s">
        <v>33</v>
      </c>
      <c r="E99" s="74" t="s">
        <v>564</v>
      </c>
      <c r="F99" s="75">
        <v>49.9</v>
      </c>
      <c r="G99" s="75">
        <v>30.1</v>
      </c>
      <c r="H99" s="75">
        <v>22.05</v>
      </c>
      <c r="I99" s="75">
        <v>102.05</v>
      </c>
      <c r="J99" s="1"/>
    </row>
    <row r="100" spans="1:10" x14ac:dyDescent="0.3">
      <c r="A100" s="1"/>
      <c r="B100" s="73" t="s">
        <v>612</v>
      </c>
      <c r="C100" s="73" t="s">
        <v>1139</v>
      </c>
      <c r="D100" s="73" t="s">
        <v>33</v>
      </c>
      <c r="E100" s="74" t="s">
        <v>566</v>
      </c>
      <c r="F100" s="75">
        <v>2467.6999999999998</v>
      </c>
      <c r="G100" s="75">
        <v>2327.35</v>
      </c>
      <c r="H100" s="75">
        <v>1766.55</v>
      </c>
      <c r="I100" s="75">
        <v>6561.6</v>
      </c>
      <c r="J100" s="1"/>
    </row>
    <row r="101" spans="1:10" x14ac:dyDescent="0.3">
      <c r="A101" s="1"/>
      <c r="B101" s="73" t="s">
        <v>62</v>
      </c>
      <c r="C101" s="73" t="s">
        <v>983</v>
      </c>
      <c r="D101" s="73" t="s">
        <v>33</v>
      </c>
      <c r="E101" s="74" t="s">
        <v>564</v>
      </c>
      <c r="F101" s="75">
        <v>5295.55</v>
      </c>
      <c r="G101" s="75">
        <v>5774.4</v>
      </c>
      <c r="H101" s="75">
        <v>6120.55</v>
      </c>
      <c r="I101" s="75">
        <v>17190.5</v>
      </c>
      <c r="J101" s="1"/>
    </row>
    <row r="102" spans="1:10" x14ac:dyDescent="0.3">
      <c r="A102" s="1"/>
      <c r="B102" s="73" t="s">
        <v>62</v>
      </c>
      <c r="C102" s="73" t="s">
        <v>1140</v>
      </c>
      <c r="D102" s="73" t="s">
        <v>33</v>
      </c>
      <c r="E102" s="74" t="s">
        <v>566</v>
      </c>
      <c r="F102" s="75">
        <v>2198.25</v>
      </c>
      <c r="G102" s="75">
        <v>2019</v>
      </c>
      <c r="H102" s="75">
        <v>1409.95</v>
      </c>
      <c r="I102" s="75">
        <v>5627.2</v>
      </c>
      <c r="J102" s="1"/>
    </row>
    <row r="103" spans="1:10" x14ac:dyDescent="0.3">
      <c r="A103" s="1"/>
      <c r="B103" s="73" t="s">
        <v>62</v>
      </c>
      <c r="C103" s="73" t="s">
        <v>66</v>
      </c>
      <c r="D103" s="73" t="s">
        <v>1122</v>
      </c>
      <c r="E103" s="74" t="s">
        <v>565</v>
      </c>
      <c r="F103" s="75">
        <v>4146.1499999999996</v>
      </c>
      <c r="G103" s="75">
        <v>4046.6</v>
      </c>
      <c r="H103" s="75">
        <v>4104.3999999999996</v>
      </c>
      <c r="I103" s="75">
        <v>12297.15</v>
      </c>
      <c r="J103" s="1"/>
    </row>
    <row r="104" spans="1:10" x14ac:dyDescent="0.3">
      <c r="A104" s="1"/>
      <c r="B104" s="73" t="s">
        <v>62</v>
      </c>
      <c r="C104" s="73" t="s">
        <v>66</v>
      </c>
      <c r="D104" s="73" t="s">
        <v>1123</v>
      </c>
      <c r="E104" s="74" t="s">
        <v>565</v>
      </c>
      <c r="F104" s="75">
        <v>4439.6000000000004</v>
      </c>
      <c r="G104" s="75">
        <v>4271.2</v>
      </c>
      <c r="H104" s="75">
        <v>4371.3999999999996</v>
      </c>
      <c r="I104" s="75">
        <v>13082.2</v>
      </c>
      <c r="J104" s="1"/>
    </row>
    <row r="105" spans="1:10" x14ac:dyDescent="0.3">
      <c r="A105" s="1"/>
      <c r="B105" s="73" t="s">
        <v>62</v>
      </c>
      <c r="C105" s="73" t="s">
        <v>66</v>
      </c>
      <c r="D105" s="73" t="s">
        <v>252</v>
      </c>
      <c r="E105" s="74" t="s">
        <v>565</v>
      </c>
      <c r="F105" s="75">
        <v>4430</v>
      </c>
      <c r="G105" s="75">
        <v>4266.7</v>
      </c>
      <c r="H105" s="75">
        <v>4364.95</v>
      </c>
      <c r="I105" s="75">
        <v>13061.65</v>
      </c>
      <c r="J105" s="1"/>
    </row>
    <row r="106" spans="1:10" x14ac:dyDescent="0.3">
      <c r="A106" s="1"/>
      <c r="B106" s="73" t="s">
        <v>62</v>
      </c>
      <c r="C106" s="73" t="s">
        <v>66</v>
      </c>
      <c r="D106" s="73" t="s">
        <v>278</v>
      </c>
      <c r="E106" s="74" t="s">
        <v>565</v>
      </c>
      <c r="F106" s="75">
        <v>6658.65</v>
      </c>
      <c r="G106" s="75">
        <v>6479.2</v>
      </c>
      <c r="H106" s="75">
        <v>6553.9</v>
      </c>
      <c r="I106" s="75">
        <v>19691.75</v>
      </c>
      <c r="J106" s="1"/>
    </row>
    <row r="107" spans="1:10" x14ac:dyDescent="0.3">
      <c r="A107" s="1"/>
      <c r="B107" s="73" t="s">
        <v>62</v>
      </c>
      <c r="C107" s="73" t="s">
        <v>69</v>
      </c>
      <c r="D107" s="73" t="s">
        <v>1129</v>
      </c>
      <c r="E107" s="74" t="s">
        <v>565</v>
      </c>
      <c r="F107" s="75">
        <v>1553.65</v>
      </c>
      <c r="G107" s="75">
        <v>235.05</v>
      </c>
      <c r="H107" s="75"/>
      <c r="I107" s="75">
        <v>1788.7</v>
      </c>
      <c r="J107" s="1"/>
    </row>
    <row r="108" spans="1:10" x14ac:dyDescent="0.3">
      <c r="A108" s="1"/>
      <c r="B108" s="73" t="s">
        <v>62</v>
      </c>
      <c r="C108" s="73" t="s">
        <v>69</v>
      </c>
      <c r="D108" s="73" t="s">
        <v>278</v>
      </c>
      <c r="E108" s="74" t="s">
        <v>565</v>
      </c>
      <c r="F108" s="75"/>
      <c r="G108" s="75"/>
      <c r="H108" s="75"/>
      <c r="I108" s="75">
        <v>0</v>
      </c>
      <c r="J108" s="1"/>
    </row>
    <row r="109" spans="1:10" x14ac:dyDescent="0.3">
      <c r="A109" s="1"/>
      <c r="B109" s="73" t="s">
        <v>62</v>
      </c>
      <c r="C109" s="73" t="s">
        <v>984</v>
      </c>
      <c r="D109" s="73" t="s">
        <v>33</v>
      </c>
      <c r="E109" s="74" t="s">
        <v>564</v>
      </c>
      <c r="F109" s="75">
        <v>234.15</v>
      </c>
      <c r="G109" s="75">
        <v>236.15</v>
      </c>
      <c r="H109" s="75">
        <v>234.1</v>
      </c>
      <c r="I109" s="75">
        <v>704.4</v>
      </c>
      <c r="J109" s="1"/>
    </row>
    <row r="110" spans="1:10" x14ac:dyDescent="0.3">
      <c r="A110" s="1"/>
      <c r="B110" s="73" t="s">
        <v>589</v>
      </c>
      <c r="C110" s="73" t="s">
        <v>1141</v>
      </c>
      <c r="D110" s="73" t="s">
        <v>33</v>
      </c>
      <c r="E110" s="74" t="s">
        <v>566</v>
      </c>
      <c r="F110" s="75">
        <v>3.05</v>
      </c>
      <c r="G110" s="75">
        <v>2.4500000000000002</v>
      </c>
      <c r="H110" s="75">
        <v>2.8</v>
      </c>
      <c r="I110" s="75">
        <v>8.3000000000000007</v>
      </c>
      <c r="J110" s="1"/>
    </row>
    <row r="111" spans="1:10" x14ac:dyDescent="0.3">
      <c r="A111" s="1"/>
      <c r="B111" s="73" t="s">
        <v>574</v>
      </c>
      <c r="C111" s="73" t="s">
        <v>985</v>
      </c>
      <c r="D111" s="73" t="s">
        <v>33</v>
      </c>
      <c r="E111" s="74" t="s">
        <v>564</v>
      </c>
      <c r="F111" s="75">
        <v>839.65</v>
      </c>
      <c r="G111" s="75">
        <v>796.4</v>
      </c>
      <c r="H111" s="75">
        <v>828.85</v>
      </c>
      <c r="I111" s="75">
        <v>2464.9</v>
      </c>
      <c r="J111" s="1"/>
    </row>
    <row r="112" spans="1:10" x14ac:dyDescent="0.3">
      <c r="A112" s="1"/>
      <c r="B112" s="73" t="s">
        <v>591</v>
      </c>
      <c r="C112" s="73" t="s">
        <v>986</v>
      </c>
      <c r="D112" s="73" t="s">
        <v>33</v>
      </c>
      <c r="E112" s="74" t="s">
        <v>564</v>
      </c>
      <c r="F112" s="75">
        <v>43.55</v>
      </c>
      <c r="G112" s="75">
        <v>27.9</v>
      </c>
      <c r="H112" s="75">
        <v>53.55</v>
      </c>
      <c r="I112" s="75">
        <v>125</v>
      </c>
      <c r="J112" s="1"/>
    </row>
    <row r="113" spans="1:10" x14ac:dyDescent="0.3">
      <c r="A113" s="1"/>
      <c r="B113" s="73" t="s">
        <v>613</v>
      </c>
      <c r="C113" s="73" t="s">
        <v>1142</v>
      </c>
      <c r="D113" s="73" t="s">
        <v>33</v>
      </c>
      <c r="E113" s="74" t="s">
        <v>566</v>
      </c>
      <c r="F113" s="75">
        <v>126.45</v>
      </c>
      <c r="G113" s="75">
        <v>105.9</v>
      </c>
      <c r="H113" s="75">
        <v>110.8</v>
      </c>
      <c r="I113" s="75">
        <v>343.15</v>
      </c>
      <c r="J113" s="1"/>
    </row>
    <row r="114" spans="1:10" x14ac:dyDescent="0.3">
      <c r="A114" s="1"/>
      <c r="B114" s="73" t="s">
        <v>299</v>
      </c>
      <c r="C114" s="73" t="s">
        <v>1143</v>
      </c>
      <c r="D114" s="73" t="s">
        <v>33</v>
      </c>
      <c r="E114" s="74" t="s">
        <v>565</v>
      </c>
      <c r="F114" s="75"/>
      <c r="G114" s="75"/>
      <c r="H114" s="75"/>
      <c r="I114" s="75">
        <v>0</v>
      </c>
      <c r="J114" s="1"/>
    </row>
    <row r="115" spans="1:10" x14ac:dyDescent="0.3">
      <c r="A115" s="1"/>
      <c r="B115" s="73" t="s">
        <v>598</v>
      </c>
      <c r="C115" s="73" t="s">
        <v>1043</v>
      </c>
      <c r="D115" s="73" t="s">
        <v>33</v>
      </c>
      <c r="E115" s="74" t="s">
        <v>566</v>
      </c>
      <c r="F115" s="75">
        <v>146.19999999999999</v>
      </c>
      <c r="G115" s="75">
        <v>149.44999999999999</v>
      </c>
      <c r="H115" s="75">
        <v>108.8</v>
      </c>
      <c r="I115" s="75">
        <v>404.45</v>
      </c>
      <c r="J115" s="1"/>
    </row>
    <row r="116" spans="1:10" x14ac:dyDescent="0.3">
      <c r="A116" s="1"/>
      <c r="B116" s="73" t="s">
        <v>72</v>
      </c>
      <c r="C116" s="73" t="s">
        <v>1144</v>
      </c>
      <c r="D116" s="73" t="s">
        <v>33</v>
      </c>
      <c r="E116" s="74" t="s">
        <v>564</v>
      </c>
      <c r="F116" s="75"/>
      <c r="G116" s="75"/>
      <c r="H116" s="75"/>
      <c r="I116" s="75">
        <v>0</v>
      </c>
      <c r="J116" s="1"/>
    </row>
    <row r="117" spans="1:10" x14ac:dyDescent="0.3">
      <c r="A117" s="1"/>
      <c r="B117" s="73" t="s">
        <v>72</v>
      </c>
      <c r="C117" s="73" t="s">
        <v>987</v>
      </c>
      <c r="D117" s="73" t="s">
        <v>33</v>
      </c>
      <c r="E117" s="74" t="s">
        <v>564</v>
      </c>
      <c r="F117" s="75">
        <v>3618</v>
      </c>
      <c r="G117" s="75">
        <v>3339.65</v>
      </c>
      <c r="H117" s="75">
        <v>3239.95</v>
      </c>
      <c r="I117" s="75">
        <v>10197.6</v>
      </c>
      <c r="J117" s="1"/>
    </row>
    <row r="118" spans="1:10" x14ac:dyDescent="0.3">
      <c r="A118" s="1"/>
      <c r="B118" s="73" t="s">
        <v>72</v>
      </c>
      <c r="C118" s="73" t="s">
        <v>93</v>
      </c>
      <c r="D118" s="73" t="s">
        <v>33</v>
      </c>
      <c r="E118" s="74" t="s">
        <v>564</v>
      </c>
      <c r="F118" s="75">
        <v>1745.85</v>
      </c>
      <c r="G118" s="75">
        <v>1833.75</v>
      </c>
      <c r="H118" s="75">
        <v>2165.4499999999998</v>
      </c>
      <c r="I118" s="75">
        <v>5745.05</v>
      </c>
      <c r="J118" s="1"/>
    </row>
    <row r="119" spans="1:10" x14ac:dyDescent="0.3">
      <c r="A119" s="1"/>
      <c r="B119" s="73" t="s">
        <v>72</v>
      </c>
      <c r="C119" s="73" t="s">
        <v>988</v>
      </c>
      <c r="D119" s="73" t="s">
        <v>33</v>
      </c>
      <c r="E119" s="74" t="s">
        <v>564</v>
      </c>
      <c r="F119" s="75">
        <v>237.75</v>
      </c>
      <c r="G119" s="75">
        <v>237.65</v>
      </c>
      <c r="H119" s="75">
        <v>237.8</v>
      </c>
      <c r="I119" s="75">
        <v>713.2</v>
      </c>
      <c r="J119" s="1"/>
    </row>
    <row r="120" spans="1:10" x14ac:dyDescent="0.3">
      <c r="A120" s="1"/>
      <c r="B120" s="73" t="s">
        <v>95</v>
      </c>
      <c r="C120" s="73" t="s">
        <v>1046</v>
      </c>
      <c r="D120" s="73" t="s">
        <v>33</v>
      </c>
      <c r="E120" s="74" t="s">
        <v>567</v>
      </c>
      <c r="F120" s="75">
        <v>1463.9</v>
      </c>
      <c r="G120" s="75">
        <v>1752.55</v>
      </c>
      <c r="H120" s="75">
        <v>1649</v>
      </c>
      <c r="I120" s="75">
        <v>4865.45</v>
      </c>
      <c r="J120" s="1"/>
    </row>
    <row r="121" spans="1:10" x14ac:dyDescent="0.3">
      <c r="A121" s="1"/>
      <c r="B121" s="73" t="s">
        <v>95</v>
      </c>
      <c r="C121" s="73" t="s">
        <v>1047</v>
      </c>
      <c r="D121" s="73" t="s">
        <v>33</v>
      </c>
      <c r="E121" s="74" t="s">
        <v>567</v>
      </c>
      <c r="F121" s="75">
        <v>1412.45</v>
      </c>
      <c r="G121" s="75">
        <v>1790.75</v>
      </c>
      <c r="H121" s="75">
        <v>1578.55</v>
      </c>
      <c r="I121" s="75">
        <v>4781.75</v>
      </c>
      <c r="J121" s="1"/>
    </row>
    <row r="122" spans="1:10" x14ac:dyDescent="0.3">
      <c r="A122" s="1"/>
      <c r="B122" s="73" t="s">
        <v>95</v>
      </c>
      <c r="C122" s="73" t="s">
        <v>990</v>
      </c>
      <c r="D122" s="73" t="s">
        <v>33</v>
      </c>
      <c r="E122" s="74" t="s">
        <v>564</v>
      </c>
      <c r="F122" s="75">
        <v>1118.3</v>
      </c>
      <c r="G122" s="75">
        <v>1197.75</v>
      </c>
      <c r="H122" s="75">
        <v>1505.55</v>
      </c>
      <c r="I122" s="75">
        <v>3821.6</v>
      </c>
      <c r="J122" s="1"/>
    </row>
    <row r="123" spans="1:10" x14ac:dyDescent="0.3">
      <c r="A123" s="1"/>
      <c r="B123" s="73" t="s">
        <v>95</v>
      </c>
      <c r="C123" s="73" t="s">
        <v>992</v>
      </c>
      <c r="D123" s="73" t="s">
        <v>1104</v>
      </c>
      <c r="E123" s="74" t="s">
        <v>564</v>
      </c>
      <c r="F123" s="75">
        <v>14.4</v>
      </c>
      <c r="G123" s="75">
        <v>14.4</v>
      </c>
      <c r="H123" s="75">
        <v>14.4</v>
      </c>
      <c r="I123" s="75">
        <v>43.2</v>
      </c>
      <c r="J123" s="1"/>
    </row>
    <row r="124" spans="1:10" x14ac:dyDescent="0.3">
      <c r="A124" s="1"/>
      <c r="B124" s="73" t="s">
        <v>95</v>
      </c>
      <c r="C124" s="73" t="s">
        <v>993</v>
      </c>
      <c r="D124" s="73" t="s">
        <v>33</v>
      </c>
      <c r="E124" s="74" t="s">
        <v>564</v>
      </c>
      <c r="F124" s="75">
        <v>702.6</v>
      </c>
      <c r="G124" s="75">
        <v>713.05</v>
      </c>
      <c r="H124" s="75">
        <v>717.9</v>
      </c>
      <c r="I124" s="75">
        <v>2133.5500000000002</v>
      </c>
      <c r="J124" s="1"/>
    </row>
    <row r="125" spans="1:10" x14ac:dyDescent="0.3">
      <c r="A125" s="1"/>
      <c r="B125" s="73" t="s">
        <v>95</v>
      </c>
      <c r="C125" s="73" t="s">
        <v>994</v>
      </c>
      <c r="D125" s="73" t="s">
        <v>33</v>
      </c>
      <c r="E125" s="74" t="s">
        <v>564</v>
      </c>
      <c r="F125" s="75">
        <v>3141.45</v>
      </c>
      <c r="G125" s="75">
        <v>3358</v>
      </c>
      <c r="H125" s="75">
        <v>3419.35</v>
      </c>
      <c r="I125" s="75">
        <v>9918.7999999999993</v>
      </c>
      <c r="J125" s="1"/>
    </row>
    <row r="126" spans="1:10" x14ac:dyDescent="0.3">
      <c r="A126" s="1"/>
      <c r="B126" s="73" t="s">
        <v>95</v>
      </c>
      <c r="C126" s="73" t="s">
        <v>995</v>
      </c>
      <c r="D126" s="73" t="s">
        <v>33</v>
      </c>
      <c r="E126" s="74" t="s">
        <v>564</v>
      </c>
      <c r="F126" s="75">
        <v>1991.95</v>
      </c>
      <c r="G126" s="75">
        <v>1790.9</v>
      </c>
      <c r="H126" s="75">
        <v>1771.85</v>
      </c>
      <c r="I126" s="75">
        <v>5554.7</v>
      </c>
      <c r="J126" s="1"/>
    </row>
    <row r="127" spans="1:10" x14ac:dyDescent="0.3">
      <c r="A127" s="1"/>
      <c r="B127" s="73" t="s">
        <v>95</v>
      </c>
      <c r="C127" s="73" t="s">
        <v>996</v>
      </c>
      <c r="D127" s="73" t="s">
        <v>33</v>
      </c>
      <c r="E127" s="74" t="s">
        <v>564</v>
      </c>
      <c r="F127" s="75">
        <v>1534.7</v>
      </c>
      <c r="G127" s="75">
        <v>1546.2</v>
      </c>
      <c r="H127" s="75">
        <v>1533.45</v>
      </c>
      <c r="I127" s="75">
        <v>4614.3500000000004</v>
      </c>
      <c r="J127" s="1"/>
    </row>
    <row r="128" spans="1:10" x14ac:dyDescent="0.3">
      <c r="A128" s="1"/>
      <c r="B128" s="73" t="s">
        <v>95</v>
      </c>
      <c r="C128" s="73" t="s">
        <v>1145</v>
      </c>
      <c r="D128" s="73" t="s">
        <v>1146</v>
      </c>
      <c r="E128" s="74" t="s">
        <v>566</v>
      </c>
      <c r="F128" s="75">
        <v>1111.8</v>
      </c>
      <c r="G128" s="75">
        <v>1015.35</v>
      </c>
      <c r="H128" s="75">
        <v>850.95</v>
      </c>
      <c r="I128" s="75">
        <v>2978.1</v>
      </c>
      <c r="J128" s="1"/>
    </row>
    <row r="129" spans="1:10" x14ac:dyDescent="0.3">
      <c r="A129" s="1"/>
      <c r="B129" s="73" t="s">
        <v>95</v>
      </c>
      <c r="C129" s="73" t="s">
        <v>1049</v>
      </c>
      <c r="D129" s="73" t="s">
        <v>33</v>
      </c>
      <c r="E129" s="74" t="s">
        <v>566</v>
      </c>
      <c r="F129" s="75">
        <v>1369.65</v>
      </c>
      <c r="G129" s="75">
        <v>1250.75</v>
      </c>
      <c r="H129" s="75">
        <v>1116.3</v>
      </c>
      <c r="I129" s="75">
        <v>3736.7</v>
      </c>
      <c r="J129" s="1"/>
    </row>
    <row r="130" spans="1:10" x14ac:dyDescent="0.3">
      <c r="A130" s="1"/>
      <c r="B130" s="73" t="s">
        <v>95</v>
      </c>
      <c r="C130" s="73" t="s">
        <v>1147</v>
      </c>
      <c r="D130" s="73" t="s">
        <v>97</v>
      </c>
      <c r="E130" s="74" t="s">
        <v>565</v>
      </c>
      <c r="F130" s="75"/>
      <c r="G130" s="75"/>
      <c r="H130" s="75"/>
      <c r="I130" s="75">
        <v>0</v>
      </c>
      <c r="J130" s="1"/>
    </row>
    <row r="131" spans="1:10" x14ac:dyDescent="0.3">
      <c r="A131" s="1"/>
      <c r="B131" s="73" t="s">
        <v>95</v>
      </c>
      <c r="C131" s="73" t="s">
        <v>1147</v>
      </c>
      <c r="D131" s="73" t="s">
        <v>1148</v>
      </c>
      <c r="E131" s="74" t="s">
        <v>565</v>
      </c>
      <c r="F131" s="75"/>
      <c r="G131" s="75"/>
      <c r="H131" s="75"/>
      <c r="I131" s="75">
        <v>0</v>
      </c>
      <c r="J131" s="1"/>
    </row>
    <row r="132" spans="1:10" x14ac:dyDescent="0.3">
      <c r="A132" s="1"/>
      <c r="B132" s="73" t="s">
        <v>95</v>
      </c>
      <c r="C132" s="73" t="s">
        <v>1147</v>
      </c>
      <c r="D132" s="73" t="s">
        <v>1149</v>
      </c>
      <c r="E132" s="74" t="s">
        <v>565</v>
      </c>
      <c r="F132" s="75"/>
      <c r="G132" s="75"/>
      <c r="H132" s="75"/>
      <c r="I132" s="75">
        <v>0</v>
      </c>
      <c r="J132" s="1"/>
    </row>
    <row r="133" spans="1:10" x14ac:dyDescent="0.3">
      <c r="A133" s="1"/>
      <c r="B133" s="73" t="s">
        <v>95</v>
      </c>
      <c r="C133" s="73" t="s">
        <v>1150</v>
      </c>
      <c r="D133" s="73" t="s">
        <v>1151</v>
      </c>
      <c r="E133" s="74" t="s">
        <v>565</v>
      </c>
      <c r="F133" s="75"/>
      <c r="G133" s="75"/>
      <c r="H133" s="75"/>
      <c r="I133" s="75">
        <v>0</v>
      </c>
      <c r="J133" s="1"/>
    </row>
    <row r="134" spans="1:10" x14ac:dyDescent="0.3">
      <c r="A134" s="1"/>
      <c r="B134" s="73" t="s">
        <v>95</v>
      </c>
      <c r="C134" s="73" t="s">
        <v>100</v>
      </c>
      <c r="D134" s="73" t="s">
        <v>252</v>
      </c>
      <c r="E134" s="74" t="s">
        <v>565</v>
      </c>
      <c r="F134" s="75">
        <v>3460.5</v>
      </c>
      <c r="G134" s="75">
        <v>3478.45</v>
      </c>
      <c r="H134" s="75">
        <v>3457.95</v>
      </c>
      <c r="I134" s="75">
        <v>10396.9</v>
      </c>
      <c r="J134" s="1"/>
    </row>
    <row r="135" spans="1:10" x14ac:dyDescent="0.3">
      <c r="A135" s="1"/>
      <c r="B135" s="73" t="s">
        <v>95</v>
      </c>
      <c r="C135" s="73" t="s">
        <v>100</v>
      </c>
      <c r="D135" s="73" t="s">
        <v>48</v>
      </c>
      <c r="E135" s="74" t="s">
        <v>565</v>
      </c>
      <c r="F135" s="75">
        <v>3489.8</v>
      </c>
      <c r="G135" s="75">
        <v>3505.3</v>
      </c>
      <c r="H135" s="75">
        <v>3483.65</v>
      </c>
      <c r="I135" s="75">
        <v>10478.75</v>
      </c>
      <c r="J135" s="1"/>
    </row>
    <row r="136" spans="1:10" x14ac:dyDescent="0.3">
      <c r="A136" s="1"/>
      <c r="B136" s="73" t="s">
        <v>95</v>
      </c>
      <c r="C136" s="73" t="s">
        <v>100</v>
      </c>
      <c r="D136" s="73" t="s">
        <v>1152</v>
      </c>
      <c r="E136" s="74" t="s">
        <v>565</v>
      </c>
      <c r="F136" s="75">
        <v>3675.75</v>
      </c>
      <c r="G136" s="75">
        <v>3568.35</v>
      </c>
      <c r="H136" s="75">
        <v>3559.1</v>
      </c>
      <c r="I136" s="75">
        <v>10803.2</v>
      </c>
      <c r="J136" s="1"/>
    </row>
    <row r="137" spans="1:10" x14ac:dyDescent="0.3">
      <c r="A137" s="1"/>
      <c r="B137" s="73" t="s">
        <v>1153</v>
      </c>
      <c r="C137" s="73" t="s">
        <v>1154</v>
      </c>
      <c r="D137" s="73" t="s">
        <v>33</v>
      </c>
      <c r="E137" s="74" t="s">
        <v>566</v>
      </c>
      <c r="F137" s="75">
        <v>178.65</v>
      </c>
      <c r="G137" s="75">
        <v>189.65</v>
      </c>
      <c r="H137" s="75">
        <v>135.19999999999999</v>
      </c>
      <c r="I137" s="75">
        <v>503.5</v>
      </c>
      <c r="J137" s="1"/>
    </row>
    <row r="138" spans="1:10" x14ac:dyDescent="0.3">
      <c r="A138" s="1"/>
      <c r="B138" s="73" t="s">
        <v>600</v>
      </c>
      <c r="C138" s="73" t="s">
        <v>1051</v>
      </c>
      <c r="D138" s="73" t="s">
        <v>33</v>
      </c>
      <c r="E138" s="74" t="s">
        <v>567</v>
      </c>
      <c r="F138" s="75">
        <v>581</v>
      </c>
      <c r="G138" s="75">
        <v>493.05</v>
      </c>
      <c r="H138" s="75">
        <v>286.7</v>
      </c>
      <c r="I138" s="75">
        <v>1360.75</v>
      </c>
      <c r="J138" s="1"/>
    </row>
    <row r="139" spans="1:10" x14ac:dyDescent="0.3">
      <c r="A139" s="1"/>
      <c r="B139" s="73" t="s">
        <v>601</v>
      </c>
      <c r="C139" s="73" t="s">
        <v>1155</v>
      </c>
      <c r="D139" s="73" t="s">
        <v>33</v>
      </c>
      <c r="E139" s="74" t="s">
        <v>567</v>
      </c>
      <c r="F139" s="75">
        <v>1521.9</v>
      </c>
      <c r="G139" s="75">
        <v>1480.05</v>
      </c>
      <c r="H139" s="75">
        <v>959.25</v>
      </c>
      <c r="I139" s="75">
        <v>3961.2</v>
      </c>
      <c r="J139" s="1"/>
    </row>
    <row r="140" spans="1:10" x14ac:dyDescent="0.3">
      <c r="A140" s="1"/>
      <c r="B140" s="73" t="s">
        <v>330</v>
      </c>
      <c r="C140" s="73" t="s">
        <v>1053</v>
      </c>
      <c r="D140" s="73" t="s">
        <v>33</v>
      </c>
      <c r="E140" s="74" t="s">
        <v>565</v>
      </c>
      <c r="F140" s="75">
        <v>33.6</v>
      </c>
      <c r="G140" s="75">
        <v>35.9</v>
      </c>
      <c r="H140" s="75">
        <v>35.450000000000003</v>
      </c>
      <c r="I140" s="75">
        <v>104.95</v>
      </c>
      <c r="J140" s="1"/>
    </row>
    <row r="141" spans="1:10" x14ac:dyDescent="0.3">
      <c r="A141" s="1"/>
      <c r="B141" s="73" t="s">
        <v>330</v>
      </c>
      <c r="C141" s="73" t="s">
        <v>1156</v>
      </c>
      <c r="D141" s="73" t="s">
        <v>33</v>
      </c>
      <c r="E141" s="74" t="s">
        <v>565</v>
      </c>
      <c r="F141" s="75">
        <v>26.4</v>
      </c>
      <c r="G141" s="75">
        <v>25.2</v>
      </c>
      <c r="H141" s="75">
        <v>25</v>
      </c>
      <c r="I141" s="75">
        <v>76.599999999999994</v>
      </c>
      <c r="J141" s="1"/>
    </row>
    <row r="142" spans="1:10" x14ac:dyDescent="0.3">
      <c r="A142" s="1"/>
      <c r="B142" s="73" t="s">
        <v>330</v>
      </c>
      <c r="C142" s="73" t="s">
        <v>1157</v>
      </c>
      <c r="D142" s="73" t="s">
        <v>33</v>
      </c>
      <c r="E142" s="74" t="s">
        <v>565</v>
      </c>
      <c r="F142" s="75">
        <v>48</v>
      </c>
      <c r="G142" s="75">
        <v>49.45</v>
      </c>
      <c r="H142" s="75">
        <v>49.2</v>
      </c>
      <c r="I142" s="75">
        <v>146.65</v>
      </c>
      <c r="J142" s="1"/>
    </row>
    <row r="143" spans="1:10" x14ac:dyDescent="0.3">
      <c r="A143" s="1"/>
      <c r="B143" s="73" t="s">
        <v>330</v>
      </c>
      <c r="C143" s="73" t="s">
        <v>1158</v>
      </c>
      <c r="D143" s="73" t="s">
        <v>33</v>
      </c>
      <c r="E143" s="74" t="s">
        <v>565</v>
      </c>
      <c r="F143" s="75">
        <v>52.2</v>
      </c>
      <c r="G143" s="75">
        <v>52.8</v>
      </c>
      <c r="H143" s="75">
        <v>52.4</v>
      </c>
      <c r="I143" s="75">
        <v>157.4</v>
      </c>
      <c r="J143" s="1"/>
    </row>
    <row r="144" spans="1:10" ht="27.6" x14ac:dyDescent="0.3">
      <c r="A144" s="1"/>
      <c r="B144" s="73" t="s">
        <v>572</v>
      </c>
      <c r="C144" s="73" t="s">
        <v>1159</v>
      </c>
      <c r="D144" s="73" t="s">
        <v>1160</v>
      </c>
      <c r="E144" s="74" t="s">
        <v>565</v>
      </c>
      <c r="F144" s="75"/>
      <c r="G144" s="75"/>
      <c r="H144" s="75"/>
      <c r="I144" s="75">
        <v>0</v>
      </c>
      <c r="J144" s="1"/>
    </row>
    <row r="145" spans="1:10" ht="27.6" x14ac:dyDescent="0.3">
      <c r="A145" s="1"/>
      <c r="B145" s="73" t="s">
        <v>572</v>
      </c>
      <c r="C145" s="73" t="s">
        <v>1159</v>
      </c>
      <c r="D145" s="73" t="s">
        <v>1161</v>
      </c>
      <c r="E145" s="74" t="s">
        <v>565</v>
      </c>
      <c r="F145" s="75"/>
      <c r="G145" s="75"/>
      <c r="H145" s="75"/>
      <c r="I145" s="75">
        <v>0</v>
      </c>
      <c r="J145" s="1"/>
    </row>
    <row r="146" spans="1:10" x14ac:dyDescent="0.3">
      <c r="A146" s="1"/>
      <c r="B146" s="73" t="s">
        <v>614</v>
      </c>
      <c r="C146" s="73" t="s">
        <v>1057</v>
      </c>
      <c r="D146" s="73" t="s">
        <v>33</v>
      </c>
      <c r="E146" s="74" t="s">
        <v>566</v>
      </c>
      <c r="F146" s="75">
        <v>132</v>
      </c>
      <c r="G146" s="75">
        <v>124.25</v>
      </c>
      <c r="H146" s="75">
        <v>103.9</v>
      </c>
      <c r="I146" s="75">
        <v>360.15</v>
      </c>
      <c r="J146" s="1"/>
    </row>
    <row r="147" spans="1:10" x14ac:dyDescent="0.3">
      <c r="A147" s="1"/>
      <c r="B147" s="73" t="s">
        <v>106</v>
      </c>
      <c r="C147" s="73" t="s">
        <v>107</v>
      </c>
      <c r="D147" s="73" t="s">
        <v>1129</v>
      </c>
      <c r="E147" s="74" t="s">
        <v>565</v>
      </c>
      <c r="F147" s="75"/>
      <c r="G147" s="75"/>
      <c r="H147" s="75"/>
      <c r="I147" s="75">
        <v>0</v>
      </c>
      <c r="J147" s="1"/>
    </row>
    <row r="148" spans="1:10" x14ac:dyDescent="0.3">
      <c r="A148" s="1"/>
      <c r="B148" s="73" t="s">
        <v>106</v>
      </c>
      <c r="C148" s="73" t="s">
        <v>107</v>
      </c>
      <c r="D148" s="73" t="s">
        <v>480</v>
      </c>
      <c r="E148" s="74" t="s">
        <v>565</v>
      </c>
      <c r="F148" s="75"/>
      <c r="G148" s="75"/>
      <c r="H148" s="75"/>
      <c r="I148" s="75">
        <v>0</v>
      </c>
      <c r="J148" s="1"/>
    </row>
    <row r="149" spans="1:10" x14ac:dyDescent="0.3">
      <c r="A149" s="1"/>
      <c r="B149" s="73" t="s">
        <v>106</v>
      </c>
      <c r="C149" s="73" t="s">
        <v>107</v>
      </c>
      <c r="D149" s="73" t="s">
        <v>252</v>
      </c>
      <c r="E149" s="74" t="s">
        <v>565</v>
      </c>
      <c r="F149" s="75"/>
      <c r="G149" s="75"/>
      <c r="H149" s="75"/>
      <c r="I149" s="75">
        <v>0</v>
      </c>
      <c r="J149" s="1"/>
    </row>
    <row r="150" spans="1:10" x14ac:dyDescent="0.3">
      <c r="A150" s="1"/>
      <c r="B150" s="73" t="s">
        <v>106</v>
      </c>
      <c r="C150" s="73" t="s">
        <v>107</v>
      </c>
      <c r="D150" s="73" t="s">
        <v>48</v>
      </c>
      <c r="E150" s="74" t="s">
        <v>565</v>
      </c>
      <c r="F150" s="75"/>
      <c r="G150" s="75"/>
      <c r="H150" s="75"/>
      <c r="I150" s="75">
        <v>0</v>
      </c>
      <c r="J150" s="1"/>
    </row>
    <row r="151" spans="1:10" x14ac:dyDescent="0.3">
      <c r="A151" s="1"/>
      <c r="B151" s="73" t="s">
        <v>571</v>
      </c>
      <c r="C151" s="73" t="s">
        <v>997</v>
      </c>
      <c r="D151" s="73" t="s">
        <v>33</v>
      </c>
      <c r="E151" s="74" t="s">
        <v>564</v>
      </c>
      <c r="F151" s="75">
        <v>1331.25</v>
      </c>
      <c r="G151" s="75">
        <v>2316.65</v>
      </c>
      <c r="H151" s="75">
        <v>2655.45</v>
      </c>
      <c r="I151" s="75">
        <v>6303.35</v>
      </c>
      <c r="J151" s="1"/>
    </row>
    <row r="152" spans="1:10" x14ac:dyDescent="0.3">
      <c r="A152" s="1"/>
      <c r="B152" s="73" t="s">
        <v>571</v>
      </c>
      <c r="C152" s="73" t="s">
        <v>998</v>
      </c>
      <c r="D152" s="73" t="s">
        <v>33</v>
      </c>
      <c r="E152" s="74" t="s">
        <v>564</v>
      </c>
      <c r="F152" s="75">
        <v>27.5</v>
      </c>
      <c r="G152" s="75">
        <v>26.15</v>
      </c>
      <c r="H152" s="75">
        <v>28.45</v>
      </c>
      <c r="I152" s="75">
        <v>82.1</v>
      </c>
      <c r="J152" s="1"/>
    </row>
    <row r="153" spans="1:10" x14ac:dyDescent="0.3">
      <c r="A153" s="1"/>
      <c r="B153" s="73" t="s">
        <v>569</v>
      </c>
      <c r="C153" s="73" t="s">
        <v>1162</v>
      </c>
      <c r="D153" s="73" t="s">
        <v>1163</v>
      </c>
      <c r="E153" s="74" t="s">
        <v>565</v>
      </c>
      <c r="F153" s="75"/>
      <c r="G153" s="75"/>
      <c r="H153" s="75"/>
      <c r="I153" s="75">
        <v>0</v>
      </c>
      <c r="J153" s="1"/>
    </row>
    <row r="154" spans="1:10" x14ac:dyDescent="0.3">
      <c r="A154" s="1"/>
      <c r="B154" s="73" t="s">
        <v>569</v>
      </c>
      <c r="C154" s="73" t="s">
        <v>1162</v>
      </c>
      <c r="D154" s="73" t="s">
        <v>1164</v>
      </c>
      <c r="E154" s="74" t="s">
        <v>565</v>
      </c>
      <c r="F154" s="75"/>
      <c r="G154" s="75"/>
      <c r="H154" s="75"/>
      <c r="I154" s="75">
        <v>0</v>
      </c>
      <c r="J154" s="1"/>
    </row>
    <row r="155" spans="1:10" x14ac:dyDescent="0.3">
      <c r="A155" s="1"/>
      <c r="B155" s="73" t="s">
        <v>569</v>
      </c>
      <c r="C155" s="73" t="s">
        <v>1162</v>
      </c>
      <c r="D155" s="73" t="s">
        <v>1165</v>
      </c>
      <c r="E155" s="74" t="s">
        <v>565</v>
      </c>
      <c r="F155" s="75"/>
      <c r="G155" s="75"/>
      <c r="H155" s="75"/>
      <c r="I155" s="75">
        <v>0</v>
      </c>
      <c r="J155" s="1"/>
    </row>
    <row r="156" spans="1:10" x14ac:dyDescent="0.3">
      <c r="A156" s="1"/>
      <c r="B156" s="73" t="s">
        <v>569</v>
      </c>
      <c r="C156" s="73" t="s">
        <v>1162</v>
      </c>
      <c r="D156" s="73" t="s">
        <v>1097</v>
      </c>
      <c r="E156" s="74" t="s">
        <v>565</v>
      </c>
      <c r="F156" s="75"/>
      <c r="G156" s="75"/>
      <c r="H156" s="75"/>
      <c r="I156" s="75">
        <v>0</v>
      </c>
      <c r="J156" s="1"/>
    </row>
    <row r="157" spans="1:10" x14ac:dyDescent="0.3">
      <c r="A157" s="1"/>
      <c r="B157" s="73" t="s">
        <v>999</v>
      </c>
      <c r="C157" s="73" t="s">
        <v>1000</v>
      </c>
      <c r="D157" s="73" t="s">
        <v>33</v>
      </c>
      <c r="E157" s="74" t="s">
        <v>564</v>
      </c>
      <c r="F157" s="75">
        <v>449.85</v>
      </c>
      <c r="G157" s="75">
        <v>445.2</v>
      </c>
      <c r="H157" s="75">
        <v>440.84350000000001</v>
      </c>
      <c r="I157" s="75">
        <v>1335.8934999999999</v>
      </c>
      <c r="J157" s="1"/>
    </row>
    <row r="158" spans="1:10" x14ac:dyDescent="0.3">
      <c r="A158" s="1"/>
      <c r="B158" s="73" t="s">
        <v>999</v>
      </c>
      <c r="C158" s="73" t="s">
        <v>1166</v>
      </c>
      <c r="D158" s="73" t="s">
        <v>33</v>
      </c>
      <c r="E158" s="74" t="s">
        <v>564</v>
      </c>
      <c r="F158" s="75"/>
      <c r="G158" s="75"/>
      <c r="H158" s="75"/>
      <c r="I158" s="75">
        <v>0</v>
      </c>
      <c r="J158" s="1"/>
    </row>
    <row r="159" spans="1:10" x14ac:dyDescent="0.3">
      <c r="A159" s="1"/>
      <c r="B159" s="73" t="s">
        <v>109</v>
      </c>
      <c r="C159" s="73" t="s">
        <v>1001</v>
      </c>
      <c r="D159" s="73" t="s">
        <v>33</v>
      </c>
      <c r="E159" s="74" t="s">
        <v>564</v>
      </c>
      <c r="F159" s="75">
        <v>98.4</v>
      </c>
      <c r="G159" s="75">
        <v>98.4</v>
      </c>
      <c r="H159" s="75">
        <v>98.4</v>
      </c>
      <c r="I159" s="75">
        <v>295.2</v>
      </c>
      <c r="J159" s="1"/>
    </row>
    <row r="160" spans="1:10" x14ac:dyDescent="0.3">
      <c r="A160" s="1"/>
      <c r="B160" s="73" t="s">
        <v>109</v>
      </c>
      <c r="C160" s="73" t="s">
        <v>1002</v>
      </c>
      <c r="D160" s="73" t="s">
        <v>33</v>
      </c>
      <c r="E160" s="74" t="s">
        <v>564</v>
      </c>
      <c r="F160" s="75">
        <v>796.75</v>
      </c>
      <c r="G160" s="75">
        <v>738.35</v>
      </c>
      <c r="H160" s="75">
        <v>726.9</v>
      </c>
      <c r="I160" s="75">
        <v>2262</v>
      </c>
      <c r="J160" s="1"/>
    </row>
    <row r="161" spans="1:10" x14ac:dyDescent="0.3">
      <c r="A161" s="1"/>
      <c r="B161" s="73" t="s">
        <v>109</v>
      </c>
      <c r="C161" s="73" t="s">
        <v>110</v>
      </c>
      <c r="D161" s="73" t="s">
        <v>33</v>
      </c>
      <c r="E161" s="74" t="s">
        <v>564</v>
      </c>
      <c r="F161" s="75">
        <v>1549.2</v>
      </c>
      <c r="G161" s="75">
        <v>1743.2</v>
      </c>
      <c r="H161" s="75">
        <v>1597</v>
      </c>
      <c r="I161" s="75">
        <v>4889.3999999999996</v>
      </c>
      <c r="J161" s="1"/>
    </row>
    <row r="162" spans="1:10" x14ac:dyDescent="0.3">
      <c r="A162" s="1"/>
      <c r="B162" s="73" t="s">
        <v>109</v>
      </c>
      <c r="C162" s="73" t="s">
        <v>1003</v>
      </c>
      <c r="D162" s="73" t="s">
        <v>33</v>
      </c>
      <c r="E162" s="74" t="s">
        <v>564</v>
      </c>
      <c r="F162" s="75">
        <v>786.6</v>
      </c>
      <c r="G162" s="75">
        <v>734.3</v>
      </c>
      <c r="H162" s="75">
        <v>790.25</v>
      </c>
      <c r="I162" s="75">
        <v>2311.15</v>
      </c>
      <c r="J162" s="1"/>
    </row>
    <row r="163" spans="1:10" x14ac:dyDescent="0.3">
      <c r="A163" s="1"/>
      <c r="B163" s="73" t="s">
        <v>109</v>
      </c>
      <c r="C163" s="73" t="s">
        <v>1004</v>
      </c>
      <c r="D163" s="73" t="s">
        <v>33</v>
      </c>
      <c r="E163" s="74" t="s">
        <v>564</v>
      </c>
      <c r="F163" s="75">
        <v>503.2</v>
      </c>
      <c r="G163" s="75">
        <v>439.8</v>
      </c>
      <c r="H163" s="75">
        <v>311.05</v>
      </c>
      <c r="I163" s="75">
        <v>1254.05</v>
      </c>
      <c r="J163" s="1"/>
    </row>
    <row r="164" spans="1:10" x14ac:dyDescent="0.3">
      <c r="A164" s="1"/>
      <c r="B164" s="73" t="s">
        <v>109</v>
      </c>
      <c r="C164" s="73" t="s">
        <v>1005</v>
      </c>
      <c r="D164" s="73" t="s">
        <v>33</v>
      </c>
      <c r="E164" s="74" t="s">
        <v>564</v>
      </c>
      <c r="F164" s="75">
        <v>2570.1</v>
      </c>
      <c r="G164" s="75">
        <v>2557.3000000000002</v>
      </c>
      <c r="H164" s="75">
        <v>2577.1999999999998</v>
      </c>
      <c r="I164" s="75">
        <v>7704.6</v>
      </c>
      <c r="J164" s="1"/>
    </row>
    <row r="165" spans="1:10" x14ac:dyDescent="0.3">
      <c r="A165" s="1"/>
      <c r="B165" s="73" t="s">
        <v>1167</v>
      </c>
      <c r="C165" s="73" t="s">
        <v>1168</v>
      </c>
      <c r="D165" s="73" t="s">
        <v>33</v>
      </c>
      <c r="E165" s="74" t="s">
        <v>566</v>
      </c>
      <c r="F165" s="75">
        <v>195.55</v>
      </c>
      <c r="G165" s="75">
        <v>171.6</v>
      </c>
      <c r="H165" s="75">
        <v>129.9</v>
      </c>
      <c r="I165" s="75">
        <v>497.05</v>
      </c>
      <c r="J165" s="1"/>
    </row>
    <row r="166" spans="1:10" x14ac:dyDescent="0.3">
      <c r="A166" s="1"/>
      <c r="B166" s="73" t="s">
        <v>112</v>
      </c>
      <c r="C166" s="73" t="s">
        <v>1169</v>
      </c>
      <c r="D166" s="73" t="s">
        <v>1129</v>
      </c>
      <c r="E166" s="74" t="s">
        <v>565</v>
      </c>
      <c r="F166" s="75">
        <v>5074.2</v>
      </c>
      <c r="G166" s="75">
        <v>4935.6000000000004</v>
      </c>
      <c r="H166" s="75">
        <v>5093.45</v>
      </c>
      <c r="I166" s="75">
        <v>15103.25</v>
      </c>
      <c r="J166" s="1"/>
    </row>
    <row r="167" spans="1:10" x14ac:dyDescent="0.3">
      <c r="A167" s="1"/>
      <c r="B167" s="73" t="s">
        <v>112</v>
      </c>
      <c r="C167" s="73" t="s">
        <v>1169</v>
      </c>
      <c r="D167" s="73" t="s">
        <v>278</v>
      </c>
      <c r="E167" s="74" t="s">
        <v>565</v>
      </c>
      <c r="F167" s="75">
        <v>2422.5500000000002</v>
      </c>
      <c r="G167" s="75">
        <v>2374.5</v>
      </c>
      <c r="H167" s="75">
        <v>2431.1999999999998</v>
      </c>
      <c r="I167" s="75">
        <v>7228.25</v>
      </c>
      <c r="J167" s="1"/>
    </row>
    <row r="168" spans="1:10" x14ac:dyDescent="0.3">
      <c r="A168" s="1"/>
      <c r="B168" s="73" t="s">
        <v>115</v>
      </c>
      <c r="C168" s="73" t="s">
        <v>1170</v>
      </c>
      <c r="D168" s="73" t="s">
        <v>1129</v>
      </c>
      <c r="E168" s="74" t="s">
        <v>565</v>
      </c>
      <c r="F168" s="75"/>
      <c r="G168" s="75"/>
      <c r="H168" s="75"/>
      <c r="I168" s="75">
        <v>0</v>
      </c>
      <c r="J168" s="1"/>
    </row>
    <row r="169" spans="1:10" x14ac:dyDescent="0.3">
      <c r="A169" s="1"/>
      <c r="B169" s="73" t="s">
        <v>115</v>
      </c>
      <c r="C169" s="73" t="s">
        <v>1170</v>
      </c>
      <c r="D169" s="73" t="s">
        <v>480</v>
      </c>
      <c r="E169" s="74" t="s">
        <v>565</v>
      </c>
      <c r="F169" s="75"/>
      <c r="G169" s="75"/>
      <c r="H169" s="75"/>
      <c r="I169" s="75">
        <v>0</v>
      </c>
      <c r="J169" s="1"/>
    </row>
    <row r="170" spans="1:10" x14ac:dyDescent="0.3">
      <c r="A170" s="1"/>
      <c r="B170" s="73" t="s">
        <v>583</v>
      </c>
      <c r="C170" s="73" t="s">
        <v>1006</v>
      </c>
      <c r="D170" s="73" t="s">
        <v>33</v>
      </c>
      <c r="E170" s="74" t="s">
        <v>564</v>
      </c>
      <c r="F170" s="75">
        <v>103.95</v>
      </c>
      <c r="G170" s="75">
        <v>147.6</v>
      </c>
      <c r="H170" s="75">
        <v>149.65</v>
      </c>
      <c r="I170" s="75">
        <v>401.2</v>
      </c>
      <c r="J170" s="1"/>
    </row>
    <row r="171" spans="1:10" x14ac:dyDescent="0.3">
      <c r="A171" s="1"/>
      <c r="B171" s="73" t="s">
        <v>583</v>
      </c>
      <c r="C171" s="73" t="s">
        <v>1007</v>
      </c>
      <c r="D171" s="73" t="s">
        <v>33</v>
      </c>
      <c r="E171" s="74" t="s">
        <v>564</v>
      </c>
      <c r="F171" s="75">
        <v>9.5500000000000007</v>
      </c>
      <c r="G171" s="75">
        <v>65.900000000000006</v>
      </c>
      <c r="H171" s="75">
        <v>64.5</v>
      </c>
      <c r="I171" s="75">
        <v>139.94999999999999</v>
      </c>
      <c r="J171" s="1"/>
    </row>
    <row r="172" spans="1:10" x14ac:dyDescent="0.3">
      <c r="A172" s="1"/>
      <c r="B172" s="73" t="s">
        <v>590</v>
      </c>
      <c r="C172" s="73" t="s">
        <v>1061</v>
      </c>
      <c r="D172" s="73" t="s">
        <v>1061</v>
      </c>
      <c r="E172" s="74" t="s">
        <v>564</v>
      </c>
      <c r="F172" s="75">
        <v>80.441119999999998</v>
      </c>
      <c r="G172" s="75">
        <v>48.512354999999999</v>
      </c>
      <c r="H172" s="75"/>
      <c r="I172" s="75">
        <v>128.953475</v>
      </c>
      <c r="J172" s="1"/>
    </row>
    <row r="173" spans="1:10" x14ac:dyDescent="0.3">
      <c r="A173" s="1"/>
      <c r="B173" s="212" t="s">
        <v>1171</v>
      </c>
      <c r="C173" s="212"/>
      <c r="D173" s="212"/>
      <c r="E173" s="212"/>
      <c r="F173" s="76">
        <v>173688.32112000001</v>
      </c>
      <c r="G173" s="76">
        <v>174836.25416000001</v>
      </c>
      <c r="H173" s="76">
        <v>176721.59349999999</v>
      </c>
      <c r="I173" s="76">
        <v>525246.16877999995</v>
      </c>
      <c r="J173" s="1"/>
    </row>
    <row r="174" spans="1:10" x14ac:dyDescent="0.3">
      <c r="A174" s="1"/>
      <c r="B174" s="1"/>
      <c r="C174" s="1"/>
      <c r="D174" s="1"/>
      <c r="E174" s="1"/>
      <c r="F174" s="1"/>
      <c r="G174" s="1"/>
      <c r="H174" s="1"/>
      <c r="I174" s="1"/>
      <c r="J174" s="1"/>
    </row>
    <row r="175" spans="1:10" x14ac:dyDescent="0.3">
      <c r="A175" s="1"/>
      <c r="B175" s="1"/>
      <c r="C175" s="1"/>
      <c r="D175" s="1"/>
      <c r="E175" s="1"/>
      <c r="F175" s="1"/>
      <c r="G175" s="1"/>
      <c r="H175" s="1"/>
      <c r="I175" s="1"/>
      <c r="J175" s="1"/>
    </row>
    <row r="176" spans="1:10" ht="17.399999999999999" x14ac:dyDescent="0.3">
      <c r="A176" s="1"/>
      <c r="B176" s="2" t="s">
        <v>1172</v>
      </c>
      <c r="C176" s="1"/>
      <c r="D176" s="1"/>
      <c r="E176" s="1"/>
      <c r="F176" s="1"/>
      <c r="G176" s="1"/>
      <c r="H176" s="1"/>
      <c r="I176" s="1"/>
      <c r="J176" s="1"/>
    </row>
    <row r="177" spans="1:10" ht="22.95" customHeight="1" x14ac:dyDescent="0.3">
      <c r="A177" s="1"/>
      <c r="B177" s="201" t="s">
        <v>3</v>
      </c>
      <c r="C177" s="201" t="s">
        <v>33</v>
      </c>
      <c r="D177" s="201" t="s">
        <v>1092</v>
      </c>
      <c r="E177" s="201" t="s">
        <v>1093</v>
      </c>
      <c r="F177" s="211" t="s">
        <v>1094</v>
      </c>
      <c r="G177" s="211"/>
      <c r="H177" s="211"/>
      <c r="I177" s="211"/>
      <c r="J177" s="1"/>
    </row>
    <row r="178" spans="1:10" ht="22.95" customHeight="1" x14ac:dyDescent="0.3">
      <c r="A178" s="1"/>
      <c r="B178" s="201"/>
      <c r="C178" s="201"/>
      <c r="D178" s="201"/>
      <c r="E178" s="201"/>
      <c r="F178" s="72">
        <v>1</v>
      </c>
      <c r="G178" s="72">
        <v>2</v>
      </c>
      <c r="H178" s="72">
        <v>3</v>
      </c>
      <c r="I178" s="72" t="s">
        <v>940</v>
      </c>
      <c r="J178" s="1"/>
    </row>
    <row r="179" spans="1:10" x14ac:dyDescent="0.3">
      <c r="A179" s="1"/>
      <c r="B179" s="73" t="s">
        <v>622</v>
      </c>
      <c r="C179" s="73" t="s">
        <v>1173</v>
      </c>
      <c r="D179" s="73" t="s">
        <v>1104</v>
      </c>
      <c r="E179" s="74" t="s">
        <v>564</v>
      </c>
      <c r="F179" s="75">
        <v>142.74299999999999</v>
      </c>
      <c r="G179" s="75">
        <v>215.149</v>
      </c>
      <c r="H179" s="75">
        <v>225.99799999999999</v>
      </c>
      <c r="I179" s="75">
        <v>583.89</v>
      </c>
      <c r="J179" s="1"/>
    </row>
    <row r="180" spans="1:10" ht="27.6" x14ac:dyDescent="0.3">
      <c r="A180" s="1"/>
      <c r="B180" s="73" t="s">
        <v>224</v>
      </c>
      <c r="C180" s="73" t="s">
        <v>3390</v>
      </c>
      <c r="D180" s="73" t="s">
        <v>1104</v>
      </c>
      <c r="E180" s="74" t="s">
        <v>3391</v>
      </c>
      <c r="F180" s="75">
        <v>175.6035</v>
      </c>
      <c r="G180" s="75">
        <v>162.941</v>
      </c>
      <c r="H180" s="75">
        <v>167.84549999999999</v>
      </c>
      <c r="I180" s="75">
        <v>506.39</v>
      </c>
      <c r="J180" s="1"/>
    </row>
    <row r="181" spans="1:10" x14ac:dyDescent="0.3">
      <c r="A181" s="1"/>
      <c r="B181" s="73" t="s">
        <v>623</v>
      </c>
      <c r="C181" s="73" t="s">
        <v>1174</v>
      </c>
      <c r="D181" s="73" t="s">
        <v>33</v>
      </c>
      <c r="E181" s="74" t="s">
        <v>564</v>
      </c>
      <c r="F181" s="75">
        <v>316.8</v>
      </c>
      <c r="G181" s="75">
        <v>316.8</v>
      </c>
      <c r="H181" s="75">
        <v>316.7</v>
      </c>
      <c r="I181" s="75">
        <v>950.3</v>
      </c>
      <c r="J181" s="1"/>
    </row>
    <row r="182" spans="1:10" x14ac:dyDescent="0.3">
      <c r="A182" s="1"/>
      <c r="B182" s="73" t="s">
        <v>624</v>
      </c>
      <c r="C182" s="73" t="s">
        <v>1175</v>
      </c>
      <c r="D182" s="73" t="s">
        <v>33</v>
      </c>
      <c r="E182" s="74" t="s">
        <v>565</v>
      </c>
      <c r="F182" s="75">
        <v>636.71532500000001</v>
      </c>
      <c r="G182" s="75">
        <v>634.53526999999997</v>
      </c>
      <c r="H182" s="75">
        <v>636.81912499999999</v>
      </c>
      <c r="I182" s="75">
        <v>1908.06972</v>
      </c>
      <c r="J182" s="1"/>
    </row>
    <row r="183" spans="1:10" x14ac:dyDescent="0.3">
      <c r="A183" s="1"/>
      <c r="B183" s="73" t="s">
        <v>1176</v>
      </c>
      <c r="C183" s="73" t="s">
        <v>1177</v>
      </c>
      <c r="D183" s="73" t="s">
        <v>1177</v>
      </c>
      <c r="E183" s="74" t="s">
        <v>565</v>
      </c>
      <c r="F183" s="75">
        <v>454.38393000000002</v>
      </c>
      <c r="G183" s="75">
        <v>454.447835</v>
      </c>
      <c r="H183" s="75">
        <v>454.53443499999997</v>
      </c>
      <c r="I183" s="75">
        <v>1363.3661999999999</v>
      </c>
      <c r="J183" s="1"/>
    </row>
    <row r="184" spans="1:10" x14ac:dyDescent="0.3">
      <c r="A184" s="1"/>
      <c r="B184" s="73" t="s">
        <v>999</v>
      </c>
      <c r="C184" s="73" t="s">
        <v>1178</v>
      </c>
      <c r="D184" s="73" t="s">
        <v>33</v>
      </c>
      <c r="E184" s="74" t="s">
        <v>564</v>
      </c>
      <c r="F184" s="75"/>
      <c r="G184" s="75"/>
      <c r="H184" s="75"/>
      <c r="I184" s="75">
        <v>0</v>
      </c>
      <c r="J184" s="1"/>
    </row>
    <row r="185" spans="1:10" x14ac:dyDescent="0.3">
      <c r="A185" s="1"/>
      <c r="B185" s="73" t="s">
        <v>999</v>
      </c>
      <c r="C185" s="73" t="s">
        <v>1179</v>
      </c>
      <c r="D185" s="73" t="s">
        <v>33</v>
      </c>
      <c r="E185" s="74" t="s">
        <v>564</v>
      </c>
      <c r="F185" s="75">
        <v>106.4</v>
      </c>
      <c r="G185" s="75">
        <v>163.1</v>
      </c>
      <c r="H185" s="75">
        <v>175.28200000000001</v>
      </c>
      <c r="I185" s="75">
        <v>444.78199999999998</v>
      </c>
      <c r="J185" s="1"/>
    </row>
    <row r="186" spans="1:10" x14ac:dyDescent="0.3">
      <c r="A186" s="1"/>
      <c r="B186" s="73" t="s">
        <v>621</v>
      </c>
      <c r="C186" s="73" t="s">
        <v>1180</v>
      </c>
      <c r="D186" s="73" t="s">
        <v>1104</v>
      </c>
      <c r="E186" s="74" t="s">
        <v>564</v>
      </c>
      <c r="F186" s="75">
        <v>385.71731499999999</v>
      </c>
      <c r="G186" s="75">
        <v>375.15</v>
      </c>
      <c r="H186" s="75">
        <v>387.01034499999997</v>
      </c>
      <c r="I186" s="75">
        <v>1147.8776600000001</v>
      </c>
      <c r="J186" s="1"/>
    </row>
    <row r="187" spans="1:10" x14ac:dyDescent="0.3">
      <c r="A187" s="1"/>
      <c r="B187" s="212" t="s">
        <v>1181</v>
      </c>
      <c r="C187" s="212"/>
      <c r="D187" s="212"/>
      <c r="E187" s="212"/>
      <c r="F187" s="76">
        <v>2218.3630699999999</v>
      </c>
      <c r="G187" s="76">
        <v>2322.1231050000001</v>
      </c>
      <c r="H187" s="76">
        <v>2364.1894050000001</v>
      </c>
      <c r="I187" s="76">
        <v>6904.6755800000001</v>
      </c>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77" t="s">
        <v>62</v>
      </c>
      <c r="J192" s="77">
        <v>83443.55</v>
      </c>
    </row>
    <row r="193" spans="1:10" x14ac:dyDescent="0.3">
      <c r="A193" s="1"/>
      <c r="B193" s="1"/>
      <c r="C193" s="1"/>
      <c r="D193" s="1"/>
      <c r="E193" s="1"/>
      <c r="F193" s="1"/>
      <c r="G193" s="1"/>
      <c r="H193" s="1"/>
      <c r="I193" s="77" t="s">
        <v>95</v>
      </c>
      <c r="J193" s="77">
        <v>74127.05</v>
      </c>
    </row>
    <row r="194" spans="1:10" x14ac:dyDescent="0.3">
      <c r="A194" s="1"/>
      <c r="B194" s="1"/>
      <c r="C194" s="1"/>
      <c r="D194" s="1"/>
      <c r="E194" s="1"/>
      <c r="F194" s="1"/>
      <c r="G194" s="1"/>
      <c r="H194" s="1"/>
      <c r="I194" s="77" t="s">
        <v>50</v>
      </c>
      <c r="J194" s="77">
        <v>70153.850000000006</v>
      </c>
    </row>
    <row r="195" spans="1:10" x14ac:dyDescent="0.3">
      <c r="A195" s="1"/>
      <c r="B195" s="1"/>
      <c r="C195" s="1"/>
      <c r="D195" s="1"/>
      <c r="E195" s="1"/>
      <c r="F195" s="1"/>
      <c r="G195" s="1"/>
      <c r="H195" s="1"/>
      <c r="I195" s="77" t="s">
        <v>40</v>
      </c>
      <c r="J195" s="77">
        <v>59450.05</v>
      </c>
    </row>
    <row r="196" spans="1:10" x14ac:dyDescent="0.3">
      <c r="A196" s="1"/>
      <c r="B196" s="1"/>
      <c r="C196" s="1"/>
      <c r="D196" s="1"/>
      <c r="E196" s="1"/>
      <c r="F196" s="1"/>
      <c r="G196" s="1"/>
      <c r="H196" s="1"/>
      <c r="I196" s="77" t="s">
        <v>59</v>
      </c>
      <c r="J196" s="77">
        <v>39457.041805000001</v>
      </c>
    </row>
    <row r="197" spans="1:10" x14ac:dyDescent="0.3">
      <c r="A197" s="1"/>
      <c r="B197" s="1"/>
      <c r="C197" s="1"/>
      <c r="D197" s="1"/>
      <c r="E197" s="1"/>
      <c r="F197" s="1"/>
      <c r="G197" s="1"/>
      <c r="H197" s="1"/>
      <c r="I197" s="77" t="s">
        <v>112</v>
      </c>
      <c r="J197" s="77">
        <v>22331.5</v>
      </c>
    </row>
    <row r="198" spans="1:10" x14ac:dyDescent="0.3">
      <c r="A198" s="1"/>
      <c r="B198" s="1"/>
      <c r="C198" s="1"/>
      <c r="D198" s="1"/>
      <c r="E198" s="1"/>
      <c r="F198" s="1"/>
      <c r="G198" s="1"/>
      <c r="H198" s="1"/>
      <c r="I198" s="77" t="s">
        <v>109</v>
      </c>
      <c r="J198" s="77">
        <v>18716.400000000001</v>
      </c>
    </row>
    <row r="199" spans="1:10" x14ac:dyDescent="0.3">
      <c r="A199" s="1"/>
      <c r="B199" s="1"/>
      <c r="C199" s="1"/>
      <c r="D199" s="1"/>
      <c r="E199" s="1"/>
      <c r="F199" s="1"/>
      <c r="G199" s="1"/>
      <c r="H199" s="1"/>
      <c r="I199" s="77" t="s">
        <v>72</v>
      </c>
      <c r="J199" s="77">
        <v>16655.849999999999</v>
      </c>
    </row>
    <row r="200" spans="1:10" x14ac:dyDescent="0.3">
      <c r="A200" s="1"/>
      <c r="B200" s="1"/>
      <c r="C200" s="1"/>
      <c r="D200" s="1"/>
      <c r="E200" s="1"/>
      <c r="F200" s="1"/>
      <c r="G200" s="1"/>
      <c r="H200" s="1"/>
      <c r="I200" s="77" t="s">
        <v>568</v>
      </c>
      <c r="J200" s="77">
        <v>13948.55</v>
      </c>
    </row>
    <row r="201" spans="1:10" x14ac:dyDescent="0.3">
      <c r="A201" s="1"/>
      <c r="B201" s="1"/>
      <c r="C201" s="1"/>
      <c r="D201" s="1"/>
      <c r="E201" s="1"/>
      <c r="F201" s="1"/>
      <c r="G201" s="1"/>
      <c r="H201" s="1"/>
      <c r="I201" s="77" t="s">
        <v>570</v>
      </c>
      <c r="J201" s="77">
        <v>12001.25</v>
      </c>
    </row>
    <row r="202" spans="1:10" x14ac:dyDescent="0.3">
      <c r="A202" s="1"/>
      <c r="B202" s="1"/>
      <c r="C202" s="1"/>
      <c r="D202" s="1"/>
      <c r="E202" s="1"/>
      <c r="F202" s="1"/>
      <c r="G202" s="1"/>
      <c r="H202" s="1"/>
      <c r="I202" s="77" t="s">
        <v>573</v>
      </c>
      <c r="J202" s="77">
        <v>11063.9</v>
      </c>
    </row>
    <row r="203" spans="1:10" x14ac:dyDescent="0.3">
      <c r="A203" s="1"/>
      <c r="B203" s="1"/>
      <c r="C203" s="1"/>
      <c r="D203" s="1"/>
      <c r="E203" s="1"/>
      <c r="F203" s="1"/>
      <c r="G203" s="1"/>
      <c r="H203" s="1"/>
      <c r="I203" s="77" t="s">
        <v>575</v>
      </c>
      <c r="J203" s="77">
        <v>9251.9500000000007</v>
      </c>
    </row>
    <row r="204" spans="1:10" x14ac:dyDescent="0.3">
      <c r="A204" s="1"/>
      <c r="B204" s="1"/>
      <c r="C204" s="1"/>
      <c r="D204" s="1"/>
      <c r="E204" s="1"/>
      <c r="F204" s="1"/>
      <c r="G204" s="1"/>
      <c r="H204" s="1"/>
      <c r="I204" s="77" t="s">
        <v>35</v>
      </c>
      <c r="J204" s="77">
        <v>8340.5499999999993</v>
      </c>
    </row>
    <row r="205" spans="1:10" x14ac:dyDescent="0.3">
      <c r="A205" s="1"/>
      <c r="B205" s="1"/>
      <c r="C205" s="1"/>
      <c r="D205" s="1"/>
      <c r="E205" s="1"/>
      <c r="F205" s="1"/>
      <c r="G205" s="1"/>
      <c r="H205" s="1"/>
      <c r="I205" s="77" t="s">
        <v>612</v>
      </c>
      <c r="J205" s="77">
        <v>6561.6</v>
      </c>
    </row>
    <row r="206" spans="1:10" x14ac:dyDescent="0.3">
      <c r="A206" s="1"/>
      <c r="B206" s="1"/>
      <c r="C206" s="1"/>
      <c r="D206" s="1"/>
      <c r="E206" s="1"/>
      <c r="F206" s="1"/>
      <c r="G206" s="1"/>
      <c r="H206" s="1"/>
      <c r="I206" s="77" t="s">
        <v>578</v>
      </c>
      <c r="J206" s="77">
        <v>6507.7550000000001</v>
      </c>
    </row>
    <row r="207" spans="1:10" x14ac:dyDescent="0.3">
      <c r="A207" s="1"/>
      <c r="B207" s="1"/>
      <c r="C207" s="1"/>
      <c r="D207" s="1"/>
      <c r="E207" s="1"/>
      <c r="F207" s="1"/>
      <c r="G207" s="1"/>
      <c r="H207" s="1"/>
      <c r="I207" s="77" t="s">
        <v>571</v>
      </c>
      <c r="J207" s="77">
        <v>6385.45</v>
      </c>
    </row>
    <row r="208" spans="1:10" x14ac:dyDescent="0.3">
      <c r="A208" s="1"/>
      <c r="B208" s="1"/>
      <c r="C208" s="1"/>
      <c r="D208" s="1"/>
      <c r="E208" s="1"/>
      <c r="F208" s="1"/>
      <c r="G208" s="1"/>
      <c r="H208" s="1"/>
      <c r="I208" s="77" t="s">
        <v>30</v>
      </c>
      <c r="J208" s="77">
        <v>5563.4</v>
      </c>
    </row>
    <row r="209" spans="1:10" x14ac:dyDescent="0.3">
      <c r="A209" s="1"/>
      <c r="B209" s="1"/>
      <c r="C209" s="1"/>
      <c r="D209" s="1"/>
      <c r="E209" s="1"/>
      <c r="F209" s="1"/>
      <c r="G209" s="1"/>
      <c r="H209" s="1"/>
      <c r="I209" s="77" t="s">
        <v>586</v>
      </c>
      <c r="J209" s="77">
        <v>5228.05</v>
      </c>
    </row>
    <row r="210" spans="1:10" x14ac:dyDescent="0.3">
      <c r="A210" s="1"/>
      <c r="B210" s="1"/>
      <c r="C210" s="1"/>
      <c r="D210" s="1"/>
      <c r="E210" s="1"/>
      <c r="F210" s="1"/>
      <c r="G210" s="1"/>
      <c r="H210" s="1"/>
      <c r="I210" s="77" t="s">
        <v>611</v>
      </c>
      <c r="J210" s="77">
        <v>4759.25</v>
      </c>
    </row>
    <row r="211" spans="1:10" x14ac:dyDescent="0.3">
      <c r="A211" s="1"/>
      <c r="B211" s="1"/>
      <c r="C211" s="1"/>
      <c r="D211" s="1"/>
      <c r="E211" s="1"/>
      <c r="F211" s="1"/>
      <c r="G211" s="1"/>
      <c r="H211" s="1"/>
      <c r="I211" s="77" t="s">
        <v>580</v>
      </c>
      <c r="J211" s="77">
        <v>4683.95</v>
      </c>
    </row>
    <row r="212" spans="1:10" x14ac:dyDescent="0.3">
      <c r="A212" s="1"/>
      <c r="B212" s="1"/>
      <c r="C212" s="1"/>
      <c r="D212" s="1"/>
      <c r="E212" s="1"/>
      <c r="F212" s="1"/>
      <c r="G212" s="1"/>
      <c r="H212" s="1"/>
      <c r="I212" s="77" t="s">
        <v>617</v>
      </c>
      <c r="J212" s="77">
        <v>4430.55</v>
      </c>
    </row>
    <row r="213" spans="1:10" x14ac:dyDescent="0.3">
      <c r="A213" s="1"/>
      <c r="B213" s="1"/>
      <c r="C213" s="1"/>
      <c r="D213" s="1"/>
      <c r="E213" s="1"/>
      <c r="F213" s="1"/>
      <c r="G213" s="1"/>
      <c r="H213" s="1"/>
      <c r="I213" s="77" t="s">
        <v>609</v>
      </c>
      <c r="J213" s="77">
        <v>4128.95</v>
      </c>
    </row>
    <row r="214" spans="1:10" x14ac:dyDescent="0.3">
      <c r="A214" s="1"/>
      <c r="B214" s="1"/>
      <c r="C214" s="1"/>
      <c r="D214" s="1"/>
      <c r="E214" s="1"/>
      <c r="F214" s="1"/>
      <c r="G214" s="1"/>
      <c r="H214" s="1"/>
      <c r="I214" s="77" t="s">
        <v>601</v>
      </c>
      <c r="J214" s="77">
        <v>3961.2</v>
      </c>
    </row>
    <row r="215" spans="1:10" x14ac:dyDescent="0.3">
      <c r="A215" s="1"/>
      <c r="B215" s="1"/>
      <c r="C215" s="1"/>
      <c r="D215" s="1"/>
      <c r="E215" s="1"/>
      <c r="F215" s="1"/>
      <c r="G215" s="1"/>
      <c r="H215" s="1"/>
      <c r="I215" s="77" t="s">
        <v>607</v>
      </c>
      <c r="J215" s="77">
        <v>2777.5</v>
      </c>
    </row>
    <row r="216" spans="1:10" x14ac:dyDescent="0.3">
      <c r="A216" s="1"/>
      <c r="B216" s="1"/>
      <c r="C216" s="1"/>
      <c r="D216" s="1"/>
      <c r="E216" s="1"/>
      <c r="F216" s="1"/>
      <c r="G216" s="1"/>
      <c r="H216" s="1"/>
      <c r="I216" s="77" t="s">
        <v>43</v>
      </c>
      <c r="J216" s="77">
        <v>2679.35</v>
      </c>
    </row>
    <row r="217" spans="1:10" x14ac:dyDescent="0.3">
      <c r="A217" s="1"/>
      <c r="B217" s="1"/>
      <c r="C217" s="1"/>
      <c r="D217" s="1"/>
      <c r="E217" s="1"/>
      <c r="F217" s="1"/>
      <c r="G217" s="1"/>
      <c r="H217" s="1"/>
      <c r="I217" s="77" t="s">
        <v>574</v>
      </c>
      <c r="J217" s="77">
        <v>2464.9</v>
      </c>
    </row>
    <row r="218" spans="1:10" x14ac:dyDescent="0.3">
      <c r="A218" s="1"/>
      <c r="B218" s="1"/>
      <c r="C218" s="1"/>
      <c r="D218" s="1"/>
      <c r="E218" s="1"/>
      <c r="F218" s="1"/>
      <c r="G218" s="1"/>
      <c r="H218" s="1"/>
      <c r="I218" s="77" t="s">
        <v>587</v>
      </c>
      <c r="J218" s="77">
        <v>2211.5</v>
      </c>
    </row>
    <row r="219" spans="1:10" x14ac:dyDescent="0.3">
      <c r="A219" s="1"/>
      <c r="B219" s="1"/>
      <c r="C219" s="1"/>
      <c r="D219" s="1"/>
      <c r="E219" s="1"/>
      <c r="F219" s="1"/>
      <c r="G219" s="1"/>
      <c r="H219" s="1"/>
      <c r="I219" s="77" t="s">
        <v>594</v>
      </c>
      <c r="J219" s="77">
        <v>1439.9</v>
      </c>
    </row>
    <row r="220" spans="1:10" x14ac:dyDescent="0.3">
      <c r="A220" s="1"/>
      <c r="B220" s="1"/>
      <c r="C220" s="1"/>
      <c r="D220" s="1"/>
      <c r="E220" s="1"/>
      <c r="F220" s="1"/>
      <c r="G220" s="1"/>
      <c r="H220" s="1"/>
      <c r="I220" s="77" t="s">
        <v>595</v>
      </c>
      <c r="J220" s="77">
        <v>1374.2</v>
      </c>
    </row>
    <row r="221" spans="1:10" x14ac:dyDescent="0.3">
      <c r="A221" s="1"/>
      <c r="B221" s="1"/>
      <c r="C221" s="1"/>
      <c r="D221" s="1"/>
      <c r="E221" s="1"/>
      <c r="F221" s="1"/>
      <c r="G221" s="1"/>
      <c r="H221" s="1"/>
      <c r="I221" s="77" t="s">
        <v>600</v>
      </c>
      <c r="J221" s="77">
        <v>1360.75</v>
      </c>
    </row>
    <row r="222" spans="1:10" x14ac:dyDescent="0.3">
      <c r="A222" s="1"/>
      <c r="B222" s="1"/>
      <c r="C222" s="1"/>
      <c r="D222" s="1"/>
      <c r="E222" s="1"/>
      <c r="F222" s="1"/>
      <c r="G222" s="1"/>
      <c r="H222" s="1"/>
      <c r="I222" s="77" t="s">
        <v>577</v>
      </c>
      <c r="J222" s="77">
        <v>1353.6</v>
      </c>
    </row>
    <row r="223" spans="1:10" x14ac:dyDescent="0.3">
      <c r="A223" s="1"/>
      <c r="B223" s="1"/>
      <c r="C223" s="1"/>
      <c r="D223" s="1"/>
      <c r="E223" s="1"/>
      <c r="F223" s="1"/>
      <c r="G223" s="1"/>
      <c r="H223" s="1"/>
      <c r="I223" s="77" t="s">
        <v>615</v>
      </c>
      <c r="J223" s="77">
        <v>1335.8934999999999</v>
      </c>
    </row>
    <row r="224" spans="1:10" x14ac:dyDescent="0.3">
      <c r="A224" s="1"/>
      <c r="B224" s="1"/>
      <c r="C224" s="1"/>
      <c r="D224" s="1"/>
      <c r="E224" s="1"/>
      <c r="F224" s="1"/>
      <c r="G224" s="1"/>
      <c r="H224" s="1"/>
      <c r="I224" s="77" t="s">
        <v>214</v>
      </c>
      <c r="J224" s="77">
        <v>1317.45</v>
      </c>
    </row>
    <row r="225" spans="1:10" x14ac:dyDescent="0.3">
      <c r="A225" s="1"/>
      <c r="B225" s="1"/>
      <c r="C225" s="1"/>
      <c r="D225" s="1"/>
      <c r="E225" s="1"/>
      <c r="F225" s="1"/>
      <c r="G225" s="1"/>
      <c r="H225" s="1"/>
      <c r="I225" s="77" t="s">
        <v>597</v>
      </c>
      <c r="J225" s="77">
        <v>1302.9000000000001</v>
      </c>
    </row>
    <row r="226" spans="1:10" x14ac:dyDescent="0.3">
      <c r="A226" s="1"/>
      <c r="B226" s="1"/>
      <c r="C226" s="1"/>
      <c r="D226" s="1"/>
      <c r="E226" s="1"/>
      <c r="F226" s="1"/>
      <c r="G226" s="1"/>
      <c r="H226" s="1"/>
      <c r="I226" s="77" t="s">
        <v>610</v>
      </c>
      <c r="J226" s="77">
        <v>1252.2</v>
      </c>
    </row>
    <row r="227" spans="1:10" x14ac:dyDescent="0.3">
      <c r="A227" s="1"/>
      <c r="B227" s="1"/>
      <c r="C227" s="1"/>
      <c r="D227" s="1"/>
      <c r="E227" s="1"/>
      <c r="F227" s="1"/>
      <c r="G227" s="1"/>
      <c r="H227" s="1"/>
      <c r="I227" s="77" t="s">
        <v>576</v>
      </c>
      <c r="J227" s="77">
        <v>1249.55</v>
      </c>
    </row>
    <row r="228" spans="1:10" x14ac:dyDescent="0.3">
      <c r="A228" s="1"/>
      <c r="B228" s="1"/>
      <c r="C228" s="1"/>
      <c r="D228" s="1"/>
      <c r="E228" s="1"/>
      <c r="F228" s="1"/>
      <c r="G228" s="1"/>
      <c r="H228" s="1"/>
      <c r="I228" s="77" t="s">
        <v>618</v>
      </c>
      <c r="J228" s="77">
        <v>1249.4000000000001</v>
      </c>
    </row>
    <row r="229" spans="1:10" x14ac:dyDescent="0.3">
      <c r="A229" s="1"/>
      <c r="B229" s="1"/>
      <c r="C229" s="1"/>
      <c r="D229" s="1"/>
      <c r="E229" s="1"/>
      <c r="F229" s="1"/>
      <c r="G229" s="1"/>
      <c r="H229" s="1"/>
      <c r="I229" s="77" t="s">
        <v>608</v>
      </c>
      <c r="J229" s="77">
        <v>1101.55</v>
      </c>
    </row>
    <row r="230" spans="1:10" x14ac:dyDescent="0.3">
      <c r="A230" s="1"/>
      <c r="B230" s="1"/>
      <c r="C230" s="1"/>
      <c r="D230" s="1"/>
      <c r="E230" s="1"/>
      <c r="F230" s="1"/>
      <c r="G230" s="1"/>
      <c r="H230" s="1"/>
      <c r="I230" s="77" t="s">
        <v>604</v>
      </c>
      <c r="J230" s="77">
        <v>1087.5</v>
      </c>
    </row>
    <row r="231" spans="1:10" x14ac:dyDescent="0.3">
      <c r="A231" s="1"/>
      <c r="B231" s="1"/>
      <c r="C231" s="1"/>
      <c r="D231" s="1"/>
      <c r="E231" s="1"/>
      <c r="F231" s="1"/>
      <c r="G231" s="1"/>
      <c r="H231" s="1"/>
      <c r="I231" s="77" t="s">
        <v>593</v>
      </c>
      <c r="J231" s="77">
        <v>987.75</v>
      </c>
    </row>
    <row r="232" spans="1:10" x14ac:dyDescent="0.3">
      <c r="A232" s="1"/>
      <c r="B232" s="1"/>
      <c r="C232" s="1"/>
      <c r="D232" s="1"/>
      <c r="E232" s="1"/>
      <c r="F232" s="1"/>
      <c r="G232" s="1"/>
      <c r="H232" s="1"/>
      <c r="I232" s="77" t="s">
        <v>584</v>
      </c>
      <c r="J232" s="77">
        <v>834.8</v>
      </c>
    </row>
    <row r="233" spans="1:10" x14ac:dyDescent="0.3">
      <c r="A233" s="1"/>
      <c r="B233" s="1"/>
      <c r="C233" s="1"/>
      <c r="D233" s="1"/>
      <c r="E233" s="1"/>
      <c r="F233" s="1"/>
      <c r="G233" s="1"/>
      <c r="H233" s="1"/>
      <c r="I233" s="77" t="s">
        <v>616</v>
      </c>
      <c r="J233" s="77">
        <v>608.5</v>
      </c>
    </row>
    <row r="234" spans="1:10" x14ac:dyDescent="0.3">
      <c r="A234" s="1"/>
      <c r="B234" s="1"/>
      <c r="C234" s="1"/>
      <c r="D234" s="1"/>
      <c r="E234" s="1"/>
      <c r="F234" s="1"/>
      <c r="G234" s="1"/>
      <c r="H234" s="1"/>
      <c r="I234" s="77" t="s">
        <v>619</v>
      </c>
      <c r="J234" s="77">
        <v>561.84500000000003</v>
      </c>
    </row>
    <row r="235" spans="1:10" x14ac:dyDescent="0.3">
      <c r="A235" s="1"/>
      <c r="B235" s="1"/>
      <c r="C235" s="1"/>
      <c r="D235" s="1"/>
      <c r="E235" s="1"/>
      <c r="F235" s="1"/>
      <c r="G235" s="1"/>
      <c r="H235" s="1"/>
      <c r="I235" s="77" t="s">
        <v>583</v>
      </c>
      <c r="J235" s="77">
        <v>541.15</v>
      </c>
    </row>
    <row r="236" spans="1:10" x14ac:dyDescent="0.3">
      <c r="A236" s="1"/>
      <c r="B236" s="1"/>
      <c r="C236" s="1"/>
      <c r="D236" s="1"/>
      <c r="E236" s="1"/>
      <c r="F236" s="1"/>
      <c r="G236" s="1"/>
      <c r="H236" s="1"/>
      <c r="I236" s="77" t="s">
        <v>599</v>
      </c>
      <c r="J236" s="77">
        <v>503.5</v>
      </c>
    </row>
    <row r="237" spans="1:10" x14ac:dyDescent="0.3">
      <c r="A237" s="1"/>
      <c r="B237" s="1"/>
      <c r="C237" s="1"/>
      <c r="D237" s="1"/>
      <c r="E237" s="1"/>
      <c r="F237" s="1"/>
      <c r="G237" s="1"/>
      <c r="H237" s="1"/>
      <c r="I237" s="77" t="s">
        <v>602</v>
      </c>
      <c r="J237" s="77">
        <v>497.05</v>
      </c>
    </row>
    <row r="238" spans="1:10" x14ac:dyDescent="0.3">
      <c r="A238" s="1"/>
      <c r="B238" s="1"/>
      <c r="C238" s="1"/>
      <c r="D238" s="1"/>
      <c r="E238" s="1"/>
      <c r="F238" s="1"/>
      <c r="G238" s="1"/>
      <c r="H238" s="1"/>
      <c r="I238" s="77" t="s">
        <v>330</v>
      </c>
      <c r="J238" s="77">
        <v>485.6</v>
      </c>
    </row>
    <row r="239" spans="1:10" x14ac:dyDescent="0.3">
      <c r="A239" s="1"/>
      <c r="B239" s="1"/>
      <c r="C239" s="1"/>
      <c r="D239" s="1"/>
      <c r="E239" s="1"/>
      <c r="F239" s="1"/>
      <c r="G239" s="1"/>
      <c r="H239" s="1"/>
      <c r="I239" s="77" t="s">
        <v>132</v>
      </c>
      <c r="J239" s="77">
        <v>469.95</v>
      </c>
    </row>
    <row r="240" spans="1:10" x14ac:dyDescent="0.3">
      <c r="A240" s="1"/>
      <c r="B240" s="1"/>
      <c r="C240" s="1"/>
      <c r="D240" s="1"/>
      <c r="E240" s="1"/>
      <c r="F240" s="1"/>
      <c r="G240" s="1"/>
      <c r="H240" s="1"/>
      <c r="I240" s="77" t="s">
        <v>598</v>
      </c>
      <c r="J240" s="77">
        <v>404.45</v>
      </c>
    </row>
    <row r="241" spans="1:10" x14ac:dyDescent="0.3">
      <c r="A241" s="1"/>
      <c r="B241" s="1"/>
      <c r="C241" s="1"/>
      <c r="D241" s="1"/>
      <c r="E241" s="1"/>
      <c r="F241" s="1"/>
      <c r="G241" s="1"/>
      <c r="H241" s="1"/>
      <c r="I241" s="77" t="s">
        <v>254</v>
      </c>
      <c r="J241" s="77">
        <v>368.95</v>
      </c>
    </row>
    <row r="242" spans="1:10" x14ac:dyDescent="0.3">
      <c r="A242" s="1"/>
      <c r="B242" s="1"/>
      <c r="C242" s="1"/>
      <c r="D242" s="1"/>
      <c r="E242" s="1"/>
      <c r="F242" s="1"/>
      <c r="G242" s="1"/>
      <c r="H242" s="1"/>
      <c r="I242" s="77" t="s">
        <v>614</v>
      </c>
      <c r="J242" s="77">
        <v>360.15</v>
      </c>
    </row>
    <row r="243" spans="1:10" x14ac:dyDescent="0.3">
      <c r="A243" s="1"/>
      <c r="B243" s="1"/>
      <c r="C243" s="1"/>
      <c r="D243" s="1"/>
      <c r="E243" s="1"/>
      <c r="F243" s="1"/>
      <c r="G243" s="1"/>
      <c r="H243" s="1"/>
      <c r="I243" s="77" t="s">
        <v>613</v>
      </c>
      <c r="J243" s="77">
        <v>343.15</v>
      </c>
    </row>
    <row r="244" spans="1:10" x14ac:dyDescent="0.3">
      <c r="A244" s="1"/>
      <c r="B244" s="1"/>
      <c r="C244" s="1"/>
      <c r="D244" s="1"/>
      <c r="E244" s="1"/>
      <c r="F244" s="1"/>
      <c r="G244" s="1"/>
      <c r="H244" s="1"/>
      <c r="I244" s="77" t="s">
        <v>596</v>
      </c>
      <c r="J244" s="77">
        <v>229.7</v>
      </c>
    </row>
    <row r="245" spans="1:10" x14ac:dyDescent="0.3">
      <c r="A245" s="1"/>
      <c r="B245" s="1"/>
      <c r="C245" s="1"/>
      <c r="D245" s="1"/>
      <c r="E245" s="1"/>
      <c r="F245" s="1"/>
      <c r="G245" s="1"/>
      <c r="H245" s="1"/>
      <c r="I245" s="77" t="s">
        <v>143</v>
      </c>
      <c r="J245" s="77">
        <v>217.08</v>
      </c>
    </row>
    <row r="246" spans="1:10" x14ac:dyDescent="0.3">
      <c r="A246" s="1"/>
      <c r="B246" s="1"/>
      <c r="C246" s="1"/>
      <c r="D246" s="1"/>
      <c r="E246" s="1"/>
      <c r="F246" s="1"/>
      <c r="G246" s="1"/>
      <c r="H246" s="1"/>
      <c r="I246" s="77" t="s">
        <v>588</v>
      </c>
      <c r="J246" s="77">
        <v>209.25</v>
      </c>
    </row>
    <row r="247" spans="1:10" x14ac:dyDescent="0.3">
      <c r="A247" s="1"/>
      <c r="B247" s="1"/>
      <c r="C247" s="1"/>
      <c r="D247" s="1"/>
      <c r="E247" s="1"/>
      <c r="F247" s="1"/>
      <c r="G247" s="1"/>
      <c r="H247" s="1"/>
      <c r="I247" s="77" t="s">
        <v>592</v>
      </c>
      <c r="J247" s="77">
        <v>182.5</v>
      </c>
    </row>
    <row r="248" spans="1:10" x14ac:dyDescent="0.3">
      <c r="A248" s="1"/>
      <c r="B248" s="1"/>
      <c r="C248" s="1"/>
      <c r="D248" s="1"/>
      <c r="E248" s="1"/>
      <c r="F248" s="1"/>
      <c r="G248" s="1"/>
      <c r="H248" s="1"/>
      <c r="I248" s="77" t="s">
        <v>605</v>
      </c>
      <c r="J248" s="77">
        <v>173.55</v>
      </c>
    </row>
    <row r="249" spans="1:10" x14ac:dyDescent="0.3">
      <c r="A249" s="1"/>
      <c r="B249" s="1"/>
      <c r="C249" s="1"/>
      <c r="D249" s="1"/>
      <c r="E249" s="1"/>
      <c r="F249" s="1"/>
      <c r="G249" s="1"/>
      <c r="H249" s="1"/>
      <c r="I249" s="77" t="s">
        <v>603</v>
      </c>
      <c r="J249" s="77">
        <v>171</v>
      </c>
    </row>
    <row r="250" spans="1:10" x14ac:dyDescent="0.3">
      <c r="A250" s="1"/>
      <c r="B250" s="1"/>
      <c r="C250" s="1"/>
      <c r="D250" s="1"/>
      <c r="E250" s="1"/>
      <c r="F250" s="1"/>
      <c r="G250" s="1"/>
      <c r="H250" s="1"/>
      <c r="I250" s="77" t="s">
        <v>590</v>
      </c>
      <c r="J250" s="77">
        <v>128.953475</v>
      </c>
    </row>
    <row r="251" spans="1:10" x14ac:dyDescent="0.3">
      <c r="A251" s="1"/>
      <c r="B251" s="1"/>
      <c r="C251" s="1"/>
      <c r="D251" s="1"/>
      <c r="E251" s="1"/>
      <c r="F251" s="1"/>
      <c r="G251" s="1"/>
      <c r="H251" s="1"/>
      <c r="I251" s="77" t="s">
        <v>591</v>
      </c>
      <c r="J251" s="77">
        <v>125</v>
      </c>
    </row>
    <row r="252" spans="1:10" x14ac:dyDescent="0.3">
      <c r="A252" s="1"/>
      <c r="B252" s="1"/>
      <c r="C252" s="1"/>
      <c r="D252" s="1"/>
      <c r="E252" s="1"/>
      <c r="F252" s="1"/>
      <c r="G252" s="1"/>
      <c r="H252" s="1"/>
      <c r="I252" s="77" t="s">
        <v>582</v>
      </c>
      <c r="J252" s="77">
        <v>102.05</v>
      </c>
    </row>
    <row r="253" spans="1:10" x14ac:dyDescent="0.3">
      <c r="A253" s="1"/>
      <c r="B253" s="1"/>
      <c r="C253" s="1"/>
      <c r="D253" s="1"/>
      <c r="E253" s="1"/>
      <c r="F253" s="1"/>
      <c r="G253" s="1"/>
      <c r="H253" s="1"/>
      <c r="I253" s="77" t="s">
        <v>585</v>
      </c>
      <c r="J253" s="77">
        <v>22.15</v>
      </c>
    </row>
    <row r="254" spans="1:10" x14ac:dyDescent="0.3">
      <c r="A254" s="1"/>
      <c r="B254" s="1"/>
      <c r="C254" s="1"/>
      <c r="D254" s="1"/>
      <c r="E254" s="1"/>
      <c r="F254" s="1"/>
      <c r="G254" s="1"/>
      <c r="H254" s="1"/>
      <c r="I254" s="77" t="s">
        <v>589</v>
      </c>
      <c r="J254" s="77">
        <v>8.3000000000000007</v>
      </c>
    </row>
    <row r="255" spans="1:10" x14ac:dyDescent="0.3">
      <c r="A255" s="1"/>
      <c r="B255" s="1"/>
      <c r="C255" s="1"/>
      <c r="D255" s="1"/>
      <c r="E255" s="1"/>
      <c r="F255" s="1"/>
      <c r="G255" s="1"/>
      <c r="H255" s="1"/>
      <c r="I255" s="77"/>
      <c r="J255" s="77"/>
    </row>
  </sheetData>
  <mergeCells count="13">
    <mergeCell ref="B3:G3"/>
    <mergeCell ref="B6:B7"/>
    <mergeCell ref="C6:C7"/>
    <mergeCell ref="D6:D7"/>
    <mergeCell ref="E6:E7"/>
    <mergeCell ref="F6:I6"/>
    <mergeCell ref="F177:I177"/>
    <mergeCell ref="B187:E187"/>
    <mergeCell ref="B173:E173"/>
    <mergeCell ref="B177:B178"/>
    <mergeCell ref="C177:C178"/>
    <mergeCell ref="D177:D178"/>
    <mergeCell ref="E177:E17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557</v>
      </c>
      <c r="C5" s="213" t="s">
        <v>1182</v>
      </c>
      <c r="D5" s="213" t="s">
        <v>1182</v>
      </c>
      <c r="E5" s="213" t="s">
        <v>1182</v>
      </c>
      <c r="F5" s="213" t="s">
        <v>1182</v>
      </c>
      <c r="G5" s="213" t="s">
        <v>1182</v>
      </c>
      <c r="H5" s="213" t="s">
        <v>1182</v>
      </c>
      <c r="I5" s="213" t="s">
        <v>1182</v>
      </c>
      <c r="J5" s="213" t="s">
        <v>1182</v>
      </c>
      <c r="K5" s="213" t="s">
        <v>1182</v>
      </c>
      <c r="L5" s="213" t="s">
        <v>1182</v>
      </c>
      <c r="M5" s="213" t="s">
        <v>1182</v>
      </c>
      <c r="N5" s="213" t="s">
        <v>1182</v>
      </c>
      <c r="O5" s="213" t="s">
        <v>1182</v>
      </c>
      <c r="P5" s="213" t="s">
        <v>1182</v>
      </c>
      <c r="Q5" s="213" t="s">
        <v>1182</v>
      </c>
      <c r="R5" s="213" t="s">
        <v>1182</v>
      </c>
      <c r="S5" s="217" t="s">
        <v>557</v>
      </c>
      <c r="T5" s="214" t="s">
        <v>1183</v>
      </c>
      <c r="U5" s="214" t="s">
        <v>1183</v>
      </c>
      <c r="V5" s="214" t="s">
        <v>1183</v>
      </c>
      <c r="W5" s="214" t="s">
        <v>1183</v>
      </c>
      <c r="X5" s="214" t="s">
        <v>1183</v>
      </c>
      <c r="Y5" s="217" t="s">
        <v>557</v>
      </c>
      <c r="Z5" s="215" t="s">
        <v>1183</v>
      </c>
      <c r="AA5" s="215" t="s">
        <v>1183</v>
      </c>
      <c r="AB5" s="215" t="s">
        <v>1183</v>
      </c>
      <c r="AC5" s="215" t="s">
        <v>1183</v>
      </c>
      <c r="AD5" s="215" t="s">
        <v>1183</v>
      </c>
    </row>
    <row r="6" spans="1:30" ht="21" x14ac:dyDescent="0.3">
      <c r="A6" s="1"/>
      <c r="B6" s="217"/>
      <c r="C6" s="216" t="s">
        <v>562</v>
      </c>
      <c r="D6" s="216" t="s">
        <v>562</v>
      </c>
      <c r="E6" s="216" t="s">
        <v>562</v>
      </c>
      <c r="F6" s="216" t="s">
        <v>562</v>
      </c>
      <c r="G6" s="216" t="s">
        <v>561</v>
      </c>
      <c r="H6" s="216" t="s">
        <v>561</v>
      </c>
      <c r="I6" s="216" t="s">
        <v>561</v>
      </c>
      <c r="J6" s="216" t="s">
        <v>561</v>
      </c>
      <c r="K6" s="216" t="s">
        <v>560</v>
      </c>
      <c r="L6" s="216" t="s">
        <v>560</v>
      </c>
      <c r="M6" s="216" t="s">
        <v>560</v>
      </c>
      <c r="N6" s="216" t="s">
        <v>560</v>
      </c>
      <c r="O6" s="213" t="s">
        <v>1184</v>
      </c>
      <c r="P6" s="213" t="s">
        <v>1184</v>
      </c>
      <c r="Q6" s="213" t="s">
        <v>1184</v>
      </c>
      <c r="R6" s="213" t="s">
        <v>1184</v>
      </c>
      <c r="S6" s="217"/>
      <c r="T6" s="214" t="s">
        <v>1185</v>
      </c>
      <c r="U6" s="214" t="s">
        <v>1185</v>
      </c>
      <c r="V6" s="214" t="s">
        <v>1185</v>
      </c>
      <c r="W6" s="214" t="s">
        <v>1185</v>
      </c>
      <c r="X6" s="214" t="s">
        <v>1185</v>
      </c>
      <c r="Y6" s="217"/>
      <c r="Z6" s="215" t="s">
        <v>1186</v>
      </c>
      <c r="AA6" s="215" t="s">
        <v>1186</v>
      </c>
      <c r="AB6" s="215" t="s">
        <v>1186</v>
      </c>
      <c r="AC6" s="215" t="s">
        <v>1186</v>
      </c>
      <c r="AD6" s="215" t="s">
        <v>1186</v>
      </c>
    </row>
    <row r="7" spans="1:30" ht="30.6" x14ac:dyDescent="0.3">
      <c r="A7" s="1"/>
      <c r="B7" s="217"/>
      <c r="C7" s="78" t="s">
        <v>1187</v>
      </c>
      <c r="D7" s="78" t="s">
        <v>1188</v>
      </c>
      <c r="E7" s="78" t="s">
        <v>1189</v>
      </c>
      <c r="F7" s="78" t="s">
        <v>1190</v>
      </c>
      <c r="G7" s="78" t="s">
        <v>1191</v>
      </c>
      <c r="H7" s="78" t="s">
        <v>1192</v>
      </c>
      <c r="I7" s="78" t="s">
        <v>1193</v>
      </c>
      <c r="J7" s="78" t="s">
        <v>1194</v>
      </c>
      <c r="K7" s="78" t="s">
        <v>1195</v>
      </c>
      <c r="L7" s="78" t="s">
        <v>1196</v>
      </c>
      <c r="M7" s="78" t="s">
        <v>1197</v>
      </c>
      <c r="N7" s="78" t="s">
        <v>1198</v>
      </c>
      <c r="O7" s="63" t="s">
        <v>1199</v>
      </c>
      <c r="P7" s="63" t="s">
        <v>1200</v>
      </c>
      <c r="Q7" s="63" t="s">
        <v>1201</v>
      </c>
      <c r="R7" s="63" t="s">
        <v>1202</v>
      </c>
      <c r="S7" s="218"/>
      <c r="T7" s="79" t="s">
        <v>564</v>
      </c>
      <c r="U7" s="79" t="s">
        <v>565</v>
      </c>
      <c r="V7" s="79" t="s">
        <v>566</v>
      </c>
      <c r="W7" s="79" t="s">
        <v>567</v>
      </c>
      <c r="X7" s="79" t="s">
        <v>1202</v>
      </c>
      <c r="Y7" s="218"/>
      <c r="Z7" s="80" t="s">
        <v>1203</v>
      </c>
      <c r="AA7" s="80" t="s">
        <v>1204</v>
      </c>
      <c r="AB7" s="80" t="s">
        <v>1205</v>
      </c>
      <c r="AC7" s="80" t="s">
        <v>1206</v>
      </c>
      <c r="AD7" s="80" t="s">
        <v>1010</v>
      </c>
    </row>
    <row r="8" spans="1:30" x14ac:dyDescent="0.3">
      <c r="A8" s="1"/>
      <c r="B8" s="81" t="s">
        <v>790</v>
      </c>
      <c r="C8" s="82">
        <v>312.5</v>
      </c>
      <c r="D8" s="82">
        <v>99.4</v>
      </c>
      <c r="E8" s="82">
        <v>0</v>
      </c>
      <c r="F8" s="82">
        <v>46.3</v>
      </c>
      <c r="G8" s="82">
        <v>2474.1770000000001</v>
      </c>
      <c r="H8" s="82">
        <v>2896.3</v>
      </c>
      <c r="I8" s="82">
        <v>0</v>
      </c>
      <c r="J8" s="82">
        <v>193.8</v>
      </c>
      <c r="K8" s="82">
        <v>762.6</v>
      </c>
      <c r="L8" s="82">
        <v>0</v>
      </c>
      <c r="M8" s="82">
        <v>0</v>
      </c>
      <c r="N8" s="82">
        <v>0</v>
      </c>
      <c r="O8" s="82">
        <v>458.2</v>
      </c>
      <c r="P8" s="82">
        <v>5564.277</v>
      </c>
      <c r="Q8" s="82">
        <v>762.6</v>
      </c>
      <c r="R8" s="83">
        <v>6785.0770000000002</v>
      </c>
      <c r="S8" s="81" t="s">
        <v>790</v>
      </c>
      <c r="T8" s="82">
        <v>3549.277</v>
      </c>
      <c r="U8" s="82">
        <v>2995.7</v>
      </c>
      <c r="V8" s="82">
        <v>0</v>
      </c>
      <c r="W8" s="82">
        <v>240.1</v>
      </c>
      <c r="X8" s="83">
        <v>6785.0770000000002</v>
      </c>
      <c r="Y8" s="81" t="s">
        <v>790</v>
      </c>
      <c r="Z8" s="82">
        <v>271.47699999999998</v>
      </c>
      <c r="AA8" s="82">
        <v>43.9</v>
      </c>
      <c r="AB8" s="82">
        <v>0</v>
      </c>
      <c r="AC8" s="82">
        <v>240.1</v>
      </c>
      <c r="AD8" s="83">
        <v>555.47699999999998</v>
      </c>
    </row>
    <row r="9" spans="1:30" x14ac:dyDescent="0.3">
      <c r="A9" s="1"/>
      <c r="B9" s="81" t="s">
        <v>791</v>
      </c>
      <c r="C9" s="82">
        <v>306.60000000000002</v>
      </c>
      <c r="D9" s="82">
        <v>97.3</v>
      </c>
      <c r="E9" s="82">
        <v>0</v>
      </c>
      <c r="F9" s="82">
        <v>43.5</v>
      </c>
      <c r="G9" s="82">
        <v>2369.2359999999999</v>
      </c>
      <c r="H9" s="82">
        <v>2927.6</v>
      </c>
      <c r="I9" s="82">
        <v>0</v>
      </c>
      <c r="J9" s="82">
        <v>168.8</v>
      </c>
      <c r="K9" s="82">
        <v>767.8</v>
      </c>
      <c r="L9" s="82">
        <v>0</v>
      </c>
      <c r="M9" s="82">
        <v>0</v>
      </c>
      <c r="N9" s="82">
        <v>0</v>
      </c>
      <c r="O9" s="82">
        <v>447.4</v>
      </c>
      <c r="P9" s="82">
        <v>5465.6360000000004</v>
      </c>
      <c r="Q9" s="82">
        <v>767.8</v>
      </c>
      <c r="R9" s="83">
        <v>6680.8360000000002</v>
      </c>
      <c r="S9" s="81" t="s">
        <v>791</v>
      </c>
      <c r="T9" s="82">
        <v>3443.636</v>
      </c>
      <c r="U9" s="82">
        <v>3024.9</v>
      </c>
      <c r="V9" s="82">
        <v>0</v>
      </c>
      <c r="W9" s="82">
        <v>212.3</v>
      </c>
      <c r="X9" s="83">
        <v>6680.8360000000002</v>
      </c>
      <c r="Y9" s="81" t="s">
        <v>791</v>
      </c>
      <c r="Z9" s="82">
        <v>266.63600000000002</v>
      </c>
      <c r="AA9" s="82">
        <v>41.9</v>
      </c>
      <c r="AB9" s="82">
        <v>0</v>
      </c>
      <c r="AC9" s="82">
        <v>212.3</v>
      </c>
      <c r="AD9" s="83">
        <v>520.83600000000001</v>
      </c>
    </row>
    <row r="10" spans="1:30" x14ac:dyDescent="0.3">
      <c r="A10" s="1"/>
      <c r="B10" s="81" t="s">
        <v>792</v>
      </c>
      <c r="C10" s="82">
        <v>313.39999999999998</v>
      </c>
      <c r="D10" s="82">
        <v>95.2</v>
      </c>
      <c r="E10" s="82">
        <v>0</v>
      </c>
      <c r="F10" s="82">
        <v>49.4</v>
      </c>
      <c r="G10" s="82">
        <v>2262.011</v>
      </c>
      <c r="H10" s="82">
        <v>2965.3</v>
      </c>
      <c r="I10" s="82">
        <v>0</v>
      </c>
      <c r="J10" s="82">
        <v>162.1</v>
      </c>
      <c r="K10" s="82">
        <v>763.3</v>
      </c>
      <c r="L10" s="82">
        <v>0</v>
      </c>
      <c r="M10" s="82">
        <v>0</v>
      </c>
      <c r="N10" s="82">
        <v>0</v>
      </c>
      <c r="O10" s="82">
        <v>458</v>
      </c>
      <c r="P10" s="82">
        <v>5389.4110000000001</v>
      </c>
      <c r="Q10" s="82">
        <v>763.3</v>
      </c>
      <c r="R10" s="83">
        <v>6610.7110000000002</v>
      </c>
      <c r="S10" s="81" t="s">
        <v>792</v>
      </c>
      <c r="T10" s="82">
        <v>3338.7109999999998</v>
      </c>
      <c r="U10" s="82">
        <v>3060.5</v>
      </c>
      <c r="V10" s="82">
        <v>0</v>
      </c>
      <c r="W10" s="82">
        <v>211.5</v>
      </c>
      <c r="X10" s="83">
        <v>6610.7110000000002</v>
      </c>
      <c r="Y10" s="81" t="s">
        <v>792</v>
      </c>
      <c r="Z10" s="82">
        <v>269.51100000000002</v>
      </c>
      <c r="AA10" s="82">
        <v>40</v>
      </c>
      <c r="AB10" s="82">
        <v>0</v>
      </c>
      <c r="AC10" s="82">
        <v>211.5</v>
      </c>
      <c r="AD10" s="83">
        <v>521.01099999999997</v>
      </c>
    </row>
    <row r="11" spans="1:30" x14ac:dyDescent="0.3">
      <c r="A11" s="1"/>
      <c r="B11" s="81" t="s">
        <v>793</v>
      </c>
      <c r="C11" s="82">
        <v>311.39999999999998</v>
      </c>
      <c r="D11" s="82">
        <v>96.2</v>
      </c>
      <c r="E11" s="82">
        <v>0</v>
      </c>
      <c r="F11" s="82">
        <v>47</v>
      </c>
      <c r="G11" s="82">
        <v>2194.4409999999998</v>
      </c>
      <c r="H11" s="82">
        <v>2960.8</v>
      </c>
      <c r="I11" s="82">
        <v>0</v>
      </c>
      <c r="J11" s="82">
        <v>167.6</v>
      </c>
      <c r="K11" s="82">
        <v>767.2</v>
      </c>
      <c r="L11" s="82">
        <v>0</v>
      </c>
      <c r="M11" s="82">
        <v>0</v>
      </c>
      <c r="N11" s="82">
        <v>0</v>
      </c>
      <c r="O11" s="82">
        <v>454.6</v>
      </c>
      <c r="P11" s="82">
        <v>5322.8410000000003</v>
      </c>
      <c r="Q11" s="82">
        <v>767.2</v>
      </c>
      <c r="R11" s="83">
        <v>6544.6409999999996</v>
      </c>
      <c r="S11" s="81" t="s">
        <v>793</v>
      </c>
      <c r="T11" s="82">
        <v>3273.0410000000002</v>
      </c>
      <c r="U11" s="82">
        <v>3057</v>
      </c>
      <c r="V11" s="82">
        <v>0</v>
      </c>
      <c r="W11" s="82">
        <v>214.6</v>
      </c>
      <c r="X11" s="83">
        <v>6544.6409999999996</v>
      </c>
      <c r="Y11" s="81" t="s">
        <v>793</v>
      </c>
      <c r="Z11" s="82">
        <v>279.64100000000002</v>
      </c>
      <c r="AA11" s="82">
        <v>41.5</v>
      </c>
      <c r="AB11" s="82">
        <v>0</v>
      </c>
      <c r="AC11" s="82">
        <v>214.6</v>
      </c>
      <c r="AD11" s="83">
        <v>535.74099999999999</v>
      </c>
    </row>
    <row r="12" spans="1:30" x14ac:dyDescent="0.3">
      <c r="A12" s="1"/>
      <c r="B12" s="81" t="s">
        <v>794</v>
      </c>
      <c r="C12" s="82">
        <v>321.3</v>
      </c>
      <c r="D12" s="82">
        <v>98</v>
      </c>
      <c r="E12" s="82">
        <v>0</v>
      </c>
      <c r="F12" s="82">
        <v>46.9</v>
      </c>
      <c r="G12" s="82">
        <v>2158.6390000000001</v>
      </c>
      <c r="H12" s="82">
        <v>2873.1</v>
      </c>
      <c r="I12" s="82">
        <v>0</v>
      </c>
      <c r="J12" s="82">
        <v>174.7</v>
      </c>
      <c r="K12" s="82">
        <v>785.5</v>
      </c>
      <c r="L12" s="82">
        <v>0</v>
      </c>
      <c r="M12" s="82">
        <v>0</v>
      </c>
      <c r="N12" s="82">
        <v>0</v>
      </c>
      <c r="O12" s="82">
        <v>466.2</v>
      </c>
      <c r="P12" s="82">
        <v>5206.4390000000003</v>
      </c>
      <c r="Q12" s="82">
        <v>785.5</v>
      </c>
      <c r="R12" s="83">
        <v>6458.1390000000001</v>
      </c>
      <c r="S12" s="81" t="s">
        <v>794</v>
      </c>
      <c r="T12" s="82">
        <v>3265.4389999999999</v>
      </c>
      <c r="U12" s="82">
        <v>2971.1</v>
      </c>
      <c r="V12" s="82">
        <v>0</v>
      </c>
      <c r="W12" s="82">
        <v>221.6</v>
      </c>
      <c r="X12" s="83">
        <v>6458.1390000000001</v>
      </c>
      <c r="Y12" s="81" t="s">
        <v>794</v>
      </c>
      <c r="Z12" s="82">
        <v>283.23899999999998</v>
      </c>
      <c r="AA12" s="82">
        <v>43.7</v>
      </c>
      <c r="AB12" s="82">
        <v>0</v>
      </c>
      <c r="AC12" s="82">
        <v>221.6</v>
      </c>
      <c r="AD12" s="83">
        <v>548.53899999999999</v>
      </c>
    </row>
    <row r="13" spans="1:30" x14ac:dyDescent="0.3">
      <c r="A13" s="1"/>
      <c r="B13" s="81" t="s">
        <v>795</v>
      </c>
      <c r="C13" s="82">
        <v>299.39999999999998</v>
      </c>
      <c r="D13" s="82">
        <v>96.9</v>
      </c>
      <c r="E13" s="82">
        <v>0</v>
      </c>
      <c r="F13" s="82">
        <v>53.1</v>
      </c>
      <c r="G13" s="82">
        <v>2135.431</v>
      </c>
      <c r="H13" s="82">
        <v>2888.6</v>
      </c>
      <c r="I13" s="82">
        <v>0</v>
      </c>
      <c r="J13" s="82">
        <v>179.1</v>
      </c>
      <c r="K13" s="82">
        <v>755.3</v>
      </c>
      <c r="L13" s="82">
        <v>0</v>
      </c>
      <c r="M13" s="82">
        <v>0</v>
      </c>
      <c r="N13" s="82">
        <v>0</v>
      </c>
      <c r="O13" s="82">
        <v>449.4</v>
      </c>
      <c r="P13" s="82">
        <v>5203.1310000000003</v>
      </c>
      <c r="Q13" s="82">
        <v>755.3</v>
      </c>
      <c r="R13" s="83">
        <v>6407.8310000000001</v>
      </c>
      <c r="S13" s="81" t="s">
        <v>795</v>
      </c>
      <c r="T13" s="82">
        <v>3190.1309999999999</v>
      </c>
      <c r="U13" s="82">
        <v>2985.5</v>
      </c>
      <c r="V13" s="82">
        <v>0</v>
      </c>
      <c r="W13" s="82">
        <v>232.2</v>
      </c>
      <c r="X13" s="83">
        <v>6407.8310000000001</v>
      </c>
      <c r="Y13" s="81" t="s">
        <v>795</v>
      </c>
      <c r="Z13" s="82">
        <v>283.43099999999998</v>
      </c>
      <c r="AA13" s="82">
        <v>42.6</v>
      </c>
      <c r="AB13" s="82">
        <v>0</v>
      </c>
      <c r="AC13" s="82">
        <v>232.2</v>
      </c>
      <c r="AD13" s="83">
        <v>558.23099999999999</v>
      </c>
    </row>
    <row r="14" spans="1:30" x14ac:dyDescent="0.3">
      <c r="A14" s="1"/>
      <c r="B14" s="81" t="s">
        <v>796</v>
      </c>
      <c r="C14" s="82">
        <v>304.39999999999998</v>
      </c>
      <c r="D14" s="82">
        <v>98.2</v>
      </c>
      <c r="E14" s="82">
        <v>0</v>
      </c>
      <c r="F14" s="82">
        <v>51.2</v>
      </c>
      <c r="G14" s="82">
        <v>2116.924</v>
      </c>
      <c r="H14" s="82">
        <v>3007</v>
      </c>
      <c r="I14" s="82">
        <v>0</v>
      </c>
      <c r="J14" s="82">
        <v>159</v>
      </c>
      <c r="K14" s="82">
        <v>766.8</v>
      </c>
      <c r="L14" s="82">
        <v>0</v>
      </c>
      <c r="M14" s="82">
        <v>0</v>
      </c>
      <c r="N14" s="82">
        <v>0</v>
      </c>
      <c r="O14" s="82">
        <v>453.8</v>
      </c>
      <c r="P14" s="82">
        <v>5282.924</v>
      </c>
      <c r="Q14" s="82">
        <v>766.8</v>
      </c>
      <c r="R14" s="83">
        <v>6503.5240000000003</v>
      </c>
      <c r="S14" s="81" t="s">
        <v>796</v>
      </c>
      <c r="T14" s="82">
        <v>3188.1239999999998</v>
      </c>
      <c r="U14" s="82">
        <v>3105.2</v>
      </c>
      <c r="V14" s="82">
        <v>0</v>
      </c>
      <c r="W14" s="82">
        <v>210.2</v>
      </c>
      <c r="X14" s="83">
        <v>6503.5240000000003</v>
      </c>
      <c r="Y14" s="81" t="s">
        <v>796</v>
      </c>
      <c r="Z14" s="82">
        <v>283.524</v>
      </c>
      <c r="AA14" s="82">
        <v>43.7</v>
      </c>
      <c r="AB14" s="82">
        <v>0</v>
      </c>
      <c r="AC14" s="82">
        <v>210.2</v>
      </c>
      <c r="AD14" s="83">
        <v>537.42399999999998</v>
      </c>
    </row>
    <row r="15" spans="1:30" x14ac:dyDescent="0.3">
      <c r="A15" s="1"/>
      <c r="B15" s="81" t="s">
        <v>797</v>
      </c>
      <c r="C15" s="82">
        <v>305.3</v>
      </c>
      <c r="D15" s="82">
        <v>96.4</v>
      </c>
      <c r="E15" s="82">
        <v>0</v>
      </c>
      <c r="F15" s="82">
        <v>48.6</v>
      </c>
      <c r="G15" s="82">
        <v>2076.7449999999999</v>
      </c>
      <c r="H15" s="82">
        <v>3001.6</v>
      </c>
      <c r="I15" s="82">
        <v>0</v>
      </c>
      <c r="J15" s="82">
        <v>175.9</v>
      </c>
      <c r="K15" s="82">
        <v>771.4</v>
      </c>
      <c r="L15" s="82">
        <v>0</v>
      </c>
      <c r="M15" s="82">
        <v>0</v>
      </c>
      <c r="N15" s="82">
        <v>0</v>
      </c>
      <c r="O15" s="82">
        <v>450.3</v>
      </c>
      <c r="P15" s="82">
        <v>5254.2449999999999</v>
      </c>
      <c r="Q15" s="82">
        <v>771.4</v>
      </c>
      <c r="R15" s="83">
        <v>6475.9449999999997</v>
      </c>
      <c r="S15" s="81" t="s">
        <v>797</v>
      </c>
      <c r="T15" s="82">
        <v>3153.4450000000002</v>
      </c>
      <c r="U15" s="82">
        <v>3098</v>
      </c>
      <c r="V15" s="82">
        <v>0</v>
      </c>
      <c r="W15" s="82">
        <v>224.5</v>
      </c>
      <c r="X15" s="83">
        <v>6475.9449999999997</v>
      </c>
      <c r="Y15" s="81" t="s">
        <v>797</v>
      </c>
      <c r="Z15" s="82">
        <v>282.44499999999999</v>
      </c>
      <c r="AA15" s="82">
        <v>41.7</v>
      </c>
      <c r="AB15" s="82">
        <v>0</v>
      </c>
      <c r="AC15" s="82">
        <v>224.5</v>
      </c>
      <c r="AD15" s="83">
        <v>548.64499999999998</v>
      </c>
    </row>
    <row r="16" spans="1:30" x14ac:dyDescent="0.3">
      <c r="A16" s="1"/>
      <c r="B16" s="81" t="s">
        <v>798</v>
      </c>
      <c r="C16" s="82">
        <v>306.5</v>
      </c>
      <c r="D16" s="82">
        <v>98.3</v>
      </c>
      <c r="E16" s="82">
        <v>0</v>
      </c>
      <c r="F16" s="82">
        <v>45.6</v>
      </c>
      <c r="G16" s="82">
        <v>2083.652</v>
      </c>
      <c r="H16" s="82">
        <v>2980.8</v>
      </c>
      <c r="I16" s="82">
        <v>0</v>
      </c>
      <c r="J16" s="82">
        <v>191.1</v>
      </c>
      <c r="K16" s="82">
        <v>767.1</v>
      </c>
      <c r="L16" s="82">
        <v>0</v>
      </c>
      <c r="M16" s="82">
        <v>0</v>
      </c>
      <c r="N16" s="82">
        <v>0</v>
      </c>
      <c r="O16" s="82">
        <v>450.4</v>
      </c>
      <c r="P16" s="82">
        <v>5255.5519999999997</v>
      </c>
      <c r="Q16" s="82">
        <v>767.1</v>
      </c>
      <c r="R16" s="83">
        <v>6473.0519999999997</v>
      </c>
      <c r="S16" s="81" t="s">
        <v>798</v>
      </c>
      <c r="T16" s="82">
        <v>3157.252</v>
      </c>
      <c r="U16" s="82">
        <v>3079.1</v>
      </c>
      <c r="V16" s="82">
        <v>0</v>
      </c>
      <c r="W16" s="82">
        <v>236.7</v>
      </c>
      <c r="X16" s="83">
        <v>6473.0519999999997</v>
      </c>
      <c r="Y16" s="81" t="s">
        <v>798</v>
      </c>
      <c r="Z16" s="82">
        <v>282.85199999999998</v>
      </c>
      <c r="AA16" s="82">
        <v>43</v>
      </c>
      <c r="AB16" s="82">
        <v>0</v>
      </c>
      <c r="AC16" s="82">
        <v>236.7</v>
      </c>
      <c r="AD16" s="83">
        <v>562.55200000000002</v>
      </c>
    </row>
    <row r="17" spans="1:30" x14ac:dyDescent="0.3">
      <c r="A17" s="1"/>
      <c r="B17" s="81" t="s">
        <v>799</v>
      </c>
      <c r="C17" s="82">
        <v>308</v>
      </c>
      <c r="D17" s="82">
        <v>96.9</v>
      </c>
      <c r="E17" s="82">
        <v>0</v>
      </c>
      <c r="F17" s="82">
        <v>45.3</v>
      </c>
      <c r="G17" s="82">
        <v>2170.9949999999999</v>
      </c>
      <c r="H17" s="82">
        <v>3007.2</v>
      </c>
      <c r="I17" s="82">
        <v>0</v>
      </c>
      <c r="J17" s="82">
        <v>150.30000000000001</v>
      </c>
      <c r="K17" s="82">
        <v>770.6</v>
      </c>
      <c r="L17" s="82">
        <v>0</v>
      </c>
      <c r="M17" s="82">
        <v>0.1</v>
      </c>
      <c r="N17" s="82">
        <v>0</v>
      </c>
      <c r="O17" s="82">
        <v>450.2</v>
      </c>
      <c r="P17" s="82">
        <v>5328.4949999999999</v>
      </c>
      <c r="Q17" s="82">
        <v>770.7</v>
      </c>
      <c r="R17" s="83">
        <v>6549.3950000000004</v>
      </c>
      <c r="S17" s="81" t="s">
        <v>799</v>
      </c>
      <c r="T17" s="82">
        <v>3249.5949999999998</v>
      </c>
      <c r="U17" s="82">
        <v>3104.1</v>
      </c>
      <c r="V17" s="82">
        <v>0.1</v>
      </c>
      <c r="W17" s="82">
        <v>195.6</v>
      </c>
      <c r="X17" s="83">
        <v>6549.3950000000004</v>
      </c>
      <c r="Y17" s="81" t="s">
        <v>799</v>
      </c>
      <c r="Z17" s="82">
        <v>283.29500000000002</v>
      </c>
      <c r="AA17" s="82">
        <v>42.3</v>
      </c>
      <c r="AB17" s="82">
        <v>0.1</v>
      </c>
      <c r="AC17" s="82">
        <v>195.6</v>
      </c>
      <c r="AD17" s="83">
        <v>521.29499999999996</v>
      </c>
    </row>
    <row r="18" spans="1:30" x14ac:dyDescent="0.3">
      <c r="A18" s="1"/>
      <c r="B18" s="81" t="s">
        <v>800</v>
      </c>
      <c r="C18" s="82">
        <v>306.39999999999998</v>
      </c>
      <c r="D18" s="82">
        <v>97.2</v>
      </c>
      <c r="E18" s="82">
        <v>0</v>
      </c>
      <c r="F18" s="82">
        <v>47.1</v>
      </c>
      <c r="G18" s="82">
        <v>2226.6909999999998</v>
      </c>
      <c r="H18" s="82">
        <v>3010.1</v>
      </c>
      <c r="I18" s="82">
        <v>0</v>
      </c>
      <c r="J18" s="82">
        <v>146.69999999999999</v>
      </c>
      <c r="K18" s="82">
        <v>775.8</v>
      </c>
      <c r="L18" s="82">
        <v>0</v>
      </c>
      <c r="M18" s="82">
        <v>36.5</v>
      </c>
      <c r="N18" s="82">
        <v>0</v>
      </c>
      <c r="O18" s="82">
        <v>450.7</v>
      </c>
      <c r="P18" s="82">
        <v>5383.491</v>
      </c>
      <c r="Q18" s="82">
        <v>812.3</v>
      </c>
      <c r="R18" s="83">
        <v>6646.491</v>
      </c>
      <c r="S18" s="81" t="s">
        <v>800</v>
      </c>
      <c r="T18" s="82">
        <v>3308.8910000000001</v>
      </c>
      <c r="U18" s="82">
        <v>3107.3</v>
      </c>
      <c r="V18" s="82">
        <v>36.5</v>
      </c>
      <c r="W18" s="82">
        <v>193.8</v>
      </c>
      <c r="X18" s="83">
        <v>6646.491</v>
      </c>
      <c r="Y18" s="81" t="s">
        <v>800</v>
      </c>
      <c r="Z18" s="82">
        <v>283.49099999999999</v>
      </c>
      <c r="AA18" s="82">
        <v>42.6</v>
      </c>
      <c r="AB18" s="82">
        <v>36.5</v>
      </c>
      <c r="AC18" s="82">
        <v>193.8</v>
      </c>
      <c r="AD18" s="83">
        <v>556.39099999999996</v>
      </c>
    </row>
    <row r="19" spans="1:30" x14ac:dyDescent="0.3">
      <c r="A19" s="1"/>
      <c r="B19" s="81" t="s">
        <v>801</v>
      </c>
      <c r="C19" s="82">
        <v>309.39999999999998</v>
      </c>
      <c r="D19" s="82">
        <v>98</v>
      </c>
      <c r="E19" s="82">
        <v>0</v>
      </c>
      <c r="F19" s="82">
        <v>47.3</v>
      </c>
      <c r="G19" s="82">
        <v>2152.7710000000002</v>
      </c>
      <c r="H19" s="82">
        <v>2955</v>
      </c>
      <c r="I19" s="82">
        <v>0</v>
      </c>
      <c r="J19" s="82">
        <v>167.5</v>
      </c>
      <c r="K19" s="82">
        <v>766.5</v>
      </c>
      <c r="L19" s="82">
        <v>0</v>
      </c>
      <c r="M19" s="82">
        <v>139.69999999999999</v>
      </c>
      <c r="N19" s="82">
        <v>0</v>
      </c>
      <c r="O19" s="82">
        <v>454.7</v>
      </c>
      <c r="P19" s="82">
        <v>5275.2709999999997</v>
      </c>
      <c r="Q19" s="82">
        <v>906.2</v>
      </c>
      <c r="R19" s="83">
        <v>6636.1710000000003</v>
      </c>
      <c r="S19" s="81" t="s">
        <v>801</v>
      </c>
      <c r="T19" s="82">
        <v>3228.6709999999998</v>
      </c>
      <c r="U19" s="82">
        <v>3053</v>
      </c>
      <c r="V19" s="82">
        <v>139.69999999999999</v>
      </c>
      <c r="W19" s="82">
        <v>214.8</v>
      </c>
      <c r="X19" s="83">
        <v>6636.1710000000003</v>
      </c>
      <c r="Y19" s="81" t="s">
        <v>801</v>
      </c>
      <c r="Z19" s="82">
        <v>282.67099999999999</v>
      </c>
      <c r="AA19" s="82">
        <v>43.3</v>
      </c>
      <c r="AB19" s="82">
        <v>139.69999999999999</v>
      </c>
      <c r="AC19" s="82">
        <v>214.8</v>
      </c>
      <c r="AD19" s="83">
        <v>680.471</v>
      </c>
    </row>
    <row r="20" spans="1:30" x14ac:dyDescent="0.3">
      <c r="A20" s="1"/>
      <c r="B20" s="81" t="s">
        <v>802</v>
      </c>
      <c r="C20" s="82">
        <v>310.39999999999998</v>
      </c>
      <c r="D20" s="82">
        <v>97.9</v>
      </c>
      <c r="E20" s="82">
        <v>0</v>
      </c>
      <c r="F20" s="82">
        <v>36.9</v>
      </c>
      <c r="G20" s="82">
        <v>2255.567</v>
      </c>
      <c r="H20" s="82">
        <v>2997.3</v>
      </c>
      <c r="I20" s="82">
        <v>0.1</v>
      </c>
      <c r="J20" s="82">
        <v>146.19999999999999</v>
      </c>
      <c r="K20" s="82">
        <v>765.9</v>
      </c>
      <c r="L20" s="82">
        <v>0</v>
      </c>
      <c r="M20" s="82">
        <v>256.60000000000002</v>
      </c>
      <c r="N20" s="82">
        <v>0</v>
      </c>
      <c r="O20" s="82">
        <v>445.2</v>
      </c>
      <c r="P20" s="82">
        <v>5399.1670000000004</v>
      </c>
      <c r="Q20" s="82">
        <v>1022.5</v>
      </c>
      <c r="R20" s="83">
        <v>6866.8670000000002</v>
      </c>
      <c r="S20" s="81" t="s">
        <v>802</v>
      </c>
      <c r="T20" s="82">
        <v>3331.8670000000002</v>
      </c>
      <c r="U20" s="82">
        <v>3095.2</v>
      </c>
      <c r="V20" s="82">
        <v>256.7</v>
      </c>
      <c r="W20" s="82">
        <v>183.1</v>
      </c>
      <c r="X20" s="83">
        <v>6866.8670000000002</v>
      </c>
      <c r="Y20" s="81" t="s">
        <v>802</v>
      </c>
      <c r="Z20" s="82">
        <v>279.46699999999998</v>
      </c>
      <c r="AA20" s="82">
        <v>41.9</v>
      </c>
      <c r="AB20" s="82">
        <v>256.7</v>
      </c>
      <c r="AC20" s="82">
        <v>183.1</v>
      </c>
      <c r="AD20" s="83">
        <v>761.16700000000003</v>
      </c>
    </row>
    <row r="21" spans="1:30" x14ac:dyDescent="0.3">
      <c r="A21" s="1"/>
      <c r="B21" s="81" t="s">
        <v>803</v>
      </c>
      <c r="C21" s="82">
        <v>305.5</v>
      </c>
      <c r="D21" s="82">
        <v>98.8</v>
      </c>
      <c r="E21" s="82">
        <v>0</v>
      </c>
      <c r="F21" s="82">
        <v>33</v>
      </c>
      <c r="G21" s="82">
        <v>2002.711</v>
      </c>
      <c r="H21" s="82">
        <v>2847.4</v>
      </c>
      <c r="I21" s="82">
        <v>0.2</v>
      </c>
      <c r="J21" s="82">
        <v>180.6</v>
      </c>
      <c r="K21" s="82">
        <v>766.4</v>
      </c>
      <c r="L21" s="82">
        <v>0</v>
      </c>
      <c r="M21" s="82">
        <v>610.9</v>
      </c>
      <c r="N21" s="82">
        <v>0</v>
      </c>
      <c r="O21" s="82">
        <v>437.3</v>
      </c>
      <c r="P21" s="82">
        <v>5030.9110000000001</v>
      </c>
      <c r="Q21" s="82">
        <v>1377.3</v>
      </c>
      <c r="R21" s="83">
        <v>6845.5110000000004</v>
      </c>
      <c r="S21" s="81" t="s">
        <v>803</v>
      </c>
      <c r="T21" s="82">
        <v>3074.6109999999999</v>
      </c>
      <c r="U21" s="82">
        <v>2946.2</v>
      </c>
      <c r="V21" s="82">
        <v>611.1</v>
      </c>
      <c r="W21" s="82">
        <v>213.6</v>
      </c>
      <c r="X21" s="83">
        <v>6845.5110000000004</v>
      </c>
      <c r="Y21" s="81" t="s">
        <v>803</v>
      </c>
      <c r="Z21" s="82">
        <v>283.01100000000002</v>
      </c>
      <c r="AA21" s="82">
        <v>43.1</v>
      </c>
      <c r="AB21" s="82">
        <v>611.1</v>
      </c>
      <c r="AC21" s="82">
        <v>213.6</v>
      </c>
      <c r="AD21" s="83">
        <v>1150.8109999999999</v>
      </c>
    </row>
    <row r="22" spans="1:30" x14ac:dyDescent="0.3">
      <c r="A22" s="1"/>
      <c r="B22" s="81" t="s">
        <v>804</v>
      </c>
      <c r="C22" s="82">
        <v>307.39999999999998</v>
      </c>
      <c r="D22" s="82">
        <v>100.2</v>
      </c>
      <c r="E22" s="82">
        <v>0.1</v>
      </c>
      <c r="F22" s="82">
        <v>30.2</v>
      </c>
      <c r="G22" s="82">
        <v>2212.297</v>
      </c>
      <c r="H22" s="82">
        <v>3000.8</v>
      </c>
      <c r="I22" s="82">
        <v>0.1</v>
      </c>
      <c r="J22" s="82">
        <v>224.2</v>
      </c>
      <c r="K22" s="82">
        <v>749.9</v>
      </c>
      <c r="L22" s="82">
        <v>0</v>
      </c>
      <c r="M22" s="82">
        <v>413</v>
      </c>
      <c r="N22" s="82">
        <v>0</v>
      </c>
      <c r="O22" s="82">
        <v>437.9</v>
      </c>
      <c r="P22" s="82">
        <v>5437.3969999999999</v>
      </c>
      <c r="Q22" s="82">
        <v>1162.9000000000001</v>
      </c>
      <c r="R22" s="83">
        <v>7038.1970000000001</v>
      </c>
      <c r="S22" s="81" t="s">
        <v>804</v>
      </c>
      <c r="T22" s="82">
        <v>3269.5970000000002</v>
      </c>
      <c r="U22" s="82">
        <v>3101</v>
      </c>
      <c r="V22" s="82">
        <v>413.2</v>
      </c>
      <c r="W22" s="82">
        <v>254.4</v>
      </c>
      <c r="X22" s="83">
        <v>7038.1970000000001</v>
      </c>
      <c r="Y22" s="81" t="s">
        <v>804</v>
      </c>
      <c r="Z22" s="82">
        <v>278.49700000000001</v>
      </c>
      <c r="AA22" s="82">
        <v>43.5</v>
      </c>
      <c r="AB22" s="82">
        <v>413.2</v>
      </c>
      <c r="AC22" s="82">
        <v>254.4</v>
      </c>
      <c r="AD22" s="83">
        <v>989.59699999999998</v>
      </c>
    </row>
    <row r="23" spans="1:30" x14ac:dyDescent="0.3">
      <c r="A23" s="1"/>
      <c r="B23" s="81" t="s">
        <v>805</v>
      </c>
      <c r="C23" s="82">
        <v>307.10000000000002</v>
      </c>
      <c r="D23" s="82">
        <v>98.9</v>
      </c>
      <c r="E23" s="82">
        <v>0.1</v>
      </c>
      <c r="F23" s="82">
        <v>36.5</v>
      </c>
      <c r="G23" s="82">
        <v>2189.04</v>
      </c>
      <c r="H23" s="82">
        <v>2960.5</v>
      </c>
      <c r="I23" s="82">
        <v>0.5</v>
      </c>
      <c r="J23" s="82">
        <v>206.1</v>
      </c>
      <c r="K23" s="82">
        <v>740.8</v>
      </c>
      <c r="L23" s="82">
        <v>0</v>
      </c>
      <c r="M23" s="82">
        <v>489.7</v>
      </c>
      <c r="N23" s="82">
        <v>0</v>
      </c>
      <c r="O23" s="82">
        <v>442.6</v>
      </c>
      <c r="P23" s="82">
        <v>5356.14</v>
      </c>
      <c r="Q23" s="82">
        <v>1230.5</v>
      </c>
      <c r="R23" s="83">
        <v>7029.24</v>
      </c>
      <c r="S23" s="81" t="s">
        <v>805</v>
      </c>
      <c r="T23" s="82">
        <v>3236.94</v>
      </c>
      <c r="U23" s="82">
        <v>3059.4</v>
      </c>
      <c r="V23" s="82">
        <v>490.3</v>
      </c>
      <c r="W23" s="82">
        <v>242.6</v>
      </c>
      <c r="X23" s="83">
        <v>7029.24</v>
      </c>
      <c r="Y23" s="81" t="s">
        <v>805</v>
      </c>
      <c r="Z23" s="82">
        <v>274.83999999999997</v>
      </c>
      <c r="AA23" s="82">
        <v>42.7</v>
      </c>
      <c r="AB23" s="82">
        <v>490.3</v>
      </c>
      <c r="AC23" s="82">
        <v>242.6</v>
      </c>
      <c r="AD23" s="83">
        <v>1050.44</v>
      </c>
    </row>
    <row r="24" spans="1:30" x14ac:dyDescent="0.3">
      <c r="A24" s="1"/>
      <c r="B24" s="81" t="s">
        <v>806</v>
      </c>
      <c r="C24" s="82">
        <v>307.10000000000002</v>
      </c>
      <c r="D24" s="82">
        <v>96.9</v>
      </c>
      <c r="E24" s="82">
        <v>0.2</v>
      </c>
      <c r="F24" s="82">
        <v>52</v>
      </c>
      <c r="G24" s="82">
        <v>2400.3220000000001</v>
      </c>
      <c r="H24" s="82">
        <v>2993.7</v>
      </c>
      <c r="I24" s="82">
        <v>0.7</v>
      </c>
      <c r="J24" s="82">
        <v>227.2</v>
      </c>
      <c r="K24" s="82">
        <v>740.5</v>
      </c>
      <c r="L24" s="82">
        <v>0</v>
      </c>
      <c r="M24" s="82">
        <v>532.29999999999995</v>
      </c>
      <c r="N24" s="82">
        <v>0</v>
      </c>
      <c r="O24" s="82">
        <v>456.2</v>
      </c>
      <c r="P24" s="82">
        <v>5621.9219999999996</v>
      </c>
      <c r="Q24" s="82">
        <v>1272.8</v>
      </c>
      <c r="R24" s="83">
        <v>7350.9219999999996</v>
      </c>
      <c r="S24" s="81" t="s">
        <v>806</v>
      </c>
      <c r="T24" s="82">
        <v>3447.922</v>
      </c>
      <c r="U24" s="82">
        <v>3090.6</v>
      </c>
      <c r="V24" s="82">
        <v>533.20000000000005</v>
      </c>
      <c r="W24" s="82">
        <v>279.2</v>
      </c>
      <c r="X24" s="83">
        <v>7350.9219999999996</v>
      </c>
      <c r="Y24" s="81" t="s">
        <v>806</v>
      </c>
      <c r="Z24" s="82">
        <v>277.22199999999998</v>
      </c>
      <c r="AA24" s="82">
        <v>41.2</v>
      </c>
      <c r="AB24" s="82">
        <v>533.20000000000005</v>
      </c>
      <c r="AC24" s="82">
        <v>279.2</v>
      </c>
      <c r="AD24" s="83">
        <v>1130.8219999999999</v>
      </c>
    </row>
    <row r="25" spans="1:30" x14ac:dyDescent="0.3">
      <c r="A25" s="1"/>
      <c r="B25" s="81" t="s">
        <v>807</v>
      </c>
      <c r="C25" s="82">
        <v>334.4</v>
      </c>
      <c r="D25" s="82">
        <v>95.5</v>
      </c>
      <c r="E25" s="82">
        <v>0.3</v>
      </c>
      <c r="F25" s="82">
        <v>75.900000000000006</v>
      </c>
      <c r="G25" s="82">
        <v>2417.1950000000002</v>
      </c>
      <c r="H25" s="82">
        <v>2960.5</v>
      </c>
      <c r="I25" s="82">
        <v>0.8</v>
      </c>
      <c r="J25" s="82">
        <v>296.60000000000002</v>
      </c>
      <c r="K25" s="82">
        <v>752.5</v>
      </c>
      <c r="L25" s="82">
        <v>0</v>
      </c>
      <c r="M25" s="82">
        <v>585.20000000000005</v>
      </c>
      <c r="N25" s="82">
        <v>0</v>
      </c>
      <c r="O25" s="82">
        <v>506.1</v>
      </c>
      <c r="P25" s="82">
        <v>5675.0950000000003</v>
      </c>
      <c r="Q25" s="82">
        <v>1337.7</v>
      </c>
      <c r="R25" s="83">
        <v>7518.8950000000004</v>
      </c>
      <c r="S25" s="81" t="s">
        <v>807</v>
      </c>
      <c r="T25" s="82">
        <v>3504.0949999999998</v>
      </c>
      <c r="U25" s="82">
        <v>3056</v>
      </c>
      <c r="V25" s="82">
        <v>586.29999999999995</v>
      </c>
      <c r="W25" s="82">
        <v>372.5</v>
      </c>
      <c r="X25" s="83">
        <v>7518.8950000000004</v>
      </c>
      <c r="Y25" s="81" t="s">
        <v>807</v>
      </c>
      <c r="Z25" s="82">
        <v>277.79500000000002</v>
      </c>
      <c r="AA25" s="82">
        <v>43.1</v>
      </c>
      <c r="AB25" s="82">
        <v>586.29999999999995</v>
      </c>
      <c r="AC25" s="82">
        <v>372.5</v>
      </c>
      <c r="AD25" s="83">
        <v>1279.6949999999999</v>
      </c>
    </row>
    <row r="26" spans="1:30" x14ac:dyDescent="0.3">
      <c r="A26" s="1"/>
      <c r="B26" s="81" t="s">
        <v>808</v>
      </c>
      <c r="C26" s="82">
        <v>338.5</v>
      </c>
      <c r="D26" s="82">
        <v>96.1</v>
      </c>
      <c r="E26" s="82">
        <v>0.3</v>
      </c>
      <c r="F26" s="82">
        <v>81.5</v>
      </c>
      <c r="G26" s="82">
        <v>2440.52</v>
      </c>
      <c r="H26" s="82">
        <v>2976.1</v>
      </c>
      <c r="I26" s="82">
        <v>1</v>
      </c>
      <c r="J26" s="82">
        <v>320.39999999999998</v>
      </c>
      <c r="K26" s="82">
        <v>743.5</v>
      </c>
      <c r="L26" s="82">
        <v>0</v>
      </c>
      <c r="M26" s="82">
        <v>670.7</v>
      </c>
      <c r="N26" s="82">
        <v>0</v>
      </c>
      <c r="O26" s="82">
        <v>516.4</v>
      </c>
      <c r="P26" s="82">
        <v>5738.02</v>
      </c>
      <c r="Q26" s="82">
        <v>1414.2</v>
      </c>
      <c r="R26" s="83">
        <v>7668.62</v>
      </c>
      <c r="S26" s="81" t="s">
        <v>808</v>
      </c>
      <c r="T26" s="82">
        <v>3522.52</v>
      </c>
      <c r="U26" s="82">
        <v>3072.2</v>
      </c>
      <c r="V26" s="82">
        <v>672</v>
      </c>
      <c r="W26" s="82">
        <v>401.9</v>
      </c>
      <c r="X26" s="83">
        <v>7668.62</v>
      </c>
      <c r="Y26" s="81" t="s">
        <v>808</v>
      </c>
      <c r="Z26" s="82">
        <v>278.22000000000003</v>
      </c>
      <c r="AA26" s="82">
        <v>54.7</v>
      </c>
      <c r="AB26" s="82">
        <v>672</v>
      </c>
      <c r="AC26" s="82">
        <v>401.9</v>
      </c>
      <c r="AD26" s="83">
        <v>1406.82</v>
      </c>
    </row>
    <row r="27" spans="1:30" x14ac:dyDescent="0.3">
      <c r="A27" s="1"/>
      <c r="B27" s="81" t="s">
        <v>809</v>
      </c>
      <c r="C27" s="82">
        <v>342.3</v>
      </c>
      <c r="D27" s="82">
        <v>95.1</v>
      </c>
      <c r="E27" s="82">
        <v>0.3</v>
      </c>
      <c r="F27" s="82">
        <v>81.599999999999994</v>
      </c>
      <c r="G27" s="82">
        <v>2417.451</v>
      </c>
      <c r="H27" s="82">
        <v>2754.6</v>
      </c>
      <c r="I27" s="82">
        <v>1.1000000000000001</v>
      </c>
      <c r="J27" s="82">
        <v>388.6</v>
      </c>
      <c r="K27" s="82">
        <v>750.1</v>
      </c>
      <c r="L27" s="82">
        <v>0</v>
      </c>
      <c r="M27" s="82">
        <v>772.3</v>
      </c>
      <c r="N27" s="82">
        <v>0</v>
      </c>
      <c r="O27" s="82">
        <v>519.29999999999995</v>
      </c>
      <c r="P27" s="82">
        <v>5561.7510000000002</v>
      </c>
      <c r="Q27" s="82">
        <v>1522.4</v>
      </c>
      <c r="R27" s="83">
        <v>7603.451</v>
      </c>
      <c r="S27" s="81" t="s">
        <v>809</v>
      </c>
      <c r="T27" s="82">
        <v>3509.8510000000001</v>
      </c>
      <c r="U27" s="82">
        <v>2849.7</v>
      </c>
      <c r="V27" s="82">
        <v>773.7</v>
      </c>
      <c r="W27" s="82">
        <v>470.2</v>
      </c>
      <c r="X27" s="83">
        <v>7603.451</v>
      </c>
      <c r="Y27" s="81" t="s">
        <v>809</v>
      </c>
      <c r="Z27" s="82">
        <v>277.851</v>
      </c>
      <c r="AA27" s="82">
        <v>56.5</v>
      </c>
      <c r="AB27" s="82">
        <v>773.7</v>
      </c>
      <c r="AC27" s="82">
        <v>470.2</v>
      </c>
      <c r="AD27" s="83">
        <v>1578.251</v>
      </c>
    </row>
    <row r="28" spans="1:30" x14ac:dyDescent="0.3">
      <c r="A28" s="1"/>
      <c r="B28" s="81" t="s">
        <v>810</v>
      </c>
      <c r="C28" s="82">
        <v>343.6</v>
      </c>
      <c r="D28" s="82">
        <v>94</v>
      </c>
      <c r="E28" s="82">
        <v>0.4</v>
      </c>
      <c r="F28" s="82">
        <v>78.599999999999994</v>
      </c>
      <c r="G28" s="82">
        <v>2391.808</v>
      </c>
      <c r="H28" s="82">
        <v>2986</v>
      </c>
      <c r="I28" s="82">
        <v>1.2</v>
      </c>
      <c r="J28" s="82">
        <v>408.2</v>
      </c>
      <c r="K28" s="82">
        <v>738.2</v>
      </c>
      <c r="L28" s="82">
        <v>0</v>
      </c>
      <c r="M28" s="82">
        <v>804</v>
      </c>
      <c r="N28" s="82">
        <v>0</v>
      </c>
      <c r="O28" s="82">
        <v>516.6</v>
      </c>
      <c r="P28" s="82">
        <v>5787.2079999999996</v>
      </c>
      <c r="Q28" s="82">
        <v>1542.2</v>
      </c>
      <c r="R28" s="83">
        <v>7846.0079999999998</v>
      </c>
      <c r="S28" s="81" t="s">
        <v>810</v>
      </c>
      <c r="T28" s="82">
        <v>3473.6080000000002</v>
      </c>
      <c r="U28" s="82">
        <v>3080</v>
      </c>
      <c r="V28" s="82">
        <v>805.6</v>
      </c>
      <c r="W28" s="82">
        <v>486.8</v>
      </c>
      <c r="X28" s="83">
        <v>7846.0079999999998</v>
      </c>
      <c r="Y28" s="81" t="s">
        <v>810</v>
      </c>
      <c r="Z28" s="82">
        <v>277.70800000000003</v>
      </c>
      <c r="AA28" s="82">
        <v>54</v>
      </c>
      <c r="AB28" s="82">
        <v>805.6</v>
      </c>
      <c r="AC28" s="82">
        <v>486.8</v>
      </c>
      <c r="AD28" s="83">
        <v>1624.1079999999999</v>
      </c>
    </row>
    <row r="29" spans="1:30" x14ac:dyDescent="0.3">
      <c r="A29" s="1"/>
      <c r="B29" s="81" t="s">
        <v>811</v>
      </c>
      <c r="C29" s="82">
        <v>334.3</v>
      </c>
      <c r="D29" s="82">
        <v>138.30000000000001</v>
      </c>
      <c r="E29" s="82">
        <v>0.4</v>
      </c>
      <c r="F29" s="82">
        <v>85.3</v>
      </c>
      <c r="G29" s="82">
        <v>2370.9670000000001</v>
      </c>
      <c r="H29" s="82">
        <v>2967.8</v>
      </c>
      <c r="I29" s="82">
        <v>1.2</v>
      </c>
      <c r="J29" s="82">
        <v>435</v>
      </c>
      <c r="K29" s="82">
        <v>664.1</v>
      </c>
      <c r="L29" s="82">
        <v>0</v>
      </c>
      <c r="M29" s="82">
        <v>833</v>
      </c>
      <c r="N29" s="82">
        <v>0</v>
      </c>
      <c r="O29" s="82">
        <v>558.29999999999995</v>
      </c>
      <c r="P29" s="82">
        <v>5774.9669999999996</v>
      </c>
      <c r="Q29" s="82">
        <v>1497.1</v>
      </c>
      <c r="R29" s="83">
        <v>7830.3670000000002</v>
      </c>
      <c r="S29" s="81" t="s">
        <v>811</v>
      </c>
      <c r="T29" s="82">
        <v>3369.3670000000002</v>
      </c>
      <c r="U29" s="82">
        <v>3106.1</v>
      </c>
      <c r="V29" s="82">
        <v>834.6</v>
      </c>
      <c r="W29" s="82">
        <v>520.29999999999995</v>
      </c>
      <c r="X29" s="83">
        <v>7830.3670000000002</v>
      </c>
      <c r="Y29" s="81" t="s">
        <v>811</v>
      </c>
      <c r="Z29" s="82">
        <v>277.46699999999998</v>
      </c>
      <c r="AA29" s="82">
        <v>54.9</v>
      </c>
      <c r="AB29" s="82">
        <v>834.6</v>
      </c>
      <c r="AC29" s="82">
        <v>520.29999999999995</v>
      </c>
      <c r="AD29" s="83">
        <v>1687.2670000000001</v>
      </c>
    </row>
    <row r="30" spans="1:30" x14ac:dyDescent="0.3">
      <c r="A30" s="1"/>
      <c r="B30" s="81" t="s">
        <v>812</v>
      </c>
      <c r="C30" s="82">
        <v>331</v>
      </c>
      <c r="D30" s="82">
        <v>140.9</v>
      </c>
      <c r="E30" s="82">
        <v>0.4</v>
      </c>
      <c r="F30" s="82">
        <v>86</v>
      </c>
      <c r="G30" s="82">
        <v>2441.866</v>
      </c>
      <c r="H30" s="82">
        <v>2913.7</v>
      </c>
      <c r="I30" s="82">
        <v>1.3</v>
      </c>
      <c r="J30" s="82">
        <v>440.8</v>
      </c>
      <c r="K30" s="82">
        <v>760.3</v>
      </c>
      <c r="L30" s="82">
        <v>0</v>
      </c>
      <c r="M30" s="82">
        <v>830.7</v>
      </c>
      <c r="N30" s="82">
        <v>0</v>
      </c>
      <c r="O30" s="82">
        <v>558.29999999999995</v>
      </c>
      <c r="P30" s="82">
        <v>5797.6660000000002</v>
      </c>
      <c r="Q30" s="82">
        <v>1591</v>
      </c>
      <c r="R30" s="83">
        <v>7946.9660000000003</v>
      </c>
      <c r="S30" s="81" t="s">
        <v>812</v>
      </c>
      <c r="T30" s="82">
        <v>3533.1660000000002</v>
      </c>
      <c r="U30" s="82">
        <v>3054.6</v>
      </c>
      <c r="V30" s="82">
        <v>832.4</v>
      </c>
      <c r="W30" s="82">
        <v>526.79999999999995</v>
      </c>
      <c r="X30" s="83">
        <v>7946.9660000000003</v>
      </c>
      <c r="Y30" s="81" t="s">
        <v>812</v>
      </c>
      <c r="Z30" s="82">
        <v>276.26600000000002</v>
      </c>
      <c r="AA30" s="82">
        <v>54.3</v>
      </c>
      <c r="AB30" s="82">
        <v>832.4</v>
      </c>
      <c r="AC30" s="82">
        <v>526.79999999999995</v>
      </c>
      <c r="AD30" s="83">
        <v>1689.7660000000001</v>
      </c>
    </row>
    <row r="31" spans="1:30" x14ac:dyDescent="0.3">
      <c r="A31" s="1"/>
      <c r="B31" s="81" t="s">
        <v>813</v>
      </c>
      <c r="C31" s="82">
        <v>326.5</v>
      </c>
      <c r="D31" s="82">
        <v>140.5</v>
      </c>
      <c r="E31" s="82">
        <v>0.4</v>
      </c>
      <c r="F31" s="82">
        <v>89.2</v>
      </c>
      <c r="G31" s="82">
        <v>2499.6950000000002</v>
      </c>
      <c r="H31" s="82">
        <v>2872.1</v>
      </c>
      <c r="I31" s="82">
        <v>1.3</v>
      </c>
      <c r="J31" s="82">
        <v>470.6</v>
      </c>
      <c r="K31" s="82">
        <v>762.6</v>
      </c>
      <c r="L31" s="82">
        <v>0</v>
      </c>
      <c r="M31" s="82">
        <v>753.8</v>
      </c>
      <c r="N31" s="82">
        <v>0</v>
      </c>
      <c r="O31" s="82">
        <v>556.6</v>
      </c>
      <c r="P31" s="82">
        <v>5843.6949999999997</v>
      </c>
      <c r="Q31" s="82">
        <v>1516.4</v>
      </c>
      <c r="R31" s="83">
        <v>7916.6949999999997</v>
      </c>
      <c r="S31" s="81" t="s">
        <v>813</v>
      </c>
      <c r="T31" s="82">
        <v>3588.7950000000001</v>
      </c>
      <c r="U31" s="82">
        <v>3012.6</v>
      </c>
      <c r="V31" s="82">
        <v>755.5</v>
      </c>
      <c r="W31" s="82">
        <v>559.79999999999995</v>
      </c>
      <c r="X31" s="83">
        <v>7916.6949999999997</v>
      </c>
      <c r="Y31" s="81" t="s">
        <v>813</v>
      </c>
      <c r="Z31" s="82">
        <v>276.69499999999999</v>
      </c>
      <c r="AA31" s="82">
        <v>54.3</v>
      </c>
      <c r="AB31" s="82">
        <v>755.5</v>
      </c>
      <c r="AC31" s="82">
        <v>559.79999999999995</v>
      </c>
      <c r="AD31" s="83">
        <v>1646.2950000000001</v>
      </c>
    </row>
    <row r="32" spans="1:30" x14ac:dyDescent="0.3">
      <c r="A32" s="1"/>
      <c r="B32" s="81" t="s">
        <v>814</v>
      </c>
      <c r="C32" s="82">
        <v>326.5</v>
      </c>
      <c r="D32" s="82">
        <v>140</v>
      </c>
      <c r="E32" s="82">
        <v>0.4</v>
      </c>
      <c r="F32" s="82">
        <v>95.9</v>
      </c>
      <c r="G32" s="82">
        <v>2479.337</v>
      </c>
      <c r="H32" s="82">
        <v>2745.4</v>
      </c>
      <c r="I32" s="82">
        <v>1.3</v>
      </c>
      <c r="J32" s="82">
        <v>495.3</v>
      </c>
      <c r="K32" s="82">
        <v>770</v>
      </c>
      <c r="L32" s="82">
        <v>0</v>
      </c>
      <c r="M32" s="82">
        <v>696.1</v>
      </c>
      <c r="N32" s="82">
        <v>0</v>
      </c>
      <c r="O32" s="82">
        <v>562.79999999999995</v>
      </c>
      <c r="P32" s="82">
        <v>5721.3370000000004</v>
      </c>
      <c r="Q32" s="82">
        <v>1466.1</v>
      </c>
      <c r="R32" s="83">
        <v>7750.2370000000001</v>
      </c>
      <c r="S32" s="81" t="s">
        <v>814</v>
      </c>
      <c r="T32" s="82">
        <v>3575.837</v>
      </c>
      <c r="U32" s="82">
        <v>2885.4</v>
      </c>
      <c r="V32" s="82">
        <v>697.8</v>
      </c>
      <c r="W32" s="82">
        <v>591.20000000000005</v>
      </c>
      <c r="X32" s="83">
        <v>7750.2370000000001</v>
      </c>
      <c r="Y32" s="81" t="s">
        <v>814</v>
      </c>
      <c r="Z32" s="82">
        <v>275.73700000000002</v>
      </c>
      <c r="AA32" s="82">
        <v>54.3</v>
      </c>
      <c r="AB32" s="82">
        <v>697.8</v>
      </c>
      <c r="AC32" s="82">
        <v>591.20000000000005</v>
      </c>
      <c r="AD32" s="83">
        <v>1619.037</v>
      </c>
    </row>
    <row r="33" spans="1:30" x14ac:dyDescent="0.3">
      <c r="A33" s="1"/>
      <c r="B33" s="81" t="s">
        <v>815</v>
      </c>
      <c r="C33" s="82">
        <v>329.9</v>
      </c>
      <c r="D33" s="82">
        <v>142</v>
      </c>
      <c r="E33" s="82">
        <v>0.4</v>
      </c>
      <c r="F33" s="82">
        <v>101.1</v>
      </c>
      <c r="G33" s="82">
        <v>2460.1179999999999</v>
      </c>
      <c r="H33" s="82">
        <v>2682.4</v>
      </c>
      <c r="I33" s="82">
        <v>1.2</v>
      </c>
      <c r="J33" s="82">
        <v>510.3</v>
      </c>
      <c r="K33" s="82">
        <v>773.4</v>
      </c>
      <c r="L33" s="82">
        <v>0</v>
      </c>
      <c r="M33" s="82">
        <v>769.8</v>
      </c>
      <c r="N33" s="82">
        <v>0</v>
      </c>
      <c r="O33" s="82">
        <v>573.4</v>
      </c>
      <c r="P33" s="82">
        <v>5654.018</v>
      </c>
      <c r="Q33" s="82">
        <v>1543.2</v>
      </c>
      <c r="R33" s="83">
        <v>7770.6180000000004</v>
      </c>
      <c r="S33" s="81" t="s">
        <v>815</v>
      </c>
      <c r="T33" s="82">
        <v>3563.4180000000001</v>
      </c>
      <c r="U33" s="82">
        <v>2824.4</v>
      </c>
      <c r="V33" s="82">
        <v>771.4</v>
      </c>
      <c r="W33" s="82">
        <v>611.4</v>
      </c>
      <c r="X33" s="83">
        <v>7770.6180000000004</v>
      </c>
      <c r="Y33" s="81" t="s">
        <v>815</v>
      </c>
      <c r="Z33" s="82">
        <v>275.51799999999997</v>
      </c>
      <c r="AA33" s="82">
        <v>55</v>
      </c>
      <c r="AB33" s="82">
        <v>771.4</v>
      </c>
      <c r="AC33" s="82">
        <v>611.4</v>
      </c>
      <c r="AD33" s="83">
        <v>1713.318</v>
      </c>
    </row>
    <row r="34" spans="1:30" x14ac:dyDescent="0.3">
      <c r="A34" s="1"/>
      <c r="B34" s="81" t="s">
        <v>816</v>
      </c>
      <c r="C34" s="82">
        <v>326.8</v>
      </c>
      <c r="D34" s="82">
        <v>141.30000000000001</v>
      </c>
      <c r="E34" s="82">
        <v>0.2</v>
      </c>
      <c r="F34" s="82">
        <v>99.6</v>
      </c>
      <c r="G34" s="82">
        <v>2423.3150000000001</v>
      </c>
      <c r="H34" s="82">
        <v>2707.1</v>
      </c>
      <c r="I34" s="82">
        <v>1.1000000000000001</v>
      </c>
      <c r="J34" s="82">
        <v>545.20000000000005</v>
      </c>
      <c r="K34" s="82">
        <v>770.5</v>
      </c>
      <c r="L34" s="82">
        <v>0</v>
      </c>
      <c r="M34" s="82">
        <v>699.3</v>
      </c>
      <c r="N34" s="82">
        <v>0</v>
      </c>
      <c r="O34" s="82">
        <v>567.9</v>
      </c>
      <c r="P34" s="82">
        <v>5676.7150000000001</v>
      </c>
      <c r="Q34" s="82">
        <v>1469.8</v>
      </c>
      <c r="R34" s="83">
        <v>7714.415</v>
      </c>
      <c r="S34" s="81" t="s">
        <v>816</v>
      </c>
      <c r="T34" s="82">
        <v>3520.6149999999998</v>
      </c>
      <c r="U34" s="82">
        <v>2848.4</v>
      </c>
      <c r="V34" s="82">
        <v>700.6</v>
      </c>
      <c r="W34" s="82">
        <v>644.79999999999995</v>
      </c>
      <c r="X34" s="83">
        <v>7714.415</v>
      </c>
      <c r="Y34" s="81" t="s">
        <v>816</v>
      </c>
      <c r="Z34" s="82">
        <v>274.71499999999997</v>
      </c>
      <c r="AA34" s="82">
        <v>55.2</v>
      </c>
      <c r="AB34" s="82">
        <v>700.6</v>
      </c>
      <c r="AC34" s="82">
        <v>644.79999999999995</v>
      </c>
      <c r="AD34" s="83">
        <v>1675.3150000000001</v>
      </c>
    </row>
    <row r="35" spans="1:30" x14ac:dyDescent="0.3">
      <c r="A35" s="1"/>
      <c r="B35" s="81" t="s">
        <v>817</v>
      </c>
      <c r="C35" s="82">
        <v>331.1</v>
      </c>
      <c r="D35" s="82">
        <v>142.5</v>
      </c>
      <c r="E35" s="82">
        <v>0.4</v>
      </c>
      <c r="F35" s="82">
        <v>99.6</v>
      </c>
      <c r="G35" s="82">
        <v>2325.0500000000002</v>
      </c>
      <c r="H35" s="82">
        <v>2762.8</v>
      </c>
      <c r="I35" s="82">
        <v>1</v>
      </c>
      <c r="J35" s="82">
        <v>556.1</v>
      </c>
      <c r="K35" s="82">
        <v>780.2</v>
      </c>
      <c r="L35" s="82">
        <v>0</v>
      </c>
      <c r="M35" s="82">
        <v>813.4</v>
      </c>
      <c r="N35" s="82">
        <v>0</v>
      </c>
      <c r="O35" s="82">
        <v>573.6</v>
      </c>
      <c r="P35" s="82">
        <v>5644.95</v>
      </c>
      <c r="Q35" s="82">
        <v>1593.6</v>
      </c>
      <c r="R35" s="83">
        <v>7812.15</v>
      </c>
      <c r="S35" s="81" t="s">
        <v>817</v>
      </c>
      <c r="T35" s="82">
        <v>3436.35</v>
      </c>
      <c r="U35" s="82">
        <v>2905.3</v>
      </c>
      <c r="V35" s="82">
        <v>814.8</v>
      </c>
      <c r="W35" s="82">
        <v>655.7</v>
      </c>
      <c r="X35" s="83">
        <v>7812.15</v>
      </c>
      <c r="Y35" s="81" t="s">
        <v>817</v>
      </c>
      <c r="Z35" s="82">
        <v>273.95</v>
      </c>
      <c r="AA35" s="82">
        <v>56.4</v>
      </c>
      <c r="AB35" s="82">
        <v>814.8</v>
      </c>
      <c r="AC35" s="82">
        <v>655.7</v>
      </c>
      <c r="AD35" s="83">
        <v>1800.85</v>
      </c>
    </row>
    <row r="36" spans="1:30" x14ac:dyDescent="0.3">
      <c r="A36" s="1"/>
      <c r="B36" s="81" t="s">
        <v>818</v>
      </c>
      <c r="C36" s="82">
        <v>325.10000000000002</v>
      </c>
      <c r="D36" s="82">
        <v>144.30000000000001</v>
      </c>
      <c r="E36" s="82">
        <v>0.3</v>
      </c>
      <c r="F36" s="82">
        <v>98.5</v>
      </c>
      <c r="G36" s="82">
        <v>2365.4209999999998</v>
      </c>
      <c r="H36" s="82">
        <v>2927.5</v>
      </c>
      <c r="I36" s="82">
        <v>1</v>
      </c>
      <c r="J36" s="82">
        <v>568.20000000000005</v>
      </c>
      <c r="K36" s="82">
        <v>778.9</v>
      </c>
      <c r="L36" s="82">
        <v>0</v>
      </c>
      <c r="M36" s="82">
        <v>688.3</v>
      </c>
      <c r="N36" s="82">
        <v>0</v>
      </c>
      <c r="O36" s="82">
        <v>568.20000000000005</v>
      </c>
      <c r="P36" s="82">
        <v>5862.1210000000001</v>
      </c>
      <c r="Q36" s="82">
        <v>1467.2</v>
      </c>
      <c r="R36" s="83">
        <v>7897.5209999999997</v>
      </c>
      <c r="S36" s="81" t="s">
        <v>818</v>
      </c>
      <c r="T36" s="82">
        <v>3469.4209999999998</v>
      </c>
      <c r="U36" s="82">
        <v>3071.8</v>
      </c>
      <c r="V36" s="82">
        <v>689.6</v>
      </c>
      <c r="W36" s="82">
        <v>666.7</v>
      </c>
      <c r="X36" s="83">
        <v>7897.5209999999997</v>
      </c>
      <c r="Y36" s="81" t="s">
        <v>818</v>
      </c>
      <c r="Z36" s="82">
        <v>273.02100000000002</v>
      </c>
      <c r="AA36" s="82">
        <v>59.2</v>
      </c>
      <c r="AB36" s="82">
        <v>689.6</v>
      </c>
      <c r="AC36" s="82">
        <v>666.7</v>
      </c>
      <c r="AD36" s="83">
        <v>1688.521</v>
      </c>
    </row>
    <row r="37" spans="1:30" x14ac:dyDescent="0.3">
      <c r="A37" s="1"/>
      <c r="B37" s="81" t="s">
        <v>819</v>
      </c>
      <c r="C37" s="82">
        <v>321</v>
      </c>
      <c r="D37" s="82">
        <v>142.80000000000001</v>
      </c>
      <c r="E37" s="82">
        <v>0.2</v>
      </c>
      <c r="F37" s="82">
        <v>97.7</v>
      </c>
      <c r="G37" s="82">
        <v>2438.7220000000002</v>
      </c>
      <c r="H37" s="82">
        <v>2902</v>
      </c>
      <c r="I37" s="82">
        <v>0.9</v>
      </c>
      <c r="J37" s="82">
        <v>573.20000000000005</v>
      </c>
      <c r="K37" s="82">
        <v>756.1</v>
      </c>
      <c r="L37" s="82">
        <v>0</v>
      </c>
      <c r="M37" s="82">
        <v>684.1</v>
      </c>
      <c r="N37" s="82">
        <v>0</v>
      </c>
      <c r="O37" s="82">
        <v>561.70000000000005</v>
      </c>
      <c r="P37" s="82">
        <v>5914.8220000000001</v>
      </c>
      <c r="Q37" s="82">
        <v>1440.2</v>
      </c>
      <c r="R37" s="83">
        <v>7916.7219999999998</v>
      </c>
      <c r="S37" s="81" t="s">
        <v>819</v>
      </c>
      <c r="T37" s="82">
        <v>3515.8220000000001</v>
      </c>
      <c r="U37" s="82">
        <v>3044.8</v>
      </c>
      <c r="V37" s="82">
        <v>685.2</v>
      </c>
      <c r="W37" s="82">
        <v>670.9</v>
      </c>
      <c r="X37" s="83">
        <v>7916.7219999999998</v>
      </c>
      <c r="Y37" s="81" t="s">
        <v>819</v>
      </c>
      <c r="Z37" s="82">
        <v>271.822</v>
      </c>
      <c r="AA37" s="82">
        <v>59.3</v>
      </c>
      <c r="AB37" s="82">
        <v>685.2</v>
      </c>
      <c r="AC37" s="82">
        <v>670.9</v>
      </c>
      <c r="AD37" s="83">
        <v>1687.222</v>
      </c>
    </row>
    <row r="38" spans="1:30" x14ac:dyDescent="0.3">
      <c r="A38" s="1"/>
      <c r="B38" s="81" t="s">
        <v>820</v>
      </c>
      <c r="C38" s="82">
        <v>326.7</v>
      </c>
      <c r="D38" s="82">
        <v>138.5</v>
      </c>
      <c r="E38" s="82">
        <v>0.2</v>
      </c>
      <c r="F38" s="82">
        <v>87.3</v>
      </c>
      <c r="G38" s="82">
        <v>2599.8989999999999</v>
      </c>
      <c r="H38" s="82">
        <v>2980.6</v>
      </c>
      <c r="I38" s="82">
        <v>0.7</v>
      </c>
      <c r="J38" s="82">
        <v>581.9</v>
      </c>
      <c r="K38" s="82">
        <v>777.4</v>
      </c>
      <c r="L38" s="82">
        <v>0</v>
      </c>
      <c r="M38" s="82">
        <v>470.4</v>
      </c>
      <c r="N38" s="82">
        <v>0</v>
      </c>
      <c r="O38" s="82">
        <v>552.70000000000005</v>
      </c>
      <c r="P38" s="82">
        <v>6163.0990000000002</v>
      </c>
      <c r="Q38" s="82">
        <v>1247.8</v>
      </c>
      <c r="R38" s="83">
        <v>7963.5990000000002</v>
      </c>
      <c r="S38" s="81" t="s">
        <v>820</v>
      </c>
      <c r="T38" s="82">
        <v>3703.9989999999998</v>
      </c>
      <c r="U38" s="82">
        <v>3119.1</v>
      </c>
      <c r="V38" s="82">
        <v>471.3</v>
      </c>
      <c r="W38" s="82">
        <v>669.2</v>
      </c>
      <c r="X38" s="83">
        <v>7963.5990000000002</v>
      </c>
      <c r="Y38" s="81" t="s">
        <v>820</v>
      </c>
      <c r="Z38" s="82">
        <v>268.09899999999999</v>
      </c>
      <c r="AA38" s="82">
        <v>57.6</v>
      </c>
      <c r="AB38" s="82">
        <v>471.3</v>
      </c>
      <c r="AC38" s="82">
        <v>669.2</v>
      </c>
      <c r="AD38" s="83">
        <v>1466.1990000000001</v>
      </c>
    </row>
    <row r="39" spans="1:30" x14ac:dyDescent="0.3">
      <c r="A39" s="1"/>
      <c r="B39" s="81" t="s">
        <v>821</v>
      </c>
      <c r="C39" s="82">
        <v>335.6</v>
      </c>
      <c r="D39" s="82">
        <v>137.80000000000001</v>
      </c>
      <c r="E39" s="82">
        <v>0.2</v>
      </c>
      <c r="F39" s="82">
        <v>85.6</v>
      </c>
      <c r="G39" s="82">
        <v>2767.9520000000002</v>
      </c>
      <c r="H39" s="82">
        <v>2982.4</v>
      </c>
      <c r="I39" s="82">
        <v>0.6</v>
      </c>
      <c r="J39" s="82">
        <v>617.4</v>
      </c>
      <c r="K39" s="82">
        <v>772.3</v>
      </c>
      <c r="L39" s="82">
        <v>0</v>
      </c>
      <c r="M39" s="82">
        <v>262.2</v>
      </c>
      <c r="N39" s="82">
        <v>0</v>
      </c>
      <c r="O39" s="82">
        <v>559.20000000000005</v>
      </c>
      <c r="P39" s="82">
        <v>6368.3519999999999</v>
      </c>
      <c r="Q39" s="82">
        <v>1034.5</v>
      </c>
      <c r="R39" s="83">
        <v>7962.0519999999997</v>
      </c>
      <c r="S39" s="81" t="s">
        <v>821</v>
      </c>
      <c r="T39" s="82">
        <v>3875.8519999999999</v>
      </c>
      <c r="U39" s="82">
        <v>3120.2</v>
      </c>
      <c r="V39" s="82">
        <v>263</v>
      </c>
      <c r="W39" s="82">
        <v>703</v>
      </c>
      <c r="X39" s="83">
        <v>7962.0519999999997</v>
      </c>
      <c r="Y39" s="81" t="s">
        <v>821</v>
      </c>
      <c r="Z39" s="82">
        <v>269.65199999999999</v>
      </c>
      <c r="AA39" s="82">
        <v>54.9</v>
      </c>
      <c r="AB39" s="82">
        <v>263</v>
      </c>
      <c r="AC39" s="82">
        <v>703</v>
      </c>
      <c r="AD39" s="83">
        <v>1290.5519999999999</v>
      </c>
    </row>
    <row r="40" spans="1:30" x14ac:dyDescent="0.3">
      <c r="A40" s="1"/>
      <c r="B40" s="81" t="s">
        <v>822</v>
      </c>
      <c r="C40" s="82">
        <v>338.4</v>
      </c>
      <c r="D40" s="82">
        <v>139.5</v>
      </c>
      <c r="E40" s="82">
        <v>0.2</v>
      </c>
      <c r="F40" s="82">
        <v>96.5</v>
      </c>
      <c r="G40" s="82">
        <v>2740.982</v>
      </c>
      <c r="H40" s="82">
        <v>2907.4</v>
      </c>
      <c r="I40" s="82">
        <v>0.4</v>
      </c>
      <c r="J40" s="82">
        <v>614.79999999999995</v>
      </c>
      <c r="K40" s="82">
        <v>777.9</v>
      </c>
      <c r="L40" s="82">
        <v>0</v>
      </c>
      <c r="M40" s="82">
        <v>236.6</v>
      </c>
      <c r="N40" s="82">
        <v>0</v>
      </c>
      <c r="O40" s="82">
        <v>574.6</v>
      </c>
      <c r="P40" s="82">
        <v>6263.5820000000003</v>
      </c>
      <c r="Q40" s="82">
        <v>1014.5</v>
      </c>
      <c r="R40" s="83">
        <v>7852.6819999999998</v>
      </c>
      <c r="S40" s="81" t="s">
        <v>822</v>
      </c>
      <c r="T40" s="82">
        <v>3857.2820000000002</v>
      </c>
      <c r="U40" s="82">
        <v>3046.9</v>
      </c>
      <c r="V40" s="82">
        <v>237.2</v>
      </c>
      <c r="W40" s="82">
        <v>711.3</v>
      </c>
      <c r="X40" s="83">
        <v>7852.6819999999998</v>
      </c>
      <c r="Y40" s="81" t="s">
        <v>822</v>
      </c>
      <c r="Z40" s="82">
        <v>270.18200000000002</v>
      </c>
      <c r="AA40" s="82">
        <v>55.7</v>
      </c>
      <c r="AB40" s="82">
        <v>237.2</v>
      </c>
      <c r="AC40" s="82">
        <v>711.3</v>
      </c>
      <c r="AD40" s="83">
        <v>1274.3820000000001</v>
      </c>
    </row>
    <row r="41" spans="1:30" x14ac:dyDescent="0.3">
      <c r="A41" s="1"/>
      <c r="B41" s="81" t="s">
        <v>823</v>
      </c>
      <c r="C41" s="82">
        <v>341.1</v>
      </c>
      <c r="D41" s="82">
        <v>140</v>
      </c>
      <c r="E41" s="82">
        <v>0.1</v>
      </c>
      <c r="F41" s="82">
        <v>92.6</v>
      </c>
      <c r="G41" s="82">
        <v>2687.0439999999999</v>
      </c>
      <c r="H41" s="82">
        <v>2981.4</v>
      </c>
      <c r="I41" s="82">
        <v>0.2</v>
      </c>
      <c r="J41" s="82">
        <v>601.79999999999995</v>
      </c>
      <c r="K41" s="82">
        <v>771.7</v>
      </c>
      <c r="L41" s="82">
        <v>0</v>
      </c>
      <c r="M41" s="82">
        <v>138.4</v>
      </c>
      <c r="N41" s="82">
        <v>0</v>
      </c>
      <c r="O41" s="82">
        <v>573.79999999999995</v>
      </c>
      <c r="P41" s="82">
        <v>6270.4440000000004</v>
      </c>
      <c r="Q41" s="82">
        <v>910.1</v>
      </c>
      <c r="R41" s="83">
        <v>7754.3440000000001</v>
      </c>
      <c r="S41" s="81" t="s">
        <v>823</v>
      </c>
      <c r="T41" s="82">
        <v>3799.8440000000001</v>
      </c>
      <c r="U41" s="82">
        <v>3121.4</v>
      </c>
      <c r="V41" s="82">
        <v>138.69999999999999</v>
      </c>
      <c r="W41" s="82">
        <v>694.4</v>
      </c>
      <c r="X41" s="83">
        <v>7754.3440000000001</v>
      </c>
      <c r="Y41" s="81" t="s">
        <v>823</v>
      </c>
      <c r="Z41" s="82">
        <v>270.94400000000002</v>
      </c>
      <c r="AA41" s="82">
        <v>56.3</v>
      </c>
      <c r="AB41" s="82">
        <v>138.69999999999999</v>
      </c>
      <c r="AC41" s="82">
        <v>694.4</v>
      </c>
      <c r="AD41" s="83">
        <v>1160.3440000000001</v>
      </c>
    </row>
    <row r="42" spans="1:30" x14ac:dyDescent="0.3">
      <c r="A42" s="1"/>
      <c r="B42" s="81" t="s">
        <v>824</v>
      </c>
      <c r="C42" s="82">
        <v>340.3</v>
      </c>
      <c r="D42" s="82">
        <v>142.5</v>
      </c>
      <c r="E42" s="82">
        <v>0.1</v>
      </c>
      <c r="F42" s="82">
        <v>88.9</v>
      </c>
      <c r="G42" s="82">
        <v>2683.1109999999999</v>
      </c>
      <c r="H42" s="82">
        <v>2988.4</v>
      </c>
      <c r="I42" s="82">
        <v>0.1</v>
      </c>
      <c r="J42" s="82">
        <v>608.6</v>
      </c>
      <c r="K42" s="82">
        <v>771.4</v>
      </c>
      <c r="L42" s="82">
        <v>0</v>
      </c>
      <c r="M42" s="82">
        <v>43</v>
      </c>
      <c r="N42" s="82">
        <v>0</v>
      </c>
      <c r="O42" s="82">
        <v>571.79999999999995</v>
      </c>
      <c r="P42" s="82">
        <v>6280.2110000000002</v>
      </c>
      <c r="Q42" s="82">
        <v>814.4</v>
      </c>
      <c r="R42" s="83">
        <v>7666.4110000000001</v>
      </c>
      <c r="S42" s="81" t="s">
        <v>824</v>
      </c>
      <c r="T42" s="82">
        <v>3794.8110000000001</v>
      </c>
      <c r="U42" s="82">
        <v>3130.9</v>
      </c>
      <c r="V42" s="82">
        <v>43.2</v>
      </c>
      <c r="W42" s="82">
        <v>697.5</v>
      </c>
      <c r="X42" s="83">
        <v>7666.4110000000001</v>
      </c>
      <c r="Y42" s="81" t="s">
        <v>824</v>
      </c>
      <c r="Z42" s="82">
        <v>272.21100000000001</v>
      </c>
      <c r="AA42" s="82">
        <v>58.7</v>
      </c>
      <c r="AB42" s="82">
        <v>43.2</v>
      </c>
      <c r="AC42" s="82">
        <v>697.5</v>
      </c>
      <c r="AD42" s="83">
        <v>1071.6110000000001</v>
      </c>
    </row>
    <row r="43" spans="1:30" x14ac:dyDescent="0.3">
      <c r="A43" s="1"/>
      <c r="B43" s="81" t="s">
        <v>825</v>
      </c>
      <c r="C43" s="82">
        <v>344.5</v>
      </c>
      <c r="D43" s="82">
        <v>143.9</v>
      </c>
      <c r="E43" s="82">
        <v>0</v>
      </c>
      <c r="F43" s="82">
        <v>96.1</v>
      </c>
      <c r="G43" s="82">
        <v>2619.627</v>
      </c>
      <c r="H43" s="82">
        <v>2934.1</v>
      </c>
      <c r="I43" s="82">
        <v>0</v>
      </c>
      <c r="J43" s="82">
        <v>597.4</v>
      </c>
      <c r="K43" s="82">
        <v>772.7</v>
      </c>
      <c r="L43" s="82">
        <v>0</v>
      </c>
      <c r="M43" s="82">
        <v>5.0999999999999996</v>
      </c>
      <c r="N43" s="82">
        <v>0</v>
      </c>
      <c r="O43" s="82">
        <v>584.5</v>
      </c>
      <c r="P43" s="82">
        <v>6151.1270000000004</v>
      </c>
      <c r="Q43" s="82">
        <v>777.8</v>
      </c>
      <c r="R43" s="83">
        <v>7513.4269999999997</v>
      </c>
      <c r="S43" s="81" t="s">
        <v>825</v>
      </c>
      <c r="T43" s="82">
        <v>3736.8270000000002</v>
      </c>
      <c r="U43" s="82">
        <v>3078</v>
      </c>
      <c r="V43" s="82">
        <v>5.0999999999999996</v>
      </c>
      <c r="W43" s="82">
        <v>693.5</v>
      </c>
      <c r="X43" s="83">
        <v>7513.4269999999997</v>
      </c>
      <c r="Y43" s="81" t="s">
        <v>825</v>
      </c>
      <c r="Z43" s="82">
        <v>271.92700000000002</v>
      </c>
      <c r="AA43" s="82">
        <v>60.5</v>
      </c>
      <c r="AB43" s="82">
        <v>5.0999999999999996</v>
      </c>
      <c r="AC43" s="82">
        <v>693.5</v>
      </c>
      <c r="AD43" s="83">
        <v>1031.027</v>
      </c>
    </row>
    <row r="44" spans="1:30" x14ac:dyDescent="0.3">
      <c r="A44" s="1"/>
      <c r="B44" s="81" t="s">
        <v>826</v>
      </c>
      <c r="C44" s="82">
        <v>344.4</v>
      </c>
      <c r="D44" s="82">
        <v>142</v>
      </c>
      <c r="E44" s="82">
        <v>0</v>
      </c>
      <c r="F44" s="82">
        <v>97.3</v>
      </c>
      <c r="G44" s="82">
        <v>2910.6410000000001</v>
      </c>
      <c r="H44" s="82">
        <v>2876.8</v>
      </c>
      <c r="I44" s="82">
        <v>0</v>
      </c>
      <c r="J44" s="82">
        <v>598.5</v>
      </c>
      <c r="K44" s="82">
        <v>809.2</v>
      </c>
      <c r="L44" s="82">
        <v>0</v>
      </c>
      <c r="M44" s="82">
        <v>0</v>
      </c>
      <c r="N44" s="82">
        <v>0</v>
      </c>
      <c r="O44" s="82">
        <v>583.70000000000005</v>
      </c>
      <c r="P44" s="82">
        <v>6385.9409999999998</v>
      </c>
      <c r="Q44" s="82">
        <v>809.2</v>
      </c>
      <c r="R44" s="83">
        <v>7778.8410000000003</v>
      </c>
      <c r="S44" s="81" t="s">
        <v>826</v>
      </c>
      <c r="T44" s="82">
        <v>4064.241</v>
      </c>
      <c r="U44" s="82">
        <v>3018.8</v>
      </c>
      <c r="V44" s="82">
        <v>0</v>
      </c>
      <c r="W44" s="82">
        <v>695.8</v>
      </c>
      <c r="X44" s="83">
        <v>7778.8410000000003</v>
      </c>
      <c r="Y44" s="81" t="s">
        <v>826</v>
      </c>
      <c r="Z44" s="82">
        <v>273.74099999999999</v>
      </c>
      <c r="AA44" s="82">
        <v>57.6</v>
      </c>
      <c r="AB44" s="82">
        <v>0</v>
      </c>
      <c r="AC44" s="82">
        <v>695.8</v>
      </c>
      <c r="AD44" s="83">
        <v>1027.1410000000001</v>
      </c>
    </row>
    <row r="45" spans="1:30" x14ac:dyDescent="0.3">
      <c r="A45" s="1"/>
      <c r="B45" s="81" t="s">
        <v>827</v>
      </c>
      <c r="C45" s="82">
        <v>342.7</v>
      </c>
      <c r="D45" s="82">
        <v>142.19999999999999</v>
      </c>
      <c r="E45" s="82">
        <v>0</v>
      </c>
      <c r="F45" s="82">
        <v>93.9</v>
      </c>
      <c r="G45" s="82">
        <v>2846.7359999999999</v>
      </c>
      <c r="H45" s="82">
        <v>3001.7</v>
      </c>
      <c r="I45" s="82">
        <v>0</v>
      </c>
      <c r="J45" s="82">
        <v>589.29999999999995</v>
      </c>
      <c r="K45" s="82">
        <v>807</v>
      </c>
      <c r="L45" s="82">
        <v>0</v>
      </c>
      <c r="M45" s="82">
        <v>0</v>
      </c>
      <c r="N45" s="82">
        <v>0</v>
      </c>
      <c r="O45" s="82">
        <v>578.79999999999995</v>
      </c>
      <c r="P45" s="82">
        <v>6437.7359999999999</v>
      </c>
      <c r="Q45" s="82">
        <v>807</v>
      </c>
      <c r="R45" s="83">
        <v>7823.5360000000001</v>
      </c>
      <c r="S45" s="81" t="s">
        <v>827</v>
      </c>
      <c r="T45" s="82">
        <v>3996.4360000000001</v>
      </c>
      <c r="U45" s="82">
        <v>3143.9</v>
      </c>
      <c r="V45" s="82">
        <v>0</v>
      </c>
      <c r="W45" s="82">
        <v>683.2</v>
      </c>
      <c r="X45" s="83">
        <v>7823.5360000000001</v>
      </c>
      <c r="Y45" s="81" t="s">
        <v>827</v>
      </c>
      <c r="Z45" s="82">
        <v>278.13600000000002</v>
      </c>
      <c r="AA45" s="82">
        <v>58.6</v>
      </c>
      <c r="AB45" s="82">
        <v>0</v>
      </c>
      <c r="AC45" s="82">
        <v>683.2</v>
      </c>
      <c r="AD45" s="83">
        <v>1019.936</v>
      </c>
    </row>
    <row r="46" spans="1:30" x14ac:dyDescent="0.3">
      <c r="A46" s="1"/>
      <c r="B46" s="81" t="s">
        <v>828</v>
      </c>
      <c r="C46" s="82">
        <v>343.6</v>
      </c>
      <c r="D46" s="82">
        <v>141.69999999999999</v>
      </c>
      <c r="E46" s="82">
        <v>0</v>
      </c>
      <c r="F46" s="82">
        <v>81.599999999999994</v>
      </c>
      <c r="G46" s="82">
        <v>2896.2130000000002</v>
      </c>
      <c r="H46" s="82">
        <v>3000.6</v>
      </c>
      <c r="I46" s="82">
        <v>0</v>
      </c>
      <c r="J46" s="82">
        <v>594.29999999999995</v>
      </c>
      <c r="K46" s="82">
        <v>804</v>
      </c>
      <c r="L46" s="82">
        <v>0</v>
      </c>
      <c r="M46" s="82">
        <v>0</v>
      </c>
      <c r="N46" s="82">
        <v>0</v>
      </c>
      <c r="O46" s="82">
        <v>566.9</v>
      </c>
      <c r="P46" s="82">
        <v>6491.1130000000003</v>
      </c>
      <c r="Q46" s="82">
        <v>804</v>
      </c>
      <c r="R46" s="83">
        <v>7862.0129999999999</v>
      </c>
      <c r="S46" s="81" t="s">
        <v>828</v>
      </c>
      <c r="T46" s="82">
        <v>4043.8130000000001</v>
      </c>
      <c r="U46" s="82">
        <v>3142.3</v>
      </c>
      <c r="V46" s="82">
        <v>0</v>
      </c>
      <c r="W46" s="82">
        <v>675.9</v>
      </c>
      <c r="X46" s="83">
        <v>7862.0129999999999</v>
      </c>
      <c r="Y46" s="81" t="s">
        <v>828</v>
      </c>
      <c r="Z46" s="82">
        <v>291.613</v>
      </c>
      <c r="AA46" s="82">
        <v>58.3</v>
      </c>
      <c r="AB46" s="82">
        <v>0</v>
      </c>
      <c r="AC46" s="82">
        <v>675.9</v>
      </c>
      <c r="AD46" s="83">
        <v>1025.8130000000001</v>
      </c>
    </row>
    <row r="47" spans="1:30" x14ac:dyDescent="0.3">
      <c r="A47" s="1"/>
      <c r="B47" s="81" t="s">
        <v>829</v>
      </c>
      <c r="C47" s="82">
        <v>344.4</v>
      </c>
      <c r="D47" s="82">
        <v>143.9</v>
      </c>
      <c r="E47" s="82">
        <v>0</v>
      </c>
      <c r="F47" s="82">
        <v>70</v>
      </c>
      <c r="G47" s="82">
        <v>2932.4969999999998</v>
      </c>
      <c r="H47" s="82">
        <v>3011.7</v>
      </c>
      <c r="I47" s="82">
        <v>0</v>
      </c>
      <c r="J47" s="82">
        <v>556.70000000000005</v>
      </c>
      <c r="K47" s="82">
        <v>811.4</v>
      </c>
      <c r="L47" s="82">
        <v>0</v>
      </c>
      <c r="M47" s="82">
        <v>0</v>
      </c>
      <c r="N47" s="82">
        <v>0</v>
      </c>
      <c r="O47" s="82">
        <v>558.29999999999995</v>
      </c>
      <c r="P47" s="82">
        <v>6500.8969999999999</v>
      </c>
      <c r="Q47" s="82">
        <v>811.4</v>
      </c>
      <c r="R47" s="83">
        <v>7870.5969999999998</v>
      </c>
      <c r="S47" s="81" t="s">
        <v>829</v>
      </c>
      <c r="T47" s="82">
        <v>4088.297</v>
      </c>
      <c r="U47" s="82">
        <v>3155.6</v>
      </c>
      <c r="V47" s="82">
        <v>0</v>
      </c>
      <c r="W47" s="82">
        <v>626.70000000000005</v>
      </c>
      <c r="X47" s="83">
        <v>7870.5969999999998</v>
      </c>
      <c r="Y47" s="81" t="s">
        <v>829</v>
      </c>
      <c r="Z47" s="82">
        <v>293.09699999999998</v>
      </c>
      <c r="AA47" s="82">
        <v>60</v>
      </c>
      <c r="AB47" s="82">
        <v>0</v>
      </c>
      <c r="AC47" s="82">
        <v>626.70000000000005</v>
      </c>
      <c r="AD47" s="83">
        <v>979.79700000000003</v>
      </c>
    </row>
    <row r="48" spans="1:30" x14ac:dyDescent="0.3">
      <c r="A48" s="1"/>
      <c r="B48" s="81" t="s">
        <v>830</v>
      </c>
      <c r="C48" s="82">
        <v>337.9</v>
      </c>
      <c r="D48" s="82">
        <v>144.80000000000001</v>
      </c>
      <c r="E48" s="82">
        <v>0</v>
      </c>
      <c r="F48" s="82">
        <v>68</v>
      </c>
      <c r="G48" s="82">
        <v>3061.674</v>
      </c>
      <c r="H48" s="82">
        <v>3019</v>
      </c>
      <c r="I48" s="82">
        <v>0</v>
      </c>
      <c r="J48" s="82">
        <v>468.2</v>
      </c>
      <c r="K48" s="82">
        <v>808.4</v>
      </c>
      <c r="L48" s="82">
        <v>0</v>
      </c>
      <c r="M48" s="82">
        <v>0</v>
      </c>
      <c r="N48" s="82">
        <v>0</v>
      </c>
      <c r="O48" s="82">
        <v>550.70000000000005</v>
      </c>
      <c r="P48" s="82">
        <v>6548.8739999999998</v>
      </c>
      <c r="Q48" s="82">
        <v>808.4</v>
      </c>
      <c r="R48" s="83">
        <v>7907.9740000000002</v>
      </c>
      <c r="S48" s="81" t="s">
        <v>830</v>
      </c>
      <c r="T48" s="82">
        <v>4207.9740000000002</v>
      </c>
      <c r="U48" s="82">
        <v>3163.8</v>
      </c>
      <c r="V48" s="82">
        <v>0</v>
      </c>
      <c r="W48" s="82">
        <v>536.20000000000005</v>
      </c>
      <c r="X48" s="83">
        <v>7907.9740000000002</v>
      </c>
      <c r="Y48" s="81" t="s">
        <v>830</v>
      </c>
      <c r="Z48" s="82">
        <v>292.17399999999998</v>
      </c>
      <c r="AA48" s="82">
        <v>60.1</v>
      </c>
      <c r="AB48" s="82">
        <v>0</v>
      </c>
      <c r="AC48" s="82">
        <v>536.20000000000005</v>
      </c>
      <c r="AD48" s="83">
        <v>888.47400000000005</v>
      </c>
    </row>
    <row r="49" spans="1:30" x14ac:dyDescent="0.3">
      <c r="A49" s="1"/>
      <c r="B49" s="81" t="s">
        <v>831</v>
      </c>
      <c r="C49" s="82">
        <v>340.8</v>
      </c>
      <c r="D49" s="82">
        <v>143.4</v>
      </c>
      <c r="E49" s="82">
        <v>0</v>
      </c>
      <c r="F49" s="82">
        <v>63</v>
      </c>
      <c r="G49" s="82">
        <v>3082.1729999999998</v>
      </c>
      <c r="H49" s="82">
        <v>2977.5</v>
      </c>
      <c r="I49" s="82">
        <v>0</v>
      </c>
      <c r="J49" s="82">
        <v>471.7</v>
      </c>
      <c r="K49" s="82">
        <v>813.3</v>
      </c>
      <c r="L49" s="82">
        <v>0</v>
      </c>
      <c r="M49" s="82">
        <v>0</v>
      </c>
      <c r="N49" s="82">
        <v>0</v>
      </c>
      <c r="O49" s="82">
        <v>547.20000000000005</v>
      </c>
      <c r="P49" s="82">
        <v>6531.3729999999996</v>
      </c>
      <c r="Q49" s="82">
        <v>813.3</v>
      </c>
      <c r="R49" s="83">
        <v>7891.8729999999996</v>
      </c>
      <c r="S49" s="81" t="s">
        <v>831</v>
      </c>
      <c r="T49" s="82">
        <v>4236.2730000000001</v>
      </c>
      <c r="U49" s="82">
        <v>3120.9</v>
      </c>
      <c r="V49" s="82">
        <v>0</v>
      </c>
      <c r="W49" s="82">
        <v>534.70000000000005</v>
      </c>
      <c r="X49" s="83">
        <v>7891.8729999999996</v>
      </c>
      <c r="Y49" s="81" t="s">
        <v>831</v>
      </c>
      <c r="Z49" s="82">
        <v>293.07299999999998</v>
      </c>
      <c r="AA49" s="82">
        <v>58</v>
      </c>
      <c r="AB49" s="82">
        <v>0</v>
      </c>
      <c r="AC49" s="82">
        <v>534.70000000000005</v>
      </c>
      <c r="AD49" s="83">
        <v>885.77300000000002</v>
      </c>
    </row>
    <row r="50" spans="1:30" x14ac:dyDescent="0.3">
      <c r="A50" s="1"/>
      <c r="B50" s="81" t="s">
        <v>832</v>
      </c>
      <c r="C50" s="82">
        <v>342.2</v>
      </c>
      <c r="D50" s="82">
        <v>142.4</v>
      </c>
      <c r="E50" s="82">
        <v>0</v>
      </c>
      <c r="F50" s="82">
        <v>65.099999999999994</v>
      </c>
      <c r="G50" s="82">
        <v>2992.6080000000002</v>
      </c>
      <c r="H50" s="82">
        <v>3008.3</v>
      </c>
      <c r="I50" s="82">
        <v>0</v>
      </c>
      <c r="J50" s="82">
        <v>468.7</v>
      </c>
      <c r="K50" s="82">
        <v>806.7</v>
      </c>
      <c r="L50" s="82">
        <v>0</v>
      </c>
      <c r="M50" s="82">
        <v>0</v>
      </c>
      <c r="N50" s="82">
        <v>0</v>
      </c>
      <c r="O50" s="82">
        <v>549.70000000000005</v>
      </c>
      <c r="P50" s="82">
        <v>6469.6080000000002</v>
      </c>
      <c r="Q50" s="82">
        <v>806.7</v>
      </c>
      <c r="R50" s="83">
        <v>7826.0079999999998</v>
      </c>
      <c r="S50" s="81" t="s">
        <v>832</v>
      </c>
      <c r="T50" s="82">
        <v>4141.5079999999998</v>
      </c>
      <c r="U50" s="82">
        <v>3150.7</v>
      </c>
      <c r="V50" s="82">
        <v>0</v>
      </c>
      <c r="W50" s="82">
        <v>533.79999999999995</v>
      </c>
      <c r="X50" s="83">
        <v>7826.0079999999998</v>
      </c>
      <c r="Y50" s="81" t="s">
        <v>832</v>
      </c>
      <c r="Z50" s="82">
        <v>295.00799999999998</v>
      </c>
      <c r="AA50" s="82">
        <v>57.4</v>
      </c>
      <c r="AB50" s="82">
        <v>0</v>
      </c>
      <c r="AC50" s="82">
        <v>533.79999999999995</v>
      </c>
      <c r="AD50" s="83">
        <v>886.20799999999997</v>
      </c>
    </row>
    <row r="51" spans="1:30" x14ac:dyDescent="0.3">
      <c r="A51" s="1"/>
      <c r="B51" s="81" t="s">
        <v>833</v>
      </c>
      <c r="C51" s="82">
        <v>344.4</v>
      </c>
      <c r="D51" s="82">
        <v>143.19999999999999</v>
      </c>
      <c r="E51" s="82">
        <v>0</v>
      </c>
      <c r="F51" s="82">
        <v>71</v>
      </c>
      <c r="G51" s="82">
        <v>2898.8139999999999</v>
      </c>
      <c r="H51" s="82">
        <v>2978.9</v>
      </c>
      <c r="I51" s="82">
        <v>0</v>
      </c>
      <c r="J51" s="82">
        <v>504.1</v>
      </c>
      <c r="K51" s="82">
        <v>809</v>
      </c>
      <c r="L51" s="82">
        <v>0</v>
      </c>
      <c r="M51" s="82">
        <v>0</v>
      </c>
      <c r="N51" s="82">
        <v>0</v>
      </c>
      <c r="O51" s="82">
        <v>558.6</v>
      </c>
      <c r="P51" s="82">
        <v>6381.8140000000003</v>
      </c>
      <c r="Q51" s="82">
        <v>809</v>
      </c>
      <c r="R51" s="83">
        <v>7749.4139999999998</v>
      </c>
      <c r="S51" s="81" t="s">
        <v>833</v>
      </c>
      <c r="T51" s="82">
        <v>4052.2139999999999</v>
      </c>
      <c r="U51" s="82">
        <v>3122.1</v>
      </c>
      <c r="V51" s="82">
        <v>0</v>
      </c>
      <c r="W51" s="82">
        <v>575.1</v>
      </c>
      <c r="X51" s="83">
        <v>7749.4139999999998</v>
      </c>
      <c r="Y51" s="81" t="s">
        <v>833</v>
      </c>
      <c r="Z51" s="82">
        <v>294.11399999999998</v>
      </c>
      <c r="AA51" s="82">
        <v>58.1</v>
      </c>
      <c r="AB51" s="82">
        <v>0</v>
      </c>
      <c r="AC51" s="82">
        <v>575.1</v>
      </c>
      <c r="AD51" s="83">
        <v>927.31399999999996</v>
      </c>
    </row>
    <row r="52" spans="1:30" x14ac:dyDescent="0.3">
      <c r="A52" s="1"/>
      <c r="B52" s="81" t="s">
        <v>834</v>
      </c>
      <c r="C52" s="82">
        <v>345.7</v>
      </c>
      <c r="D52" s="82">
        <v>144.30000000000001</v>
      </c>
      <c r="E52" s="82">
        <v>0</v>
      </c>
      <c r="F52" s="82">
        <v>60.8</v>
      </c>
      <c r="G52" s="82">
        <v>2702.4630000000002</v>
      </c>
      <c r="H52" s="82">
        <v>3020</v>
      </c>
      <c r="I52" s="82">
        <v>0</v>
      </c>
      <c r="J52" s="82">
        <v>486.6</v>
      </c>
      <c r="K52" s="82">
        <v>807</v>
      </c>
      <c r="L52" s="82">
        <v>0</v>
      </c>
      <c r="M52" s="82">
        <v>0</v>
      </c>
      <c r="N52" s="82">
        <v>0</v>
      </c>
      <c r="O52" s="82">
        <v>550.79999999999995</v>
      </c>
      <c r="P52" s="82">
        <v>6209.0630000000001</v>
      </c>
      <c r="Q52" s="82">
        <v>807</v>
      </c>
      <c r="R52" s="83">
        <v>7566.8630000000003</v>
      </c>
      <c r="S52" s="81" t="s">
        <v>834</v>
      </c>
      <c r="T52" s="82">
        <v>3855.163</v>
      </c>
      <c r="U52" s="82">
        <v>3164.3</v>
      </c>
      <c r="V52" s="82">
        <v>0</v>
      </c>
      <c r="W52" s="82">
        <v>547.4</v>
      </c>
      <c r="X52" s="83">
        <v>7566.8630000000003</v>
      </c>
      <c r="Y52" s="81" t="s">
        <v>834</v>
      </c>
      <c r="Z52" s="82">
        <v>293.66300000000001</v>
      </c>
      <c r="AA52" s="82">
        <v>58.6</v>
      </c>
      <c r="AB52" s="82">
        <v>0</v>
      </c>
      <c r="AC52" s="82">
        <v>547.4</v>
      </c>
      <c r="AD52" s="83">
        <v>899.66300000000001</v>
      </c>
    </row>
    <row r="53" spans="1:30" x14ac:dyDescent="0.3">
      <c r="A53" s="1"/>
      <c r="B53" s="81" t="s">
        <v>835</v>
      </c>
      <c r="C53" s="82">
        <v>345.2</v>
      </c>
      <c r="D53" s="82">
        <v>145.80000000000001</v>
      </c>
      <c r="E53" s="82">
        <v>0</v>
      </c>
      <c r="F53" s="82">
        <v>52.4</v>
      </c>
      <c r="G53" s="82">
        <v>2683.4589999999998</v>
      </c>
      <c r="H53" s="82">
        <v>2900.8</v>
      </c>
      <c r="I53" s="82">
        <v>0</v>
      </c>
      <c r="J53" s="82">
        <v>405.3</v>
      </c>
      <c r="K53" s="82">
        <v>805.2</v>
      </c>
      <c r="L53" s="82">
        <v>0</v>
      </c>
      <c r="M53" s="82">
        <v>0</v>
      </c>
      <c r="N53" s="82">
        <v>0</v>
      </c>
      <c r="O53" s="82">
        <v>543.4</v>
      </c>
      <c r="P53" s="82">
        <v>5989.5590000000002</v>
      </c>
      <c r="Q53" s="82">
        <v>805.2</v>
      </c>
      <c r="R53" s="83">
        <v>7338.1589999999997</v>
      </c>
      <c r="S53" s="81" t="s">
        <v>835</v>
      </c>
      <c r="T53" s="82">
        <v>3833.8589999999999</v>
      </c>
      <c r="U53" s="82">
        <v>3046.6</v>
      </c>
      <c r="V53" s="82">
        <v>0</v>
      </c>
      <c r="W53" s="82">
        <v>457.7</v>
      </c>
      <c r="X53" s="83">
        <v>7338.1589999999997</v>
      </c>
      <c r="Y53" s="81" t="s">
        <v>835</v>
      </c>
      <c r="Z53" s="82">
        <v>292.959</v>
      </c>
      <c r="AA53" s="82">
        <v>60</v>
      </c>
      <c r="AB53" s="82">
        <v>0</v>
      </c>
      <c r="AC53" s="82">
        <v>457.7</v>
      </c>
      <c r="AD53" s="83">
        <v>810.65899999999999</v>
      </c>
    </row>
    <row r="54" spans="1:30" x14ac:dyDescent="0.3">
      <c r="A54" s="1"/>
      <c r="B54" s="81" t="s">
        <v>836</v>
      </c>
      <c r="C54" s="82">
        <v>354.8</v>
      </c>
      <c r="D54" s="82">
        <v>144.80000000000001</v>
      </c>
      <c r="E54" s="82">
        <v>0</v>
      </c>
      <c r="F54" s="82">
        <v>50.6</v>
      </c>
      <c r="G54" s="82">
        <v>2546.88</v>
      </c>
      <c r="H54" s="82">
        <v>2848.8</v>
      </c>
      <c r="I54" s="82">
        <v>0</v>
      </c>
      <c r="J54" s="82">
        <v>362.3</v>
      </c>
      <c r="K54" s="82">
        <v>820.3</v>
      </c>
      <c r="L54" s="82">
        <v>0</v>
      </c>
      <c r="M54" s="82">
        <v>0</v>
      </c>
      <c r="N54" s="82">
        <v>0</v>
      </c>
      <c r="O54" s="82">
        <v>550.20000000000005</v>
      </c>
      <c r="P54" s="82">
        <v>5757.98</v>
      </c>
      <c r="Q54" s="82">
        <v>820.3</v>
      </c>
      <c r="R54" s="83">
        <v>7128.48</v>
      </c>
      <c r="S54" s="81" t="s">
        <v>836</v>
      </c>
      <c r="T54" s="82">
        <v>3721.98</v>
      </c>
      <c r="U54" s="82">
        <v>2993.6</v>
      </c>
      <c r="V54" s="82">
        <v>0</v>
      </c>
      <c r="W54" s="82">
        <v>412.9</v>
      </c>
      <c r="X54" s="83">
        <v>7128.48</v>
      </c>
      <c r="Y54" s="81" t="s">
        <v>836</v>
      </c>
      <c r="Z54" s="82">
        <v>294.27999999999997</v>
      </c>
      <c r="AA54" s="82">
        <v>59.2</v>
      </c>
      <c r="AB54" s="82">
        <v>0</v>
      </c>
      <c r="AC54" s="82">
        <v>412.9</v>
      </c>
      <c r="AD54" s="83">
        <v>766.38</v>
      </c>
    </row>
    <row r="55" spans="1:30" x14ac:dyDescent="0.3">
      <c r="A55" s="1"/>
      <c r="B55" s="81" t="s">
        <v>28</v>
      </c>
      <c r="C55" s="82">
        <v>341.9</v>
      </c>
      <c r="D55" s="82">
        <v>144.1</v>
      </c>
      <c r="E55" s="82">
        <v>0</v>
      </c>
      <c r="F55" s="82">
        <v>46.9</v>
      </c>
      <c r="G55" s="82">
        <v>2278.5990000000002</v>
      </c>
      <c r="H55" s="82">
        <v>2967.7</v>
      </c>
      <c r="I55" s="82">
        <v>0</v>
      </c>
      <c r="J55" s="82">
        <v>319.8</v>
      </c>
      <c r="K55" s="82">
        <v>792.7</v>
      </c>
      <c r="L55" s="82">
        <v>0</v>
      </c>
      <c r="M55" s="82">
        <v>0</v>
      </c>
      <c r="N55" s="82">
        <v>0</v>
      </c>
      <c r="O55" s="82">
        <v>532.9</v>
      </c>
      <c r="P55" s="82">
        <v>5566.0990000000002</v>
      </c>
      <c r="Q55" s="82">
        <v>792.7</v>
      </c>
      <c r="R55" s="83">
        <v>6891.6989999999996</v>
      </c>
      <c r="S55" s="81" t="s">
        <v>28</v>
      </c>
      <c r="T55" s="82">
        <v>3413.1990000000001</v>
      </c>
      <c r="U55" s="82">
        <v>3111.8</v>
      </c>
      <c r="V55" s="82">
        <v>0</v>
      </c>
      <c r="W55" s="82">
        <v>366.7</v>
      </c>
      <c r="X55" s="83">
        <v>6891.6989999999996</v>
      </c>
      <c r="Y55" s="81" t="s">
        <v>28</v>
      </c>
      <c r="Z55" s="82">
        <v>285.19900000000001</v>
      </c>
      <c r="AA55" s="82">
        <v>58.6</v>
      </c>
      <c r="AB55" s="82">
        <v>0</v>
      </c>
      <c r="AC55" s="82">
        <v>366.7</v>
      </c>
      <c r="AD55" s="83">
        <v>710.49900000000002</v>
      </c>
    </row>
    <row r="56" spans="1:30" x14ac:dyDescent="0.3">
      <c r="A56" s="1"/>
      <c r="B56" s="84" t="s">
        <v>989</v>
      </c>
      <c r="C56" s="85">
        <v>7853.85</v>
      </c>
      <c r="D56" s="85">
        <v>2939.4</v>
      </c>
      <c r="E56" s="85">
        <v>2.8</v>
      </c>
      <c r="F56" s="85">
        <v>1649</v>
      </c>
      <c r="G56" s="85">
        <v>59442.243499999997</v>
      </c>
      <c r="H56" s="85">
        <v>70408.600000000006</v>
      </c>
      <c r="I56" s="85">
        <v>9</v>
      </c>
      <c r="J56" s="85">
        <v>9238.4</v>
      </c>
      <c r="K56" s="85">
        <v>18560.7</v>
      </c>
      <c r="L56" s="85">
        <v>0</v>
      </c>
      <c r="M56" s="85">
        <v>6617.6</v>
      </c>
      <c r="N56" s="85">
        <v>0</v>
      </c>
      <c r="O56" s="85">
        <v>12445.05</v>
      </c>
      <c r="P56" s="85">
        <v>139098.24350000001</v>
      </c>
      <c r="Q56" s="85">
        <v>25178.3</v>
      </c>
      <c r="R56" s="85">
        <v>176721.59349999999</v>
      </c>
      <c r="S56" s="84" t="s">
        <v>989</v>
      </c>
      <c r="T56" s="85">
        <v>85856.7935</v>
      </c>
      <c r="U56" s="85">
        <v>73348</v>
      </c>
      <c r="V56" s="85">
        <v>6629.4</v>
      </c>
      <c r="W56" s="85">
        <v>10887.4</v>
      </c>
      <c r="X56" s="85">
        <v>176721.59349999999</v>
      </c>
      <c r="Y56" s="84" t="s">
        <v>989</v>
      </c>
      <c r="Z56" s="85">
        <v>6716.0434999999998</v>
      </c>
      <c r="AA56" s="85">
        <v>1241</v>
      </c>
      <c r="AB56" s="85">
        <v>6629.4</v>
      </c>
      <c r="AC56" s="85">
        <v>10887.4</v>
      </c>
      <c r="AD56" s="85">
        <v>25473.843499999999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1207</v>
      </c>
      <c r="C5" s="1"/>
      <c r="D5" s="1"/>
      <c r="E5" s="1"/>
      <c r="F5" s="1"/>
      <c r="G5" s="1"/>
      <c r="H5" s="1"/>
      <c r="I5" s="1"/>
      <c r="J5" s="1"/>
      <c r="K5" s="1"/>
      <c r="L5" s="1"/>
      <c r="M5" s="1"/>
      <c r="N5" s="1"/>
      <c r="O5" s="1"/>
      <c r="P5" s="1"/>
    </row>
    <row r="6" spans="1:16" ht="27.6" x14ac:dyDescent="0.3">
      <c r="A6" s="1"/>
      <c r="B6" s="3" t="s">
        <v>119</v>
      </c>
      <c r="C6" s="3" t="s">
        <v>1208</v>
      </c>
      <c r="D6" s="3" t="s">
        <v>1209</v>
      </c>
      <c r="E6" s="3" t="s">
        <v>1210</v>
      </c>
      <c r="F6" s="3" t="s">
        <v>122</v>
      </c>
      <c r="G6" s="3" t="s">
        <v>123</v>
      </c>
      <c r="H6" s="3" t="s">
        <v>1211</v>
      </c>
      <c r="I6" s="3" t="s">
        <v>1212</v>
      </c>
      <c r="J6" s="3" t="s">
        <v>1213</v>
      </c>
      <c r="K6" s="3" t="s">
        <v>1214</v>
      </c>
      <c r="L6" s="3" t="s">
        <v>1215</v>
      </c>
      <c r="M6" s="3" t="s">
        <v>1216</v>
      </c>
      <c r="N6" s="3" t="s">
        <v>1217</v>
      </c>
      <c r="O6" s="3" t="s">
        <v>1218</v>
      </c>
      <c r="P6" s="3" t="s">
        <v>1219</v>
      </c>
    </row>
    <row r="7" spans="1:16" x14ac:dyDescent="0.3">
      <c r="A7" s="1"/>
      <c r="B7" s="6" t="s">
        <v>132</v>
      </c>
      <c r="C7" s="6" t="s">
        <v>1011</v>
      </c>
      <c r="D7" s="86" t="s">
        <v>33</v>
      </c>
      <c r="E7" s="6" t="s">
        <v>1220</v>
      </c>
      <c r="F7" s="86" t="s">
        <v>1221</v>
      </c>
      <c r="G7" s="86" t="s">
        <v>19</v>
      </c>
      <c r="H7" s="86" t="s">
        <v>1222</v>
      </c>
      <c r="I7" s="86" t="s">
        <v>563</v>
      </c>
      <c r="J7" s="86" t="s">
        <v>1223</v>
      </c>
      <c r="K7" s="86" t="s">
        <v>563</v>
      </c>
      <c r="L7" s="86" t="s">
        <v>563</v>
      </c>
      <c r="M7" s="86" t="s">
        <v>563</v>
      </c>
      <c r="N7" s="86" t="s">
        <v>563</v>
      </c>
      <c r="O7" s="6" t="s">
        <v>1224</v>
      </c>
      <c r="P7" s="6"/>
    </row>
    <row r="8" spans="1:16" x14ac:dyDescent="0.3">
      <c r="A8" s="1"/>
      <c r="B8" s="6" t="s">
        <v>618</v>
      </c>
      <c r="C8" s="6" t="s">
        <v>1095</v>
      </c>
      <c r="D8" s="86" t="s">
        <v>33</v>
      </c>
      <c r="E8" s="6" t="s">
        <v>1225</v>
      </c>
      <c r="F8" s="86" t="s">
        <v>18</v>
      </c>
      <c r="G8" s="86" t="s">
        <v>1226</v>
      </c>
      <c r="H8" s="86" t="s">
        <v>563</v>
      </c>
      <c r="I8" s="86" t="s">
        <v>563</v>
      </c>
      <c r="J8" s="86" t="s">
        <v>1223</v>
      </c>
      <c r="K8" s="86" t="s">
        <v>563</v>
      </c>
      <c r="L8" s="86" t="s">
        <v>563</v>
      </c>
      <c r="M8" s="86" t="s">
        <v>563</v>
      </c>
      <c r="N8" s="86" t="s">
        <v>563</v>
      </c>
      <c r="O8" s="6" t="s">
        <v>1224</v>
      </c>
      <c r="P8" s="6"/>
    </row>
    <row r="9" spans="1:16" x14ac:dyDescent="0.3">
      <c r="A9" s="1"/>
      <c r="B9" s="6" t="s">
        <v>618</v>
      </c>
      <c r="C9" s="6" t="s">
        <v>1095</v>
      </c>
      <c r="D9" s="86" t="s">
        <v>33</v>
      </c>
      <c r="E9" s="6" t="s">
        <v>1225</v>
      </c>
      <c r="F9" s="86" t="s">
        <v>1226</v>
      </c>
      <c r="G9" s="86" t="s">
        <v>19</v>
      </c>
      <c r="H9" s="86" t="s">
        <v>563</v>
      </c>
      <c r="I9" s="86" t="s">
        <v>563</v>
      </c>
      <c r="J9" s="86" t="s">
        <v>1227</v>
      </c>
      <c r="K9" s="86" t="s">
        <v>563</v>
      </c>
      <c r="L9" s="86" t="s">
        <v>563</v>
      </c>
      <c r="M9" s="86" t="s">
        <v>563</v>
      </c>
      <c r="N9" s="86" t="s">
        <v>563</v>
      </c>
      <c r="O9" s="6" t="s">
        <v>1224</v>
      </c>
      <c r="P9" s="6"/>
    </row>
    <row r="10" spans="1:16" x14ac:dyDescent="0.3">
      <c r="A10" s="1"/>
      <c r="B10" s="6" t="s">
        <v>619</v>
      </c>
      <c r="C10" s="6" t="s">
        <v>1096</v>
      </c>
      <c r="D10" s="86" t="s">
        <v>33</v>
      </c>
      <c r="E10" s="6" t="s">
        <v>1228</v>
      </c>
      <c r="F10" s="86" t="s">
        <v>18</v>
      </c>
      <c r="G10" s="86" t="s">
        <v>19</v>
      </c>
      <c r="H10" s="86" t="s">
        <v>563</v>
      </c>
      <c r="I10" s="86" t="s">
        <v>563</v>
      </c>
      <c r="J10" s="86" t="s">
        <v>1223</v>
      </c>
      <c r="K10" s="86" t="s">
        <v>563</v>
      </c>
      <c r="L10" s="86" t="s">
        <v>563</v>
      </c>
      <c r="M10" s="86" t="s">
        <v>563</v>
      </c>
      <c r="N10" s="86" t="s">
        <v>563</v>
      </c>
      <c r="O10" s="6" t="s">
        <v>1224</v>
      </c>
      <c r="P10" s="6"/>
    </row>
    <row r="11" spans="1:16" x14ac:dyDescent="0.3">
      <c r="A11" s="1"/>
      <c r="B11" s="6" t="s">
        <v>616</v>
      </c>
      <c r="C11" s="6" t="s">
        <v>1017</v>
      </c>
      <c r="D11" s="86" t="s">
        <v>1229</v>
      </c>
      <c r="E11" s="6" t="s">
        <v>1230</v>
      </c>
      <c r="F11" s="86" t="s">
        <v>18</v>
      </c>
      <c r="G11" s="86" t="s">
        <v>1231</v>
      </c>
      <c r="H11" s="86" t="s">
        <v>563</v>
      </c>
      <c r="I11" s="86" t="s">
        <v>563</v>
      </c>
      <c r="J11" s="86" t="s">
        <v>1223</v>
      </c>
      <c r="K11" s="86" t="s">
        <v>563</v>
      </c>
      <c r="L11" s="86" t="s">
        <v>563</v>
      </c>
      <c r="M11" s="86" t="s">
        <v>563</v>
      </c>
      <c r="N11" s="86" t="s">
        <v>563</v>
      </c>
      <c r="O11" s="6" t="s">
        <v>1224</v>
      </c>
      <c r="P11" s="6"/>
    </row>
    <row r="12" spans="1:16" x14ac:dyDescent="0.3">
      <c r="A12" s="1"/>
      <c r="B12" s="6" t="s">
        <v>616</v>
      </c>
      <c r="C12" s="6" t="s">
        <v>1017</v>
      </c>
      <c r="D12" s="86" t="s">
        <v>33</v>
      </c>
      <c r="E12" s="6" t="s">
        <v>1232</v>
      </c>
      <c r="F12" s="86" t="s">
        <v>1231</v>
      </c>
      <c r="G12" s="86" t="s">
        <v>19</v>
      </c>
      <c r="H12" s="86" t="s">
        <v>563</v>
      </c>
      <c r="I12" s="86" t="s">
        <v>563</v>
      </c>
      <c r="J12" s="86" t="s">
        <v>1223</v>
      </c>
      <c r="K12" s="86" t="s">
        <v>563</v>
      </c>
      <c r="L12" s="86" t="s">
        <v>563</v>
      </c>
      <c r="M12" s="86" t="s">
        <v>563</v>
      </c>
      <c r="N12" s="86" t="s">
        <v>563</v>
      </c>
      <c r="O12" s="6" t="s">
        <v>1224</v>
      </c>
      <c r="P12" s="6"/>
    </row>
    <row r="13" spans="1:16" x14ac:dyDescent="0.3">
      <c r="A13" s="1"/>
      <c r="B13" s="6" t="s">
        <v>43</v>
      </c>
      <c r="C13" s="6" t="s">
        <v>1110</v>
      </c>
      <c r="D13" s="86" t="s">
        <v>33</v>
      </c>
      <c r="E13" s="6" t="s">
        <v>1233</v>
      </c>
      <c r="F13" s="86" t="s">
        <v>1234</v>
      </c>
      <c r="G13" s="86" t="s">
        <v>19</v>
      </c>
      <c r="H13" s="86" t="s">
        <v>1235</v>
      </c>
      <c r="I13" s="86" t="s">
        <v>563</v>
      </c>
      <c r="J13" s="86" t="s">
        <v>1236</v>
      </c>
      <c r="K13" s="86" t="s">
        <v>563</v>
      </c>
      <c r="L13" s="86" t="s">
        <v>563</v>
      </c>
      <c r="M13" s="86" t="s">
        <v>563</v>
      </c>
      <c r="N13" s="86" t="s">
        <v>563</v>
      </c>
      <c r="O13" s="6" t="s">
        <v>1224</v>
      </c>
      <c r="P13" s="6"/>
    </row>
    <row r="14" spans="1:16" x14ac:dyDescent="0.3">
      <c r="A14" s="1"/>
      <c r="B14" s="6" t="s">
        <v>50</v>
      </c>
      <c r="C14" s="6" t="s">
        <v>55</v>
      </c>
      <c r="D14" s="86" t="s">
        <v>33</v>
      </c>
      <c r="E14" s="6" t="s">
        <v>1237</v>
      </c>
      <c r="F14" s="86" t="s">
        <v>18</v>
      </c>
      <c r="G14" s="86" t="s">
        <v>19</v>
      </c>
      <c r="H14" s="86" t="s">
        <v>563</v>
      </c>
      <c r="I14" s="86" t="s">
        <v>563</v>
      </c>
      <c r="J14" s="86" t="s">
        <v>1236</v>
      </c>
      <c r="K14" s="86" t="s">
        <v>563</v>
      </c>
      <c r="L14" s="86" t="s">
        <v>563</v>
      </c>
      <c r="M14" s="86" t="s">
        <v>563</v>
      </c>
      <c r="N14" s="86" t="s">
        <v>563</v>
      </c>
      <c r="O14" s="6" t="s">
        <v>1224</v>
      </c>
      <c r="P14" s="6"/>
    </row>
    <row r="15" spans="1:16" x14ac:dyDescent="0.3">
      <c r="A15" s="1"/>
      <c r="B15" s="6" t="s">
        <v>59</v>
      </c>
      <c r="C15" s="6" t="s">
        <v>60</v>
      </c>
      <c r="D15" s="86" t="s">
        <v>33</v>
      </c>
      <c r="E15" s="6" t="s">
        <v>1238</v>
      </c>
      <c r="F15" s="86" t="s">
        <v>18</v>
      </c>
      <c r="G15" s="86" t="s">
        <v>19</v>
      </c>
      <c r="H15" s="86" t="s">
        <v>563</v>
      </c>
      <c r="I15" s="86" t="s">
        <v>563</v>
      </c>
      <c r="J15" s="86" t="s">
        <v>1236</v>
      </c>
      <c r="K15" s="86" t="s">
        <v>563</v>
      </c>
      <c r="L15" s="86" t="s">
        <v>563</v>
      </c>
      <c r="M15" s="86" t="s">
        <v>563</v>
      </c>
      <c r="N15" s="86" t="s">
        <v>563</v>
      </c>
      <c r="O15" s="6" t="s">
        <v>1224</v>
      </c>
      <c r="P15" s="6"/>
    </row>
    <row r="16" spans="1:16" ht="26.4" x14ac:dyDescent="0.3">
      <c r="A16" s="1"/>
      <c r="B16" s="6" t="s">
        <v>617</v>
      </c>
      <c r="C16" s="6" t="s">
        <v>1133</v>
      </c>
      <c r="D16" s="86" t="s">
        <v>1134</v>
      </c>
      <c r="E16" s="6" t="s">
        <v>1239</v>
      </c>
      <c r="F16" s="86" t="s">
        <v>18</v>
      </c>
      <c r="G16" s="86" t="s">
        <v>19</v>
      </c>
      <c r="H16" s="86" t="s">
        <v>563</v>
      </c>
      <c r="I16" s="86" t="s">
        <v>563</v>
      </c>
      <c r="J16" s="86" t="s">
        <v>1223</v>
      </c>
      <c r="K16" s="86" t="s">
        <v>563</v>
      </c>
      <c r="L16" s="86" t="s">
        <v>563</v>
      </c>
      <c r="M16" s="86" t="s">
        <v>563</v>
      </c>
      <c r="N16" s="86" t="s">
        <v>563</v>
      </c>
      <c r="O16" s="6" t="s">
        <v>1224</v>
      </c>
      <c r="P16" s="6"/>
    </row>
    <row r="17" spans="1:16" ht="26.4" x14ac:dyDescent="0.3">
      <c r="A17" s="1"/>
      <c r="B17" s="6" t="s">
        <v>617</v>
      </c>
      <c r="C17" s="6" t="s">
        <v>1133</v>
      </c>
      <c r="D17" s="86" t="s">
        <v>1135</v>
      </c>
      <c r="E17" s="6" t="s">
        <v>1240</v>
      </c>
      <c r="F17" s="86" t="s">
        <v>18</v>
      </c>
      <c r="G17" s="86" t="s">
        <v>19</v>
      </c>
      <c r="H17" s="86" t="s">
        <v>563</v>
      </c>
      <c r="I17" s="86" t="s">
        <v>563</v>
      </c>
      <c r="J17" s="86" t="s">
        <v>1223</v>
      </c>
      <c r="K17" s="86" t="s">
        <v>563</v>
      </c>
      <c r="L17" s="86" t="s">
        <v>563</v>
      </c>
      <c r="M17" s="86" t="s">
        <v>563</v>
      </c>
      <c r="N17" s="86" t="s">
        <v>563</v>
      </c>
      <c r="O17" s="6" t="s">
        <v>1224</v>
      </c>
      <c r="P17" s="6"/>
    </row>
    <row r="18" spans="1:16" x14ac:dyDescent="0.3">
      <c r="A18" s="1"/>
      <c r="B18" s="6" t="s">
        <v>62</v>
      </c>
      <c r="C18" s="6" t="s">
        <v>66</v>
      </c>
      <c r="D18" s="86" t="s">
        <v>33</v>
      </c>
      <c r="E18" s="6" t="s">
        <v>1241</v>
      </c>
      <c r="F18" s="86" t="s">
        <v>18</v>
      </c>
      <c r="G18" s="86" t="s">
        <v>19</v>
      </c>
      <c r="H18" s="86" t="s">
        <v>563</v>
      </c>
      <c r="I18" s="86" t="s">
        <v>563</v>
      </c>
      <c r="J18" s="86" t="s">
        <v>1236</v>
      </c>
      <c r="K18" s="86" t="s">
        <v>563</v>
      </c>
      <c r="L18" s="86" t="s">
        <v>563</v>
      </c>
      <c r="M18" s="86" t="s">
        <v>563</v>
      </c>
      <c r="N18" s="86" t="s">
        <v>563</v>
      </c>
      <c r="O18" s="6" t="s">
        <v>1224</v>
      </c>
      <c r="P18" s="6"/>
    </row>
    <row r="19" spans="1:16" x14ac:dyDescent="0.3">
      <c r="A19" s="1"/>
      <c r="B19" s="6" t="s">
        <v>95</v>
      </c>
      <c r="C19" s="6" t="s">
        <v>100</v>
      </c>
      <c r="D19" s="86" t="s">
        <v>33</v>
      </c>
      <c r="E19" s="6" t="s">
        <v>1242</v>
      </c>
      <c r="F19" s="86" t="s">
        <v>18</v>
      </c>
      <c r="G19" s="86" t="s">
        <v>19</v>
      </c>
      <c r="H19" s="86" t="s">
        <v>563</v>
      </c>
      <c r="I19" s="86" t="s">
        <v>563</v>
      </c>
      <c r="J19" s="86" t="s">
        <v>1236</v>
      </c>
      <c r="K19" s="86" t="s">
        <v>563</v>
      </c>
      <c r="L19" s="86" t="s">
        <v>563</v>
      </c>
      <c r="M19" s="86" t="s">
        <v>563</v>
      </c>
      <c r="N19" s="86" t="s">
        <v>563</v>
      </c>
      <c r="O19" s="6" t="s">
        <v>1224</v>
      </c>
      <c r="P19" s="6"/>
    </row>
    <row r="20" spans="1:16" x14ac:dyDescent="0.3">
      <c r="A20" s="1"/>
      <c r="B20" s="6" t="s">
        <v>330</v>
      </c>
      <c r="C20" s="6" t="s">
        <v>1053</v>
      </c>
      <c r="D20" s="86" t="s">
        <v>79</v>
      </c>
      <c r="E20" s="6" t="s">
        <v>1243</v>
      </c>
      <c r="F20" s="86" t="s">
        <v>18</v>
      </c>
      <c r="G20" s="86" t="s">
        <v>19</v>
      </c>
      <c r="H20" s="86" t="s">
        <v>563</v>
      </c>
      <c r="I20" s="86" t="s">
        <v>563</v>
      </c>
      <c r="J20" s="86" t="s">
        <v>1236</v>
      </c>
      <c r="K20" s="86" t="s">
        <v>563</v>
      </c>
      <c r="L20" s="86" t="s">
        <v>563</v>
      </c>
      <c r="M20" s="86" t="s">
        <v>563</v>
      </c>
      <c r="N20" s="86" t="s">
        <v>563</v>
      </c>
      <c r="O20" s="6" t="s">
        <v>1224</v>
      </c>
      <c r="P20" s="6"/>
    </row>
    <row r="21" spans="1:16" x14ac:dyDescent="0.3">
      <c r="A21" s="1"/>
      <c r="B21" s="6" t="s">
        <v>330</v>
      </c>
      <c r="C21" s="6" t="s">
        <v>1156</v>
      </c>
      <c r="D21" s="86" t="s">
        <v>79</v>
      </c>
      <c r="E21" s="6" t="s">
        <v>1244</v>
      </c>
      <c r="F21" s="86" t="s">
        <v>18</v>
      </c>
      <c r="G21" s="86" t="s">
        <v>19</v>
      </c>
      <c r="H21" s="86" t="s">
        <v>563</v>
      </c>
      <c r="I21" s="86" t="s">
        <v>563</v>
      </c>
      <c r="J21" s="86" t="s">
        <v>1236</v>
      </c>
      <c r="K21" s="86" t="s">
        <v>563</v>
      </c>
      <c r="L21" s="86" t="s">
        <v>563</v>
      </c>
      <c r="M21" s="86" t="s">
        <v>563</v>
      </c>
      <c r="N21" s="86" t="s">
        <v>563</v>
      </c>
      <c r="O21" s="6" t="s">
        <v>1224</v>
      </c>
      <c r="P21" s="6"/>
    </row>
    <row r="22" spans="1:16" x14ac:dyDescent="0.3">
      <c r="A22" s="1"/>
      <c r="B22" s="6" t="s">
        <v>330</v>
      </c>
      <c r="C22" s="6" t="s">
        <v>1157</v>
      </c>
      <c r="D22" s="86" t="s">
        <v>33</v>
      </c>
      <c r="E22" s="6" t="s">
        <v>1245</v>
      </c>
      <c r="F22" s="86" t="s">
        <v>18</v>
      </c>
      <c r="G22" s="86" t="s">
        <v>19</v>
      </c>
      <c r="H22" s="86" t="s">
        <v>563</v>
      </c>
      <c r="I22" s="86" t="s">
        <v>563</v>
      </c>
      <c r="J22" s="86" t="s">
        <v>1236</v>
      </c>
      <c r="K22" s="86" t="s">
        <v>563</v>
      </c>
      <c r="L22" s="86" t="s">
        <v>563</v>
      </c>
      <c r="M22" s="86" t="s">
        <v>563</v>
      </c>
      <c r="N22" s="86" t="s">
        <v>563</v>
      </c>
      <c r="O22" s="6" t="s">
        <v>1224</v>
      </c>
      <c r="P22" s="6"/>
    </row>
    <row r="23" spans="1:16" x14ac:dyDescent="0.3">
      <c r="A23" s="1"/>
      <c r="B23" s="6" t="s">
        <v>330</v>
      </c>
      <c r="C23" s="6" t="s">
        <v>1158</v>
      </c>
      <c r="D23" s="86" t="s">
        <v>33</v>
      </c>
      <c r="E23" s="6" t="s">
        <v>1246</v>
      </c>
      <c r="F23" s="86" t="s">
        <v>18</v>
      </c>
      <c r="G23" s="86" t="s">
        <v>19</v>
      </c>
      <c r="H23" s="86" t="s">
        <v>563</v>
      </c>
      <c r="I23" s="86" t="s">
        <v>563</v>
      </c>
      <c r="J23" s="86" t="s">
        <v>1236</v>
      </c>
      <c r="K23" s="86" t="s">
        <v>563</v>
      </c>
      <c r="L23" s="86" t="s">
        <v>563</v>
      </c>
      <c r="M23" s="86" t="s">
        <v>563</v>
      </c>
      <c r="N23" s="86" t="s">
        <v>563</v>
      </c>
      <c r="O23" s="6" t="s">
        <v>1224</v>
      </c>
      <c r="P23" s="6"/>
    </row>
    <row r="24" spans="1:16" x14ac:dyDescent="0.3">
      <c r="A24" s="1"/>
      <c r="B24" s="6" t="s">
        <v>112</v>
      </c>
      <c r="C24" s="6" t="s">
        <v>1169</v>
      </c>
      <c r="D24" s="86" t="s">
        <v>33</v>
      </c>
      <c r="E24" s="6" t="s">
        <v>1247</v>
      </c>
      <c r="F24" s="86" t="s">
        <v>18</v>
      </c>
      <c r="G24" s="86" t="s">
        <v>19</v>
      </c>
      <c r="H24" s="86" t="s">
        <v>563</v>
      </c>
      <c r="I24" s="86" t="s">
        <v>563</v>
      </c>
      <c r="J24" s="86" t="s">
        <v>1236</v>
      </c>
      <c r="K24" s="86" t="s">
        <v>563</v>
      </c>
      <c r="L24" s="86" t="s">
        <v>563</v>
      </c>
      <c r="M24" s="86" t="s">
        <v>563</v>
      </c>
      <c r="N24" s="86" t="s">
        <v>563</v>
      </c>
      <c r="O24" s="6" t="s">
        <v>1224</v>
      </c>
      <c r="P2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1248</v>
      </c>
      <c r="C5" s="1"/>
      <c r="D5" s="1"/>
      <c r="E5" s="1"/>
      <c r="F5" s="1"/>
      <c r="G5" s="1"/>
      <c r="H5" s="1"/>
      <c r="I5" s="1"/>
      <c r="J5" s="1"/>
      <c r="K5" s="1"/>
      <c r="L5" s="1"/>
      <c r="M5" s="1"/>
      <c r="N5" s="1"/>
    </row>
    <row r="6" spans="1:14" ht="19.95" customHeight="1" x14ac:dyDescent="0.3">
      <c r="A6" s="1"/>
      <c r="B6" s="7" t="s">
        <v>119</v>
      </c>
      <c r="C6" s="7" t="s">
        <v>120</v>
      </c>
      <c r="D6" s="7" t="s">
        <v>121</v>
      </c>
      <c r="E6" s="7" t="s">
        <v>122</v>
      </c>
      <c r="F6" s="7" t="s">
        <v>123</v>
      </c>
      <c r="G6" s="7" t="s">
        <v>124</v>
      </c>
      <c r="H6" s="7" t="s">
        <v>125</v>
      </c>
      <c r="I6" s="7" t="s">
        <v>126</v>
      </c>
      <c r="J6" s="7" t="s">
        <v>127</v>
      </c>
      <c r="K6" s="7" t="s">
        <v>128</v>
      </c>
      <c r="L6" s="7" t="s">
        <v>129</v>
      </c>
      <c r="M6" s="7" t="s">
        <v>130</v>
      </c>
      <c r="N6" s="7" t="s">
        <v>131</v>
      </c>
    </row>
    <row r="7" spans="1:14" ht="26.4" x14ac:dyDescent="0.3">
      <c r="A7" s="1"/>
      <c r="B7" s="5" t="s">
        <v>132</v>
      </c>
      <c r="C7" s="5" t="s">
        <v>133</v>
      </c>
      <c r="D7" s="5" t="s">
        <v>134</v>
      </c>
      <c r="E7" s="4" t="s">
        <v>135</v>
      </c>
      <c r="F7" s="4" t="s">
        <v>136</v>
      </c>
      <c r="G7" s="6" t="s">
        <v>1249</v>
      </c>
      <c r="H7" s="8">
        <v>14</v>
      </c>
      <c r="I7" s="5" t="s">
        <v>138</v>
      </c>
      <c r="J7" s="5" t="s">
        <v>139</v>
      </c>
      <c r="K7" s="5" t="s">
        <v>140</v>
      </c>
      <c r="L7" s="5" t="s">
        <v>141</v>
      </c>
      <c r="M7" s="8">
        <v>12664</v>
      </c>
      <c r="N7" s="5" t="s">
        <v>142</v>
      </c>
    </row>
    <row r="8" spans="1:14" ht="26.4" x14ac:dyDescent="0.3">
      <c r="A8" s="1"/>
      <c r="B8" s="5" t="s">
        <v>143</v>
      </c>
      <c r="C8" s="5" t="s">
        <v>144</v>
      </c>
      <c r="D8" s="5" t="s">
        <v>33</v>
      </c>
      <c r="E8" s="4" t="s">
        <v>135</v>
      </c>
      <c r="F8" s="4" t="s">
        <v>145</v>
      </c>
      <c r="G8" s="6" t="s">
        <v>146</v>
      </c>
      <c r="H8" s="8">
        <v>11</v>
      </c>
      <c r="I8" s="5" t="s">
        <v>138</v>
      </c>
      <c r="J8" s="5" t="s">
        <v>139</v>
      </c>
      <c r="K8" s="5" t="s">
        <v>140</v>
      </c>
      <c r="L8" s="5" t="s">
        <v>147</v>
      </c>
      <c r="M8" s="8">
        <v>24996</v>
      </c>
      <c r="N8" s="5" t="s">
        <v>142</v>
      </c>
    </row>
    <row r="9" spans="1:14" x14ac:dyDescent="0.3">
      <c r="A9" s="1"/>
      <c r="B9" s="5" t="s">
        <v>35</v>
      </c>
      <c r="C9" s="5" t="s">
        <v>202</v>
      </c>
      <c r="D9" s="5" t="s">
        <v>79</v>
      </c>
      <c r="E9" s="4" t="s">
        <v>203</v>
      </c>
      <c r="F9" s="4" t="s">
        <v>204</v>
      </c>
      <c r="G9" s="6" t="s">
        <v>1250</v>
      </c>
      <c r="H9" s="8">
        <v>48.844999999999999</v>
      </c>
      <c r="I9" s="5" t="s">
        <v>138</v>
      </c>
      <c r="J9" s="5" t="s">
        <v>139</v>
      </c>
      <c r="K9" s="5" t="s">
        <v>140</v>
      </c>
      <c r="L9" s="5" t="s">
        <v>141</v>
      </c>
      <c r="M9" s="8">
        <v>122</v>
      </c>
      <c r="N9" s="5" t="s">
        <v>142</v>
      </c>
    </row>
    <row r="10" spans="1:14" x14ac:dyDescent="0.3">
      <c r="A10" s="1"/>
      <c r="B10" s="5" t="s">
        <v>35</v>
      </c>
      <c r="C10" s="5" t="s">
        <v>206</v>
      </c>
      <c r="D10" s="5" t="s">
        <v>207</v>
      </c>
      <c r="E10" s="4" t="s">
        <v>208</v>
      </c>
      <c r="F10" s="4" t="s">
        <v>209</v>
      </c>
      <c r="G10" s="6" t="s">
        <v>210</v>
      </c>
      <c r="H10" s="8">
        <v>12.24</v>
      </c>
      <c r="I10" s="5" t="s">
        <v>138</v>
      </c>
      <c r="J10" s="5" t="s">
        <v>139</v>
      </c>
      <c r="K10" s="5" t="s">
        <v>140</v>
      </c>
      <c r="L10" s="5" t="s">
        <v>141</v>
      </c>
      <c r="M10" s="8">
        <v>15110</v>
      </c>
      <c r="N10" s="5" t="s">
        <v>142</v>
      </c>
    </row>
    <row r="11" spans="1:14" x14ac:dyDescent="0.3">
      <c r="A11" s="1"/>
      <c r="B11" s="5" t="s">
        <v>214</v>
      </c>
      <c r="C11" s="5" t="s">
        <v>218</v>
      </c>
      <c r="D11" s="5" t="s">
        <v>219</v>
      </c>
      <c r="E11" s="4" t="s">
        <v>135</v>
      </c>
      <c r="F11" s="4" t="s">
        <v>145</v>
      </c>
      <c r="G11" s="6" t="s">
        <v>1251</v>
      </c>
      <c r="H11" s="8">
        <v>5.7320000000000002</v>
      </c>
      <c r="I11" s="5" t="s">
        <v>138</v>
      </c>
      <c r="J11" s="5" t="s">
        <v>139</v>
      </c>
      <c r="K11" s="5" t="s">
        <v>140</v>
      </c>
      <c r="L11" s="5" t="s">
        <v>141</v>
      </c>
      <c r="M11" s="8">
        <v>12779</v>
      </c>
      <c r="N11" s="5" t="s">
        <v>142</v>
      </c>
    </row>
    <row r="12" spans="1:14" x14ac:dyDescent="0.3">
      <c r="A12" s="1"/>
      <c r="B12" s="5" t="s">
        <v>50</v>
      </c>
      <c r="C12" s="5" t="s">
        <v>236</v>
      </c>
      <c r="D12" s="5" t="s">
        <v>237</v>
      </c>
      <c r="E12" s="4" t="s">
        <v>238</v>
      </c>
      <c r="F12" s="4" t="s">
        <v>145</v>
      </c>
      <c r="G12" s="6" t="s">
        <v>239</v>
      </c>
      <c r="H12" s="8">
        <v>200</v>
      </c>
      <c r="I12" s="5" t="s">
        <v>138</v>
      </c>
      <c r="J12" s="5" t="s">
        <v>139</v>
      </c>
      <c r="K12" s="5" t="s">
        <v>140</v>
      </c>
      <c r="L12" s="5" t="s">
        <v>141</v>
      </c>
      <c r="M12" s="8">
        <v>16328</v>
      </c>
      <c r="N12" s="5" t="s">
        <v>142</v>
      </c>
    </row>
    <row r="13" spans="1:14" ht="39.6" x14ac:dyDescent="0.3">
      <c r="A13" s="1"/>
      <c r="B13" s="5" t="s">
        <v>50</v>
      </c>
      <c r="C13" s="5" t="s">
        <v>251</v>
      </c>
      <c r="D13" s="5" t="s">
        <v>252</v>
      </c>
      <c r="E13" s="4" t="s">
        <v>233</v>
      </c>
      <c r="F13" s="4" t="s">
        <v>234</v>
      </c>
      <c r="G13" s="6" t="s">
        <v>253</v>
      </c>
      <c r="H13" s="8">
        <v>223</v>
      </c>
      <c r="I13" s="5" t="s">
        <v>138</v>
      </c>
      <c r="J13" s="5" t="s">
        <v>139</v>
      </c>
      <c r="K13" s="5" t="s">
        <v>140</v>
      </c>
      <c r="L13" s="5" t="s">
        <v>147</v>
      </c>
      <c r="M13" s="8">
        <v>13551</v>
      </c>
      <c r="N13" s="5" t="s">
        <v>142</v>
      </c>
    </row>
    <row r="14" spans="1:14" ht="26.4" x14ac:dyDescent="0.3">
      <c r="A14" s="1"/>
      <c r="B14" s="5" t="s">
        <v>62</v>
      </c>
      <c r="C14" s="5" t="s">
        <v>277</v>
      </c>
      <c r="D14" s="5" t="s">
        <v>278</v>
      </c>
      <c r="E14" s="4" t="s">
        <v>135</v>
      </c>
      <c r="F14" s="4" t="s">
        <v>145</v>
      </c>
      <c r="G14" s="6" t="s">
        <v>1252</v>
      </c>
      <c r="H14" s="8">
        <v>0</v>
      </c>
      <c r="I14" s="5" t="s">
        <v>138</v>
      </c>
      <c r="J14" s="5" t="s">
        <v>139</v>
      </c>
      <c r="K14" s="5" t="s">
        <v>140</v>
      </c>
      <c r="L14" s="5" t="s">
        <v>223</v>
      </c>
      <c r="M14" s="8">
        <v>22082</v>
      </c>
      <c r="N14" s="5" t="s">
        <v>142</v>
      </c>
    </row>
    <row r="15" spans="1:14" x14ac:dyDescent="0.3">
      <c r="A15" s="1"/>
      <c r="B15" s="5" t="s">
        <v>299</v>
      </c>
      <c r="C15" s="5" t="s">
        <v>300</v>
      </c>
      <c r="D15" s="5" t="s">
        <v>301</v>
      </c>
      <c r="E15" s="4" t="s">
        <v>135</v>
      </c>
      <c r="F15" s="4" t="s">
        <v>145</v>
      </c>
      <c r="G15" s="6" t="s">
        <v>302</v>
      </c>
      <c r="H15" s="8">
        <v>179.37</v>
      </c>
      <c r="I15" s="5" t="s">
        <v>138</v>
      </c>
      <c r="J15" s="5" t="s">
        <v>139</v>
      </c>
      <c r="K15" s="5" t="s">
        <v>140</v>
      </c>
      <c r="L15" s="5" t="s">
        <v>141</v>
      </c>
      <c r="M15" s="8">
        <v>15108</v>
      </c>
      <c r="N15" s="5" t="s">
        <v>142</v>
      </c>
    </row>
    <row r="16" spans="1:14" x14ac:dyDescent="0.3">
      <c r="A16" s="1"/>
      <c r="B16" s="5" t="s">
        <v>299</v>
      </c>
      <c r="C16" s="5" t="s">
        <v>300</v>
      </c>
      <c r="D16" s="5" t="s">
        <v>301</v>
      </c>
      <c r="E16" s="4" t="s">
        <v>135</v>
      </c>
      <c r="F16" s="4" t="s">
        <v>145</v>
      </c>
      <c r="G16" s="6" t="s">
        <v>303</v>
      </c>
      <c r="H16" s="8">
        <v>179.37</v>
      </c>
      <c r="I16" s="5" t="s">
        <v>138</v>
      </c>
      <c r="J16" s="5" t="s">
        <v>139</v>
      </c>
      <c r="K16" s="5" t="s">
        <v>140</v>
      </c>
      <c r="L16" s="5" t="s">
        <v>141</v>
      </c>
      <c r="M16" s="8">
        <v>15108</v>
      </c>
      <c r="N16" s="5" t="s">
        <v>142</v>
      </c>
    </row>
    <row r="17" spans="1:14" ht="79.2" x14ac:dyDescent="0.3">
      <c r="A17" s="1"/>
      <c r="B17" s="5" t="s">
        <v>72</v>
      </c>
      <c r="C17" s="5" t="s">
        <v>725</v>
      </c>
      <c r="D17" s="5" t="s">
        <v>316</v>
      </c>
      <c r="E17" s="4" t="s">
        <v>135</v>
      </c>
      <c r="F17" s="4" t="s">
        <v>145</v>
      </c>
      <c r="G17" s="6" t="s">
        <v>1253</v>
      </c>
      <c r="H17" s="8">
        <v>5.65</v>
      </c>
      <c r="I17" s="5" t="s">
        <v>138</v>
      </c>
      <c r="J17" s="5" t="s">
        <v>139</v>
      </c>
      <c r="K17" s="5" t="s">
        <v>140</v>
      </c>
      <c r="L17" s="5" t="s">
        <v>141</v>
      </c>
      <c r="M17" s="8">
        <v>205</v>
      </c>
      <c r="N17" s="5" t="s">
        <v>142</v>
      </c>
    </row>
    <row r="18" spans="1:14" x14ac:dyDescent="0.3">
      <c r="A18" s="1"/>
      <c r="B18" s="5" t="s">
        <v>72</v>
      </c>
      <c r="C18" s="5" t="s">
        <v>725</v>
      </c>
      <c r="D18" s="5" t="s">
        <v>316</v>
      </c>
      <c r="E18" s="4" t="s">
        <v>135</v>
      </c>
      <c r="F18" s="4" t="s">
        <v>145</v>
      </c>
      <c r="G18" s="6" t="s">
        <v>1254</v>
      </c>
      <c r="H18" s="8">
        <v>5.67</v>
      </c>
      <c r="I18" s="5" t="s">
        <v>138</v>
      </c>
      <c r="J18" s="5" t="s">
        <v>139</v>
      </c>
      <c r="K18" s="5" t="s">
        <v>140</v>
      </c>
      <c r="L18" s="5" t="s">
        <v>223</v>
      </c>
      <c r="M18" s="8">
        <v>205</v>
      </c>
      <c r="N18" s="5" t="s">
        <v>142</v>
      </c>
    </row>
    <row r="19" spans="1:14" ht="26.4" x14ac:dyDescent="0.3">
      <c r="A19" s="1"/>
      <c r="B19" s="5" t="s">
        <v>72</v>
      </c>
      <c r="C19" s="5" t="s">
        <v>1255</v>
      </c>
      <c r="D19" s="5" t="s">
        <v>87</v>
      </c>
      <c r="E19" s="4" t="s">
        <v>135</v>
      </c>
      <c r="F19" s="4" t="s">
        <v>145</v>
      </c>
      <c r="G19" s="6" t="s">
        <v>322</v>
      </c>
      <c r="H19" s="8">
        <v>44.69</v>
      </c>
      <c r="I19" s="5" t="s">
        <v>138</v>
      </c>
      <c r="J19" s="5" t="s">
        <v>139</v>
      </c>
      <c r="K19" s="5" t="s">
        <v>140</v>
      </c>
      <c r="L19" s="5" t="s">
        <v>223</v>
      </c>
      <c r="M19" s="8">
        <v>77</v>
      </c>
      <c r="N19" s="5" t="s">
        <v>142</v>
      </c>
    </row>
    <row r="20" spans="1:14" x14ac:dyDescent="0.3">
      <c r="A20" s="1"/>
      <c r="B20" s="5" t="s">
        <v>72</v>
      </c>
      <c r="C20" s="5" t="s">
        <v>1255</v>
      </c>
      <c r="D20" s="5" t="s">
        <v>90</v>
      </c>
      <c r="E20" s="4" t="s">
        <v>135</v>
      </c>
      <c r="F20" s="4" t="s">
        <v>145</v>
      </c>
      <c r="G20" s="6" t="s">
        <v>323</v>
      </c>
      <c r="H20" s="8">
        <v>44.22</v>
      </c>
      <c r="I20" s="5" t="s">
        <v>138</v>
      </c>
      <c r="J20" s="5" t="s">
        <v>139</v>
      </c>
      <c r="K20" s="5" t="s">
        <v>140</v>
      </c>
      <c r="L20" s="5" t="s">
        <v>223</v>
      </c>
      <c r="M20" s="8">
        <v>78</v>
      </c>
      <c r="N20" s="5" t="s">
        <v>142</v>
      </c>
    </row>
    <row r="21" spans="1:14" x14ac:dyDescent="0.3">
      <c r="A21" s="1"/>
      <c r="B21" s="5" t="s">
        <v>95</v>
      </c>
      <c r="C21" s="5" t="s">
        <v>324</v>
      </c>
      <c r="D21" s="5" t="s">
        <v>84</v>
      </c>
      <c r="E21" s="4" t="s">
        <v>325</v>
      </c>
      <c r="F21" s="4" t="s">
        <v>328</v>
      </c>
      <c r="G21" s="6" t="s">
        <v>329</v>
      </c>
      <c r="H21" s="8">
        <v>35</v>
      </c>
      <c r="I21" s="5" t="s">
        <v>327</v>
      </c>
      <c r="J21" s="5" t="s">
        <v>139</v>
      </c>
      <c r="K21" s="5" t="s">
        <v>140</v>
      </c>
      <c r="L21" s="5" t="s">
        <v>223</v>
      </c>
      <c r="M21" s="8">
        <v>21</v>
      </c>
      <c r="N21" s="5" t="s">
        <v>142</v>
      </c>
    </row>
    <row r="22" spans="1:14" ht="39.6" x14ac:dyDescent="0.3">
      <c r="A22" s="1"/>
      <c r="B22" s="5" t="s">
        <v>330</v>
      </c>
      <c r="C22" s="5" t="s">
        <v>331</v>
      </c>
      <c r="D22" s="5" t="s">
        <v>76</v>
      </c>
      <c r="E22" s="4" t="s">
        <v>135</v>
      </c>
      <c r="F22" s="4" t="s">
        <v>145</v>
      </c>
      <c r="G22" s="6" t="s">
        <v>332</v>
      </c>
      <c r="H22" s="8">
        <v>1.5</v>
      </c>
      <c r="I22" s="5" t="s">
        <v>138</v>
      </c>
      <c r="J22" s="5" t="s">
        <v>139</v>
      </c>
      <c r="K22" s="5" t="s">
        <v>140</v>
      </c>
      <c r="L22" s="5" t="s">
        <v>141</v>
      </c>
      <c r="M22" s="8">
        <v>13299</v>
      </c>
      <c r="N22" s="5" t="s">
        <v>142</v>
      </c>
    </row>
    <row r="23" spans="1:14" ht="26.4" x14ac:dyDescent="0.3">
      <c r="A23" s="1"/>
      <c r="B23" s="5" t="s">
        <v>330</v>
      </c>
      <c r="C23" s="5" t="s">
        <v>331</v>
      </c>
      <c r="D23" s="5" t="s">
        <v>53</v>
      </c>
      <c r="E23" s="4" t="s">
        <v>135</v>
      </c>
      <c r="F23" s="4" t="s">
        <v>145</v>
      </c>
      <c r="G23" s="6" t="s">
        <v>333</v>
      </c>
      <c r="H23" s="8">
        <v>1.5</v>
      </c>
      <c r="I23" s="5" t="s">
        <v>138</v>
      </c>
      <c r="J23" s="5" t="s">
        <v>139</v>
      </c>
      <c r="K23" s="5" t="s">
        <v>140</v>
      </c>
      <c r="L23" s="5" t="s">
        <v>141</v>
      </c>
      <c r="M23" s="8">
        <v>13301</v>
      </c>
      <c r="N23" s="5" t="s">
        <v>142</v>
      </c>
    </row>
    <row r="24" spans="1:14" ht="26.4" x14ac:dyDescent="0.3">
      <c r="A24" s="1"/>
      <c r="B24" s="5" t="s">
        <v>330</v>
      </c>
      <c r="C24" s="5" t="s">
        <v>334</v>
      </c>
      <c r="D24" s="5" t="s">
        <v>76</v>
      </c>
      <c r="E24" s="4" t="s">
        <v>135</v>
      </c>
      <c r="F24" s="4" t="s">
        <v>145</v>
      </c>
      <c r="G24" s="6" t="s">
        <v>335</v>
      </c>
      <c r="H24" s="8">
        <v>1.5</v>
      </c>
      <c r="I24" s="5" t="s">
        <v>138</v>
      </c>
      <c r="J24" s="5" t="s">
        <v>139</v>
      </c>
      <c r="K24" s="5" t="s">
        <v>140</v>
      </c>
      <c r="L24" s="5" t="s">
        <v>141</v>
      </c>
      <c r="M24" s="8">
        <v>15113</v>
      </c>
      <c r="N24" s="5" t="s">
        <v>142</v>
      </c>
    </row>
    <row r="25" spans="1:14" x14ac:dyDescent="0.3">
      <c r="A25" s="1"/>
      <c r="B25" s="5" t="s">
        <v>106</v>
      </c>
      <c r="C25" s="5" t="s">
        <v>457</v>
      </c>
      <c r="D25" s="5" t="s">
        <v>48</v>
      </c>
      <c r="E25" s="4" t="s">
        <v>459</v>
      </c>
      <c r="F25" s="4" t="s">
        <v>460</v>
      </c>
      <c r="G25" s="6" t="s">
        <v>461</v>
      </c>
      <c r="H25" s="8">
        <v>180</v>
      </c>
      <c r="I25" s="5" t="s">
        <v>138</v>
      </c>
      <c r="J25" s="5" t="s">
        <v>139</v>
      </c>
      <c r="K25" s="5" t="s">
        <v>140</v>
      </c>
      <c r="L25" s="5" t="s">
        <v>141</v>
      </c>
      <c r="M25" s="8">
        <v>15218</v>
      </c>
      <c r="N25" s="5" t="s">
        <v>142</v>
      </c>
    </row>
    <row r="26" spans="1:14" ht="26.4" x14ac:dyDescent="0.3">
      <c r="A26" s="1"/>
      <c r="B26" s="5" t="s">
        <v>109</v>
      </c>
      <c r="C26" s="5" t="s">
        <v>473</v>
      </c>
      <c r="D26" s="5" t="s">
        <v>76</v>
      </c>
      <c r="E26" s="4" t="s">
        <v>135</v>
      </c>
      <c r="F26" s="4" t="s">
        <v>474</v>
      </c>
      <c r="G26" s="6" t="s">
        <v>1256</v>
      </c>
      <c r="H26" s="8">
        <v>12.381</v>
      </c>
      <c r="I26" s="5" t="s">
        <v>138</v>
      </c>
      <c r="J26" s="5" t="s">
        <v>139</v>
      </c>
      <c r="K26" s="5" t="s">
        <v>140</v>
      </c>
      <c r="L26" s="5" t="s">
        <v>141</v>
      </c>
      <c r="M26" s="8">
        <v>39</v>
      </c>
      <c r="N26" s="5" t="s">
        <v>142</v>
      </c>
    </row>
    <row r="27" spans="1:14" ht="26.4" x14ac:dyDescent="0.3">
      <c r="A27" s="1"/>
      <c r="B27" s="5" t="s">
        <v>115</v>
      </c>
      <c r="C27" s="5" t="s">
        <v>1257</v>
      </c>
      <c r="D27" s="5" t="s">
        <v>480</v>
      </c>
      <c r="E27" s="4" t="s">
        <v>135</v>
      </c>
      <c r="F27" s="4" t="s">
        <v>145</v>
      </c>
      <c r="G27" s="6" t="s">
        <v>1258</v>
      </c>
      <c r="H27" s="8">
        <v>80</v>
      </c>
      <c r="I27" s="5" t="s">
        <v>138</v>
      </c>
      <c r="J27" s="5" t="s">
        <v>139</v>
      </c>
      <c r="K27" s="5" t="s">
        <v>140</v>
      </c>
      <c r="L27" s="5" t="s">
        <v>147</v>
      </c>
      <c r="M27" s="8">
        <v>99</v>
      </c>
      <c r="N27" s="5" t="s">
        <v>142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63"/>
  <sheetViews>
    <sheetView showGridLines="0" zoomScale="85" workbookViewId="0">
      <pane xSplit="2" ySplit="6" topLeftCell="GI43" activePane="bottomRight" state="frozen"/>
      <selection pane="topRight" activeCell="C1" sqref="C1"/>
      <selection pane="bottomLeft" activeCell="A7" sqref="A7"/>
      <selection pane="bottomRight" activeCell="HL7" sqref="HL7:HN54"/>
    </sheetView>
  </sheetViews>
  <sheetFormatPr baseColWidth="10" defaultColWidth="8.88671875" defaultRowHeight="14.4" x14ac:dyDescent="0.3"/>
  <cols>
    <col min="1" max="1" width="2" customWidth="1"/>
    <col min="2" max="2" width="8" customWidth="1"/>
    <col min="3" max="99" width="6" customWidth="1"/>
    <col min="100" max="133" width="7" customWidth="1"/>
    <col min="135" max="200" width="6" customWidth="1"/>
    <col min="202" max="209" width="6" customWidth="1"/>
    <col min="211" max="218" width="6" customWidth="1"/>
    <col min="220" max="222" width="7" customWidth="1"/>
  </cols>
  <sheetData>
    <row r="1" spans="1:22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ht="69" customHeight="1" x14ac:dyDescent="0.3">
      <c r="A3" s="1"/>
      <c r="B3" s="223" t="s">
        <v>27</v>
      </c>
      <c r="C3" s="194"/>
      <c r="D3" s="194"/>
      <c r="E3" s="224" t="s">
        <v>1259</v>
      </c>
      <c r="F3" s="224"/>
      <c r="G3" s="224"/>
      <c r="H3" s="2"/>
      <c r="I3" s="2"/>
      <c r="J3" s="2"/>
      <c r="K3" s="2"/>
      <c r="L3" s="2" t="s">
        <v>1260</v>
      </c>
      <c r="M3" s="2"/>
      <c r="N3" s="2"/>
      <c r="O3" s="2"/>
      <c r="P3" s="2"/>
      <c r="Q3" s="2"/>
      <c r="R3" s="2"/>
      <c r="S3" s="2"/>
      <c r="T3" s="2"/>
      <c r="U3" s="2"/>
      <c r="V3" s="2" t="s">
        <v>1259</v>
      </c>
      <c r="W3" s="2"/>
      <c r="X3" s="2"/>
      <c r="Y3" s="2"/>
      <c r="Z3" s="2"/>
      <c r="AA3" s="2"/>
      <c r="AB3" s="2"/>
      <c r="AC3" s="2" t="s">
        <v>1260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1261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87" t="s">
        <v>1262</v>
      </c>
      <c r="GU3" s="1"/>
      <c r="GV3" s="1"/>
      <c r="GW3" s="1"/>
      <c r="GX3" s="1"/>
      <c r="GY3" s="1"/>
      <c r="GZ3" s="1"/>
      <c r="HA3" s="1"/>
      <c r="HB3" s="1"/>
      <c r="HC3" s="87" t="s">
        <v>1263</v>
      </c>
      <c r="HD3" s="1"/>
      <c r="HE3" s="1"/>
      <c r="HF3" s="1"/>
      <c r="HG3" s="1"/>
      <c r="HH3" s="1"/>
      <c r="HI3" s="1"/>
      <c r="HJ3" s="1"/>
      <c r="HK3" s="1"/>
      <c r="HL3" s="87" t="s">
        <v>563</v>
      </c>
      <c r="HM3" s="1"/>
      <c r="HN3" s="1"/>
    </row>
    <row r="4" spans="1:222" ht="0" hidden="1" customHeight="1" x14ac:dyDescent="0.3">
      <c r="A4" s="1"/>
      <c r="B4" s="88" t="s">
        <v>1264</v>
      </c>
      <c r="C4" s="219" t="s">
        <v>1265</v>
      </c>
      <c r="D4" s="220" t="s">
        <v>40</v>
      </c>
      <c r="E4" s="222"/>
      <c r="F4" s="222"/>
      <c r="G4" s="221"/>
      <c r="H4" s="220" t="s">
        <v>1266</v>
      </c>
      <c r="I4" s="221"/>
      <c r="J4" s="220" t="s">
        <v>1267</v>
      </c>
      <c r="K4" s="221"/>
      <c r="L4" s="220" t="s">
        <v>62</v>
      </c>
      <c r="M4" s="222"/>
      <c r="N4" s="222"/>
      <c r="O4" s="222"/>
      <c r="P4" s="222"/>
      <c r="Q4" s="222"/>
      <c r="R4" s="222"/>
      <c r="S4" s="221"/>
      <c r="T4" s="220" t="s">
        <v>569</v>
      </c>
      <c r="U4" s="222"/>
      <c r="V4" s="222"/>
      <c r="W4" s="221"/>
      <c r="X4" s="219" t="s">
        <v>1268</v>
      </c>
      <c r="Y4" s="220" t="s">
        <v>214</v>
      </c>
      <c r="Z4" s="222"/>
      <c r="AA4" s="221"/>
      <c r="AB4" s="220" t="s">
        <v>35</v>
      </c>
      <c r="AC4" s="222"/>
      <c r="AD4" s="222"/>
      <c r="AE4" s="222"/>
      <c r="AF4" s="222"/>
      <c r="AG4" s="222"/>
      <c r="AH4" s="221"/>
      <c r="AI4" s="219" t="s">
        <v>1269</v>
      </c>
      <c r="AJ4" s="219" t="s">
        <v>1270</v>
      </c>
      <c r="AK4" s="219" t="s">
        <v>1271</v>
      </c>
      <c r="AL4" s="220" t="s">
        <v>1272</v>
      </c>
      <c r="AM4" s="221"/>
      <c r="AN4" s="220" t="s">
        <v>1273</v>
      </c>
      <c r="AO4" s="221"/>
      <c r="AP4" s="219" t="s">
        <v>1274</v>
      </c>
      <c r="AQ4" s="220" t="s">
        <v>1275</v>
      </c>
      <c r="AR4" s="221"/>
      <c r="AS4" s="219" t="s">
        <v>1276</v>
      </c>
      <c r="AT4" s="219" t="s">
        <v>1277</v>
      </c>
      <c r="AU4" s="219" t="s">
        <v>1278</v>
      </c>
      <c r="AV4" s="220" t="s">
        <v>59</v>
      </c>
      <c r="AW4" s="222"/>
      <c r="AX4" s="221"/>
      <c r="AY4" s="220" t="s">
        <v>109</v>
      </c>
      <c r="AZ4" s="222"/>
      <c r="BA4" s="222"/>
      <c r="BB4" s="222"/>
      <c r="BC4" s="222"/>
      <c r="BD4" s="221"/>
      <c r="BE4" s="220" t="s">
        <v>1279</v>
      </c>
      <c r="BF4" s="221"/>
      <c r="BG4" s="219" t="s">
        <v>677</v>
      </c>
      <c r="BH4" s="220" t="s">
        <v>43</v>
      </c>
      <c r="BI4" s="222"/>
      <c r="BJ4" s="221"/>
      <c r="BK4" s="220" t="s">
        <v>50</v>
      </c>
      <c r="BL4" s="222"/>
      <c r="BM4" s="222"/>
      <c r="BN4" s="222"/>
      <c r="BO4" s="222"/>
      <c r="BP4" s="222"/>
      <c r="BQ4" s="222"/>
      <c r="BR4" s="222"/>
      <c r="BS4" s="222"/>
      <c r="BT4" s="222"/>
      <c r="BU4" s="222"/>
      <c r="BV4" s="222"/>
      <c r="BW4" s="222"/>
      <c r="BX4" s="221"/>
      <c r="BY4" s="220" t="s">
        <v>1280</v>
      </c>
      <c r="BZ4" s="221"/>
      <c r="CA4" s="219" t="s">
        <v>1281</v>
      </c>
      <c r="CB4" s="220" t="s">
        <v>95</v>
      </c>
      <c r="CC4" s="222"/>
      <c r="CD4" s="222"/>
      <c r="CE4" s="222"/>
      <c r="CF4" s="222"/>
      <c r="CG4" s="222"/>
      <c r="CH4" s="222"/>
      <c r="CI4" s="222"/>
      <c r="CJ4" s="222"/>
      <c r="CK4" s="222"/>
      <c r="CL4" s="222"/>
      <c r="CM4" s="221"/>
      <c r="CN4" s="220" t="s">
        <v>106</v>
      </c>
      <c r="CO4" s="222"/>
      <c r="CP4" s="222"/>
      <c r="CQ4" s="221"/>
      <c r="CR4" s="220" t="s">
        <v>1282</v>
      </c>
      <c r="CS4" s="221"/>
      <c r="CT4" s="220" t="s">
        <v>1283</v>
      </c>
      <c r="CU4" s="221"/>
      <c r="CV4" s="220" t="s">
        <v>1284</v>
      </c>
      <c r="CW4" s="222"/>
      <c r="CX4" s="221"/>
      <c r="CY4" s="220" t="s">
        <v>1285</v>
      </c>
      <c r="CZ4" s="222"/>
      <c r="DA4" s="222"/>
      <c r="DB4" s="221"/>
      <c r="DC4" s="220" t="s">
        <v>1286</v>
      </c>
      <c r="DD4" s="222"/>
      <c r="DE4" s="222"/>
      <c r="DF4" s="222"/>
      <c r="DG4" s="222"/>
      <c r="DH4" s="222"/>
      <c r="DI4" s="222"/>
      <c r="DJ4" s="222"/>
      <c r="DK4" s="222"/>
      <c r="DL4" s="222"/>
      <c r="DM4" s="222"/>
      <c r="DN4" s="221"/>
      <c r="DO4" s="220" t="s">
        <v>1287</v>
      </c>
      <c r="DP4" s="222"/>
      <c r="DQ4" s="222"/>
      <c r="DR4" s="221"/>
      <c r="DS4" s="220" t="s">
        <v>1288</v>
      </c>
      <c r="DT4" s="222"/>
      <c r="DU4" s="222"/>
      <c r="DV4" s="221"/>
      <c r="DW4" s="219"/>
      <c r="DX4" s="220" t="s">
        <v>1289</v>
      </c>
      <c r="DY4" s="222"/>
      <c r="DZ4" s="222"/>
      <c r="EA4" s="222"/>
      <c r="EB4" s="222"/>
      <c r="EC4" s="221"/>
      <c r="ED4" s="1"/>
      <c r="EE4" s="219" t="s">
        <v>1290</v>
      </c>
      <c r="EF4" s="219" t="s">
        <v>1291</v>
      </c>
      <c r="EG4" s="219" t="s">
        <v>1292</v>
      </c>
      <c r="EH4" s="219" t="s">
        <v>1293</v>
      </c>
      <c r="EI4" s="219" t="s">
        <v>1294</v>
      </c>
      <c r="EJ4" s="219" t="s">
        <v>1295</v>
      </c>
      <c r="EK4" s="219" t="s">
        <v>1296</v>
      </c>
      <c r="EL4" s="219" t="s">
        <v>1297</v>
      </c>
      <c r="EM4" s="220" t="s">
        <v>1266</v>
      </c>
      <c r="EN4" s="221"/>
      <c r="EO4" s="219" t="s">
        <v>1298</v>
      </c>
      <c r="EP4" s="219" t="s">
        <v>1269</v>
      </c>
      <c r="EQ4" s="219" t="s">
        <v>1299</v>
      </c>
      <c r="ER4" s="219" t="s">
        <v>1300</v>
      </c>
      <c r="ES4" s="219" t="s">
        <v>1301</v>
      </c>
      <c r="ET4" s="219" t="s">
        <v>1302</v>
      </c>
      <c r="EU4" s="219" t="s">
        <v>1303</v>
      </c>
      <c r="EV4" s="219" t="s">
        <v>1304</v>
      </c>
      <c r="EW4" s="219" t="s">
        <v>1305</v>
      </c>
      <c r="EX4" s="219" t="s">
        <v>1306</v>
      </c>
      <c r="EY4" s="219" t="s">
        <v>1307</v>
      </c>
      <c r="EZ4" s="219" t="s">
        <v>1308</v>
      </c>
      <c r="FA4" s="219" t="s">
        <v>1309</v>
      </c>
      <c r="FB4" s="219" t="s">
        <v>1310</v>
      </c>
      <c r="FC4" s="219" t="s">
        <v>1311</v>
      </c>
      <c r="FD4" s="219" t="s">
        <v>1312</v>
      </c>
      <c r="FE4" s="219" t="s">
        <v>1313</v>
      </c>
      <c r="FF4" s="219" t="s">
        <v>1314</v>
      </c>
      <c r="FG4" s="219" t="s">
        <v>1315</v>
      </c>
      <c r="FH4" s="219" t="s">
        <v>1316</v>
      </c>
      <c r="FI4" s="219" t="s">
        <v>1317</v>
      </c>
      <c r="FJ4" s="219" t="s">
        <v>1318</v>
      </c>
      <c r="FK4" s="219" t="s">
        <v>1319</v>
      </c>
      <c r="FL4" s="220" t="s">
        <v>607</v>
      </c>
      <c r="FM4" s="222"/>
      <c r="FN4" s="222"/>
      <c r="FO4" s="221"/>
      <c r="FP4" s="219" t="s">
        <v>1320</v>
      </c>
      <c r="FQ4" s="220" t="s">
        <v>1321</v>
      </c>
      <c r="FR4" s="221"/>
      <c r="FS4" s="220" t="s">
        <v>50</v>
      </c>
      <c r="FT4" s="222"/>
      <c r="FU4" s="222"/>
      <c r="FV4" s="222"/>
      <c r="FW4" s="221"/>
      <c r="FX4" s="220" t="s">
        <v>1322</v>
      </c>
      <c r="FY4" s="221"/>
      <c r="FZ4" s="220" t="s">
        <v>611</v>
      </c>
      <c r="GA4" s="222"/>
      <c r="GB4" s="222"/>
      <c r="GC4" s="221"/>
      <c r="GD4" s="219" t="s">
        <v>1323</v>
      </c>
      <c r="GE4" s="219" t="s">
        <v>1324</v>
      </c>
      <c r="GF4" s="219" t="s">
        <v>1325</v>
      </c>
      <c r="GG4" s="220" t="s">
        <v>95</v>
      </c>
      <c r="GH4" s="222"/>
      <c r="GI4" s="222"/>
      <c r="GJ4" s="222"/>
      <c r="GK4" s="221"/>
      <c r="GL4" s="220" t="s">
        <v>330</v>
      </c>
      <c r="GM4" s="222"/>
      <c r="GN4" s="222"/>
      <c r="GO4" s="221"/>
      <c r="GP4" s="219" t="s">
        <v>1326</v>
      </c>
      <c r="GQ4" s="220" t="s">
        <v>1327</v>
      </c>
      <c r="GR4" s="221"/>
      <c r="GS4" s="1"/>
      <c r="GT4" s="219" t="s">
        <v>1290</v>
      </c>
      <c r="GU4" s="220" t="s">
        <v>1328</v>
      </c>
      <c r="GV4" s="221"/>
      <c r="GW4" s="219" t="s">
        <v>1299</v>
      </c>
      <c r="GX4" s="219" t="s">
        <v>1313</v>
      </c>
      <c r="GY4" s="219" t="s">
        <v>1314</v>
      </c>
      <c r="GZ4" s="219" t="s">
        <v>1315</v>
      </c>
      <c r="HA4" s="219" t="s">
        <v>1319</v>
      </c>
      <c r="HB4" s="1"/>
      <c r="HC4" s="219" t="s">
        <v>1329</v>
      </c>
      <c r="HD4" s="219" t="s">
        <v>1330</v>
      </c>
      <c r="HE4" s="219" t="s">
        <v>1331</v>
      </c>
      <c r="HF4" s="219" t="s">
        <v>1332</v>
      </c>
      <c r="HG4" s="219" t="s">
        <v>1333</v>
      </c>
      <c r="HH4" s="219" t="s">
        <v>1334</v>
      </c>
      <c r="HI4" s="220" t="s">
        <v>1327</v>
      </c>
      <c r="HJ4" s="221"/>
      <c r="HK4" s="1"/>
      <c r="HL4" s="220" t="s">
        <v>1288</v>
      </c>
      <c r="HM4" s="222"/>
      <c r="HN4" s="221"/>
    </row>
    <row r="5" spans="1:222"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90">
        <v>225</v>
      </c>
      <c r="GM5" s="91">
        <v>2201</v>
      </c>
      <c r="GN5" s="91">
        <v>2171</v>
      </c>
      <c r="GO5" s="92">
        <v>760</v>
      </c>
      <c r="GP5" s="89">
        <v>234</v>
      </c>
      <c r="GQ5" s="90">
        <v>215</v>
      </c>
      <c r="GR5" s="92">
        <v>917</v>
      </c>
      <c r="GS5" s="1"/>
      <c r="GT5" s="89">
        <v>289</v>
      </c>
      <c r="GU5" s="90">
        <v>58333</v>
      </c>
      <c r="GV5" s="92">
        <v>58336</v>
      </c>
      <c r="GW5" s="89">
        <v>213</v>
      </c>
      <c r="GX5" s="89">
        <v>232</v>
      </c>
      <c r="GY5" s="89">
        <v>2190</v>
      </c>
      <c r="GZ5" s="89">
        <v>69867</v>
      </c>
      <c r="HA5" s="89">
        <v>75066</v>
      </c>
      <c r="HB5" s="1"/>
      <c r="HC5" s="89">
        <v>221</v>
      </c>
      <c r="HD5" s="89">
        <v>222</v>
      </c>
      <c r="HE5" s="89">
        <v>224</v>
      </c>
      <c r="HF5" s="89">
        <v>2187</v>
      </c>
      <c r="HG5" s="89">
        <v>227</v>
      </c>
      <c r="HH5" s="89">
        <v>49400</v>
      </c>
      <c r="HI5" s="90">
        <v>199</v>
      </c>
      <c r="HJ5" s="92">
        <v>200</v>
      </c>
      <c r="HK5" s="1"/>
      <c r="HL5" s="90">
        <v>7000</v>
      </c>
      <c r="HM5" s="91">
        <v>7001</v>
      </c>
      <c r="HN5" s="92">
        <v>7002</v>
      </c>
    </row>
    <row r="6" spans="1:222" ht="169.95" customHeight="1" x14ac:dyDescent="0.3">
      <c r="A6" s="1"/>
      <c r="B6" s="93" t="s">
        <v>1335</v>
      </c>
      <c r="C6" s="93" t="s">
        <v>626</v>
      </c>
      <c r="D6" s="94" t="s">
        <v>627</v>
      </c>
      <c r="E6" s="95" t="s">
        <v>628</v>
      </c>
      <c r="F6" s="95" t="s">
        <v>629</v>
      </c>
      <c r="G6" s="96" t="s">
        <v>630</v>
      </c>
      <c r="H6" s="94" t="s">
        <v>631</v>
      </c>
      <c r="I6" s="96" t="s">
        <v>632</v>
      </c>
      <c r="J6" s="94" t="s">
        <v>633</v>
      </c>
      <c r="K6" s="96" t="s">
        <v>634</v>
      </c>
      <c r="L6" s="94" t="s">
        <v>635</v>
      </c>
      <c r="M6" s="95" t="s">
        <v>636</v>
      </c>
      <c r="N6" s="95" t="s">
        <v>637</v>
      </c>
      <c r="O6" s="95" t="s">
        <v>638</v>
      </c>
      <c r="P6" s="95" t="s">
        <v>639</v>
      </c>
      <c r="Q6" s="95" t="s">
        <v>640</v>
      </c>
      <c r="R6" s="95" t="s">
        <v>641</v>
      </c>
      <c r="S6" s="96" t="s">
        <v>642</v>
      </c>
      <c r="T6" s="94" t="s">
        <v>643</v>
      </c>
      <c r="U6" s="95" t="s">
        <v>644</v>
      </c>
      <c r="V6" s="95" t="s">
        <v>645</v>
      </c>
      <c r="W6" s="96" t="s">
        <v>646</v>
      </c>
      <c r="X6" s="93" t="s">
        <v>647</v>
      </c>
      <c r="Y6" s="94" t="s">
        <v>648</v>
      </c>
      <c r="Z6" s="95" t="s">
        <v>649</v>
      </c>
      <c r="AA6" s="96" t="s">
        <v>218</v>
      </c>
      <c r="AB6" s="94" t="s">
        <v>650</v>
      </c>
      <c r="AC6" s="95" t="s">
        <v>651</v>
      </c>
      <c r="AD6" s="95" t="s">
        <v>202</v>
      </c>
      <c r="AE6" s="95" t="s">
        <v>652</v>
      </c>
      <c r="AF6" s="95" t="s">
        <v>653</v>
      </c>
      <c r="AG6" s="95" t="s">
        <v>654</v>
      </c>
      <c r="AH6" s="96" t="s">
        <v>655</v>
      </c>
      <c r="AI6" s="93" t="s">
        <v>656</v>
      </c>
      <c r="AJ6" s="93" t="s">
        <v>657</v>
      </c>
      <c r="AK6" s="93" t="s">
        <v>300</v>
      </c>
      <c r="AL6" s="94" t="s">
        <v>658</v>
      </c>
      <c r="AM6" s="96" t="s">
        <v>659</v>
      </c>
      <c r="AN6" s="94" t="s">
        <v>660</v>
      </c>
      <c r="AO6" s="96" t="s">
        <v>661</v>
      </c>
      <c r="AP6" s="93" t="s">
        <v>574</v>
      </c>
      <c r="AQ6" s="94" t="s">
        <v>662</v>
      </c>
      <c r="AR6" s="96" t="s">
        <v>663</v>
      </c>
      <c r="AS6" s="93" t="s">
        <v>664</v>
      </c>
      <c r="AT6" s="93" t="s">
        <v>665</v>
      </c>
      <c r="AU6" s="93" t="s">
        <v>666</v>
      </c>
      <c r="AV6" s="94" t="s">
        <v>667</v>
      </c>
      <c r="AW6" s="95" t="s">
        <v>668</v>
      </c>
      <c r="AX6" s="96" t="s">
        <v>669</v>
      </c>
      <c r="AY6" s="94" t="s">
        <v>670</v>
      </c>
      <c r="AZ6" s="95" t="s">
        <v>473</v>
      </c>
      <c r="BA6" s="95" t="s">
        <v>671</v>
      </c>
      <c r="BB6" s="95" t="s">
        <v>672</v>
      </c>
      <c r="BC6" s="95" t="s">
        <v>673</v>
      </c>
      <c r="BD6" s="96" t="s">
        <v>674</v>
      </c>
      <c r="BE6" s="94" t="s">
        <v>675</v>
      </c>
      <c r="BF6" s="96" t="s">
        <v>676</v>
      </c>
      <c r="BG6" s="93" t="s">
        <v>677</v>
      </c>
      <c r="BH6" s="94" t="s">
        <v>678</v>
      </c>
      <c r="BI6" s="95" t="s">
        <v>679</v>
      </c>
      <c r="BJ6" s="96" t="s">
        <v>680</v>
      </c>
      <c r="BK6" s="94" t="s">
        <v>681</v>
      </c>
      <c r="BL6" s="95" t="s">
        <v>682</v>
      </c>
      <c r="BM6" s="95" t="s">
        <v>683</v>
      </c>
      <c r="BN6" s="95" t="s">
        <v>684</v>
      </c>
      <c r="BO6" s="95" t="s">
        <v>685</v>
      </c>
      <c r="BP6" s="95" t="s">
        <v>686</v>
      </c>
      <c r="BQ6" s="95" t="s">
        <v>687</v>
      </c>
      <c r="BR6" s="95" t="s">
        <v>688</v>
      </c>
      <c r="BS6" s="95" t="s">
        <v>689</v>
      </c>
      <c r="BT6" s="95" t="s">
        <v>690</v>
      </c>
      <c r="BU6" s="95" t="s">
        <v>691</v>
      </c>
      <c r="BV6" s="95" t="s">
        <v>692</v>
      </c>
      <c r="BW6" s="95" t="s">
        <v>693</v>
      </c>
      <c r="BX6" s="96" t="s">
        <v>694</v>
      </c>
      <c r="BY6" s="94" t="s">
        <v>695</v>
      </c>
      <c r="BZ6" s="96" t="s">
        <v>696</v>
      </c>
      <c r="CA6" s="93" t="s">
        <v>697</v>
      </c>
      <c r="CB6" s="94" t="s">
        <v>698</v>
      </c>
      <c r="CC6" s="95" t="s">
        <v>699</v>
      </c>
      <c r="CD6" s="95" t="s">
        <v>700</v>
      </c>
      <c r="CE6" s="95" t="s">
        <v>324</v>
      </c>
      <c r="CF6" s="95" t="s">
        <v>701</v>
      </c>
      <c r="CG6" s="95" t="s">
        <v>702</v>
      </c>
      <c r="CH6" s="95" t="s">
        <v>703</v>
      </c>
      <c r="CI6" s="95" t="s">
        <v>704</v>
      </c>
      <c r="CJ6" s="95" t="s">
        <v>705</v>
      </c>
      <c r="CK6" s="95" t="s">
        <v>706</v>
      </c>
      <c r="CL6" s="95" t="s">
        <v>707</v>
      </c>
      <c r="CM6" s="96" t="s">
        <v>708</v>
      </c>
      <c r="CN6" s="94" t="s">
        <v>709</v>
      </c>
      <c r="CO6" s="95" t="s">
        <v>710</v>
      </c>
      <c r="CP6" s="95" t="s">
        <v>711</v>
      </c>
      <c r="CQ6" s="96" t="s">
        <v>712</v>
      </c>
      <c r="CR6" s="94" t="s">
        <v>713</v>
      </c>
      <c r="CS6" s="96" t="s">
        <v>714</v>
      </c>
      <c r="CT6" s="94" t="s">
        <v>715</v>
      </c>
      <c r="CU6" s="96" t="s">
        <v>716</v>
      </c>
      <c r="CV6" s="94" t="s">
        <v>1336</v>
      </c>
      <c r="CW6" s="95" t="s">
        <v>1337</v>
      </c>
      <c r="CX6" s="96" t="s">
        <v>1338</v>
      </c>
      <c r="CY6" s="94" t="s">
        <v>1339</v>
      </c>
      <c r="CZ6" s="95" t="s">
        <v>1340</v>
      </c>
      <c r="DA6" s="95" t="s">
        <v>1341</v>
      </c>
      <c r="DB6" s="96" t="s">
        <v>1342</v>
      </c>
      <c r="DC6" s="94" t="s">
        <v>1343</v>
      </c>
      <c r="DD6" s="95" t="s">
        <v>1344</v>
      </c>
      <c r="DE6" s="95" t="s">
        <v>1345</v>
      </c>
      <c r="DF6" s="95" t="s">
        <v>1346</v>
      </c>
      <c r="DG6" s="95" t="s">
        <v>1347</v>
      </c>
      <c r="DH6" s="95" t="s">
        <v>1348</v>
      </c>
      <c r="DI6" s="95" t="s">
        <v>1349</v>
      </c>
      <c r="DJ6" s="95" t="s">
        <v>1350</v>
      </c>
      <c r="DK6" s="95" t="s">
        <v>1351</v>
      </c>
      <c r="DL6" s="95" t="s">
        <v>1352</v>
      </c>
      <c r="DM6" s="95" t="s">
        <v>1353</v>
      </c>
      <c r="DN6" s="96" t="s">
        <v>1354</v>
      </c>
      <c r="DO6" s="94" t="s">
        <v>1355</v>
      </c>
      <c r="DP6" s="95" t="s">
        <v>1356</v>
      </c>
      <c r="DQ6" s="95" t="s">
        <v>1357</v>
      </c>
      <c r="DR6" s="96" t="s">
        <v>1358</v>
      </c>
      <c r="DS6" s="94" t="s">
        <v>1359</v>
      </c>
      <c r="DT6" s="95" t="s">
        <v>1360</v>
      </c>
      <c r="DU6" s="95" t="s">
        <v>1361</v>
      </c>
      <c r="DV6" s="96" t="s">
        <v>1362</v>
      </c>
      <c r="DW6" s="93" t="s">
        <v>1363</v>
      </c>
      <c r="DX6" s="94" t="s">
        <v>1364</v>
      </c>
      <c r="DY6" s="95" t="s">
        <v>1365</v>
      </c>
      <c r="DZ6" s="95" t="s">
        <v>1366</v>
      </c>
      <c r="EA6" s="95" t="s">
        <v>1367</v>
      </c>
      <c r="EB6" s="95" t="s">
        <v>1368</v>
      </c>
      <c r="EC6" s="96" t="s">
        <v>1369</v>
      </c>
      <c r="ED6" s="1"/>
      <c r="EE6" s="93" t="s">
        <v>775</v>
      </c>
      <c r="EF6" s="93" t="s">
        <v>717</v>
      </c>
      <c r="EG6" s="93" t="s">
        <v>718</v>
      </c>
      <c r="EH6" s="93" t="s">
        <v>719</v>
      </c>
      <c r="EI6" s="93" t="s">
        <v>720</v>
      </c>
      <c r="EJ6" s="93" t="s">
        <v>721</v>
      </c>
      <c r="EK6" s="93" t="s">
        <v>722</v>
      </c>
      <c r="EL6" s="93" t="s">
        <v>723</v>
      </c>
      <c r="EM6" s="94" t="s">
        <v>724</v>
      </c>
      <c r="EN6" s="96" t="s">
        <v>725</v>
      </c>
      <c r="EO6" s="93" t="s">
        <v>726</v>
      </c>
      <c r="EP6" s="93" t="s">
        <v>727</v>
      </c>
      <c r="EQ6" s="93" t="s">
        <v>133</v>
      </c>
      <c r="ER6" s="93" t="s">
        <v>728</v>
      </c>
      <c r="ES6" s="93" t="s">
        <v>729</v>
      </c>
      <c r="ET6" s="93" t="s">
        <v>730</v>
      </c>
      <c r="EU6" s="93" t="s">
        <v>731</v>
      </c>
      <c r="EV6" s="93" t="s">
        <v>732</v>
      </c>
      <c r="EW6" s="93" t="s">
        <v>733</v>
      </c>
      <c r="EX6" s="93" t="s">
        <v>734</v>
      </c>
      <c r="EY6" s="93" t="s">
        <v>735</v>
      </c>
      <c r="EZ6" s="93" t="s">
        <v>736</v>
      </c>
      <c r="FA6" s="93" t="s">
        <v>737</v>
      </c>
      <c r="FB6" s="93" t="s">
        <v>738</v>
      </c>
      <c r="FC6" s="93" t="s">
        <v>739</v>
      </c>
      <c r="FD6" s="93" t="s">
        <v>740</v>
      </c>
      <c r="FE6" s="93" t="s">
        <v>778</v>
      </c>
      <c r="FF6" s="93" t="s">
        <v>779</v>
      </c>
      <c r="FG6" s="93" t="s">
        <v>144</v>
      </c>
      <c r="FH6" s="93" t="s">
        <v>741</v>
      </c>
      <c r="FI6" s="93" t="s">
        <v>742</v>
      </c>
      <c r="FJ6" s="93" t="s">
        <v>743</v>
      </c>
      <c r="FK6" s="93" t="s">
        <v>780</v>
      </c>
      <c r="FL6" s="94" t="s">
        <v>744</v>
      </c>
      <c r="FM6" s="95" t="s">
        <v>745</v>
      </c>
      <c r="FN6" s="95" t="s">
        <v>746</v>
      </c>
      <c r="FO6" s="96" t="s">
        <v>747</v>
      </c>
      <c r="FP6" s="93" t="s">
        <v>748</v>
      </c>
      <c r="FQ6" s="94" t="s">
        <v>749</v>
      </c>
      <c r="FR6" s="96" t="s">
        <v>750</v>
      </c>
      <c r="FS6" s="94" t="s">
        <v>240</v>
      </c>
      <c r="FT6" s="95" t="s">
        <v>751</v>
      </c>
      <c r="FU6" s="95" t="s">
        <v>752</v>
      </c>
      <c r="FV6" s="95" t="s">
        <v>753</v>
      </c>
      <c r="FW6" s="96" t="s">
        <v>754</v>
      </c>
      <c r="FX6" s="94" t="s">
        <v>755</v>
      </c>
      <c r="FY6" s="96" t="s">
        <v>756</v>
      </c>
      <c r="FZ6" s="94" t="s">
        <v>757</v>
      </c>
      <c r="GA6" s="95" t="s">
        <v>758</v>
      </c>
      <c r="GB6" s="95" t="s">
        <v>759</v>
      </c>
      <c r="GC6" s="96" t="s">
        <v>760</v>
      </c>
      <c r="GD6" s="93" t="s">
        <v>761</v>
      </c>
      <c r="GE6" s="93" t="s">
        <v>762</v>
      </c>
      <c r="GF6" s="93" t="s">
        <v>763</v>
      </c>
      <c r="GG6" s="94" t="s">
        <v>764</v>
      </c>
      <c r="GH6" s="95" t="s">
        <v>765</v>
      </c>
      <c r="GI6" s="95" t="s">
        <v>766</v>
      </c>
      <c r="GJ6" s="95" t="s">
        <v>767</v>
      </c>
      <c r="GK6" s="96" t="s">
        <v>768</v>
      </c>
      <c r="GL6" s="94" t="s">
        <v>331</v>
      </c>
      <c r="GM6" s="95" t="s">
        <v>769</v>
      </c>
      <c r="GN6" s="95" t="s">
        <v>770</v>
      </c>
      <c r="GO6" s="96" t="s">
        <v>771</v>
      </c>
      <c r="GP6" s="93" t="s">
        <v>772</v>
      </c>
      <c r="GQ6" s="94" t="s">
        <v>773</v>
      </c>
      <c r="GR6" s="96" t="s">
        <v>774</v>
      </c>
      <c r="GS6" s="1"/>
      <c r="GT6" s="93" t="s">
        <v>775</v>
      </c>
      <c r="GU6" s="94" t="s">
        <v>776</v>
      </c>
      <c r="GV6" s="96" t="s">
        <v>777</v>
      </c>
      <c r="GW6" s="93" t="s">
        <v>133</v>
      </c>
      <c r="GX6" s="93" t="s">
        <v>778</v>
      </c>
      <c r="GY6" s="93" t="s">
        <v>779</v>
      </c>
      <c r="GZ6" s="93" t="s">
        <v>144</v>
      </c>
      <c r="HA6" s="93" t="s">
        <v>780</v>
      </c>
      <c r="HB6" s="1"/>
      <c r="HC6" s="93" t="s">
        <v>782</v>
      </c>
      <c r="HD6" s="93" t="s">
        <v>783</v>
      </c>
      <c r="HE6" s="93" t="s">
        <v>784</v>
      </c>
      <c r="HF6" s="93" t="s">
        <v>785</v>
      </c>
      <c r="HG6" s="93" t="s">
        <v>786</v>
      </c>
      <c r="HH6" s="93" t="s">
        <v>787</v>
      </c>
      <c r="HI6" s="94" t="s">
        <v>788</v>
      </c>
      <c r="HJ6" s="96" t="s">
        <v>789</v>
      </c>
      <c r="HK6" s="1"/>
      <c r="HL6" s="94" t="s">
        <v>1370</v>
      </c>
      <c r="HM6" s="95" t="s">
        <v>1371</v>
      </c>
      <c r="HN6" s="96" t="s">
        <v>1372</v>
      </c>
    </row>
    <row r="7" spans="1:222" x14ac:dyDescent="0.3">
      <c r="A7" s="1"/>
      <c r="B7" s="97" t="s">
        <v>790</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17.279389999999999</v>
      </c>
      <c r="AB7" s="99"/>
      <c r="AC7" s="100"/>
      <c r="AD7" s="100"/>
      <c r="AE7" s="100"/>
      <c r="AF7" s="100"/>
      <c r="AG7" s="100">
        <v>24.4617</v>
      </c>
      <c r="AH7" s="101">
        <v>10.27692</v>
      </c>
      <c r="AI7" s="98"/>
      <c r="AJ7" s="98"/>
      <c r="AK7" s="98"/>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v>25</v>
      </c>
      <c r="BI7" s="100">
        <v>184.87493000000001</v>
      </c>
      <c r="BJ7" s="101"/>
      <c r="BK7" s="99">
        <v>164.44227000000001</v>
      </c>
      <c r="BL7" s="100">
        <v>165.47058000000001</v>
      </c>
      <c r="BM7" s="100">
        <v>165.59853000000001</v>
      </c>
      <c r="BN7" s="100"/>
      <c r="BO7" s="100"/>
      <c r="BP7" s="100"/>
      <c r="BQ7" s="100"/>
      <c r="BR7" s="100"/>
      <c r="BS7" s="100"/>
      <c r="BT7" s="100">
        <v>110.49702000000001</v>
      </c>
      <c r="BU7" s="100"/>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9"/>
      <c r="GM7" s="100"/>
      <c r="GN7" s="100"/>
      <c r="GO7" s="101"/>
      <c r="GP7" s="98"/>
      <c r="GQ7" s="99"/>
      <c r="GR7" s="101"/>
      <c r="GS7" s="1"/>
      <c r="GT7" s="98"/>
      <c r="GU7" s="99"/>
      <c r="GV7" s="101"/>
      <c r="GW7" s="98"/>
      <c r="GX7" s="98"/>
      <c r="GY7" s="98"/>
      <c r="GZ7" s="98"/>
      <c r="HA7" s="98"/>
      <c r="HB7" s="1"/>
      <c r="HC7" s="98"/>
      <c r="HD7" s="98"/>
      <c r="HE7" s="98"/>
      <c r="HF7" s="98"/>
      <c r="HG7" s="98"/>
      <c r="HH7" s="98"/>
      <c r="HI7" s="99"/>
      <c r="HJ7" s="101"/>
      <c r="HK7" s="1"/>
      <c r="HL7" s="99">
        <v>3074.3769100000004</v>
      </c>
      <c r="HM7" s="100">
        <v>3012.6183600000004</v>
      </c>
      <c r="HN7" s="101">
        <v>602.77961000000005</v>
      </c>
    </row>
    <row r="8" spans="1:222" x14ac:dyDescent="0.3">
      <c r="A8" s="1"/>
      <c r="B8" s="97" t="s">
        <v>791</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17.279389999999999</v>
      </c>
      <c r="AB8" s="99"/>
      <c r="AC8" s="100"/>
      <c r="AD8" s="100"/>
      <c r="AE8" s="100"/>
      <c r="AF8" s="100"/>
      <c r="AG8" s="100">
        <v>24.4617</v>
      </c>
      <c r="AH8" s="101">
        <v>10.27692</v>
      </c>
      <c r="AI8" s="98"/>
      <c r="AJ8" s="98"/>
      <c r="AK8" s="98"/>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v>184.87493000000001</v>
      </c>
      <c r="BJ8" s="101"/>
      <c r="BK8" s="99">
        <v>164.44227000000001</v>
      </c>
      <c r="BL8" s="100">
        <v>165.47058000000001</v>
      </c>
      <c r="BM8" s="100">
        <v>165.59853000000001</v>
      </c>
      <c r="BN8" s="100"/>
      <c r="BO8" s="100"/>
      <c r="BP8" s="100"/>
      <c r="BQ8" s="100"/>
      <c r="BR8" s="100"/>
      <c r="BS8" s="100"/>
      <c r="BT8" s="100">
        <v>110.49702000000001</v>
      </c>
      <c r="BU8" s="100"/>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9"/>
      <c r="GM8" s="100"/>
      <c r="GN8" s="100"/>
      <c r="GO8" s="101"/>
      <c r="GP8" s="98"/>
      <c r="GQ8" s="99"/>
      <c r="GR8" s="101"/>
      <c r="GS8" s="1"/>
      <c r="GT8" s="98"/>
      <c r="GU8" s="99"/>
      <c r="GV8" s="101"/>
      <c r="GW8" s="98"/>
      <c r="GX8" s="98"/>
      <c r="GY8" s="98"/>
      <c r="GZ8" s="98"/>
      <c r="HA8" s="98"/>
      <c r="HB8" s="1"/>
      <c r="HC8" s="98"/>
      <c r="HD8" s="98"/>
      <c r="HE8" s="98"/>
      <c r="HF8" s="98"/>
      <c r="HG8" s="98"/>
      <c r="HH8" s="98"/>
      <c r="HI8" s="99"/>
      <c r="HJ8" s="101"/>
      <c r="HK8" s="1"/>
      <c r="HL8" s="99">
        <v>3074.3769100000004</v>
      </c>
      <c r="HM8" s="100">
        <v>3012.6183600000004</v>
      </c>
      <c r="HN8" s="101">
        <v>602.77961000000005</v>
      </c>
    </row>
    <row r="9" spans="1:222" x14ac:dyDescent="0.3">
      <c r="A9" s="1"/>
      <c r="B9" s="97" t="s">
        <v>792</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17.279389999999999</v>
      </c>
      <c r="AB9" s="99"/>
      <c r="AC9" s="100"/>
      <c r="AD9" s="100"/>
      <c r="AE9" s="100"/>
      <c r="AF9" s="100"/>
      <c r="AG9" s="100">
        <v>24.4617</v>
      </c>
      <c r="AH9" s="101">
        <v>10.27692</v>
      </c>
      <c r="AI9" s="98"/>
      <c r="AJ9" s="98"/>
      <c r="AK9" s="98"/>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v>184.87493000000001</v>
      </c>
      <c r="BJ9" s="101"/>
      <c r="BK9" s="99">
        <v>164.44227000000001</v>
      </c>
      <c r="BL9" s="100">
        <v>165.47058000000001</v>
      </c>
      <c r="BM9" s="100">
        <v>165.59853000000001</v>
      </c>
      <c r="BN9" s="100"/>
      <c r="BO9" s="100"/>
      <c r="BP9" s="100"/>
      <c r="BQ9" s="100"/>
      <c r="BR9" s="100"/>
      <c r="BS9" s="100"/>
      <c r="BT9" s="100">
        <v>110.49702000000001</v>
      </c>
      <c r="BU9" s="100"/>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9"/>
      <c r="GM9" s="100"/>
      <c r="GN9" s="100"/>
      <c r="GO9" s="101"/>
      <c r="GP9" s="98"/>
      <c r="GQ9" s="99"/>
      <c r="GR9" s="101"/>
      <c r="GS9" s="1"/>
      <c r="GT9" s="98"/>
      <c r="GU9" s="99"/>
      <c r="GV9" s="101"/>
      <c r="GW9" s="98"/>
      <c r="GX9" s="98"/>
      <c r="GY9" s="98"/>
      <c r="GZ9" s="98"/>
      <c r="HA9" s="98"/>
      <c r="HB9" s="1"/>
      <c r="HC9" s="98"/>
      <c r="HD9" s="98"/>
      <c r="HE9" s="98"/>
      <c r="HF9" s="98"/>
      <c r="HG9" s="98"/>
      <c r="HH9" s="98"/>
      <c r="HI9" s="99"/>
      <c r="HJ9" s="101"/>
      <c r="HK9" s="1"/>
      <c r="HL9" s="99">
        <v>3074.3769100000004</v>
      </c>
      <c r="HM9" s="100">
        <v>3012.6183600000004</v>
      </c>
      <c r="HN9" s="101">
        <v>602.77961000000005</v>
      </c>
    </row>
    <row r="10" spans="1:222" x14ac:dyDescent="0.3">
      <c r="A10" s="1"/>
      <c r="B10" s="97" t="s">
        <v>793</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17.279389999999999</v>
      </c>
      <c r="AB10" s="99"/>
      <c r="AC10" s="100"/>
      <c r="AD10" s="100"/>
      <c r="AE10" s="100"/>
      <c r="AF10" s="100"/>
      <c r="AG10" s="100">
        <v>24.4617</v>
      </c>
      <c r="AH10" s="101">
        <v>10.27692</v>
      </c>
      <c r="AI10" s="98"/>
      <c r="AJ10" s="98"/>
      <c r="AK10" s="98"/>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c r="BS10" s="100"/>
      <c r="BT10" s="100">
        <v>110.49702000000001</v>
      </c>
      <c r="BU10" s="100"/>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9"/>
      <c r="GM10" s="100"/>
      <c r="GN10" s="100"/>
      <c r="GO10" s="101"/>
      <c r="GP10" s="98"/>
      <c r="GQ10" s="99"/>
      <c r="GR10" s="101"/>
      <c r="GS10" s="1"/>
      <c r="GT10" s="98"/>
      <c r="GU10" s="99"/>
      <c r="GV10" s="101"/>
      <c r="GW10" s="98"/>
      <c r="GX10" s="98"/>
      <c r="GY10" s="98"/>
      <c r="GZ10" s="98"/>
      <c r="HA10" s="98"/>
      <c r="HB10" s="1"/>
      <c r="HC10" s="98"/>
      <c r="HD10" s="98"/>
      <c r="HE10" s="98"/>
      <c r="HF10" s="98"/>
      <c r="HG10" s="98"/>
      <c r="HH10" s="98"/>
      <c r="HI10" s="99"/>
      <c r="HJ10" s="101"/>
      <c r="HK10" s="1"/>
      <c r="HL10" s="99">
        <v>3074.3769100000004</v>
      </c>
      <c r="HM10" s="100">
        <v>3012.6183600000004</v>
      </c>
      <c r="HN10" s="101">
        <v>602.77961000000005</v>
      </c>
    </row>
    <row r="11" spans="1:222" x14ac:dyDescent="0.3">
      <c r="A11" s="1"/>
      <c r="B11" s="97" t="s">
        <v>794</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17.279389999999999</v>
      </c>
      <c r="AB11" s="99"/>
      <c r="AC11" s="100"/>
      <c r="AD11" s="100"/>
      <c r="AE11" s="100"/>
      <c r="AF11" s="100"/>
      <c r="AG11" s="100">
        <v>24.4617</v>
      </c>
      <c r="AH11" s="101">
        <v>10.27692</v>
      </c>
      <c r="AI11" s="98"/>
      <c r="AJ11" s="98"/>
      <c r="AK11" s="98"/>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c r="BS11" s="100"/>
      <c r="BT11" s="100">
        <v>110.49702000000001</v>
      </c>
      <c r="BU11" s="100"/>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9"/>
      <c r="GM11" s="100"/>
      <c r="GN11" s="100"/>
      <c r="GO11" s="101"/>
      <c r="GP11" s="98"/>
      <c r="GQ11" s="99"/>
      <c r="GR11" s="101"/>
      <c r="GS11" s="1"/>
      <c r="GT11" s="98"/>
      <c r="GU11" s="99"/>
      <c r="GV11" s="101"/>
      <c r="GW11" s="98"/>
      <c r="GX11" s="98"/>
      <c r="GY11" s="98"/>
      <c r="GZ11" s="98"/>
      <c r="HA11" s="98"/>
      <c r="HB11" s="1"/>
      <c r="HC11" s="98"/>
      <c r="HD11" s="98"/>
      <c r="HE11" s="98"/>
      <c r="HF11" s="98"/>
      <c r="HG11" s="98"/>
      <c r="HH11" s="98"/>
      <c r="HI11" s="99"/>
      <c r="HJ11" s="101"/>
      <c r="HK11" s="1"/>
      <c r="HL11" s="99">
        <v>3074.3769100000004</v>
      </c>
      <c r="HM11" s="100">
        <v>3012.6183600000004</v>
      </c>
      <c r="HN11" s="101">
        <v>602.77961000000005</v>
      </c>
    </row>
    <row r="12" spans="1:222" x14ac:dyDescent="0.3">
      <c r="A12" s="1"/>
      <c r="B12" s="97" t="s">
        <v>795</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17.279389999999999</v>
      </c>
      <c r="AB12" s="99"/>
      <c r="AC12" s="100"/>
      <c r="AD12" s="100"/>
      <c r="AE12" s="100"/>
      <c r="AF12" s="100"/>
      <c r="AG12" s="100">
        <v>24.4617</v>
      </c>
      <c r="AH12" s="101">
        <v>10.27692</v>
      </c>
      <c r="AI12" s="98"/>
      <c r="AJ12" s="98"/>
      <c r="AK12" s="98"/>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c r="BS12" s="100"/>
      <c r="BT12" s="100">
        <v>110.49702000000001</v>
      </c>
      <c r="BU12" s="100"/>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9"/>
      <c r="GM12" s="100"/>
      <c r="GN12" s="100"/>
      <c r="GO12" s="101"/>
      <c r="GP12" s="98"/>
      <c r="GQ12" s="99"/>
      <c r="GR12" s="101"/>
      <c r="GS12" s="1"/>
      <c r="GT12" s="98"/>
      <c r="GU12" s="99"/>
      <c r="GV12" s="101"/>
      <c r="GW12" s="98"/>
      <c r="GX12" s="98"/>
      <c r="GY12" s="98"/>
      <c r="GZ12" s="98"/>
      <c r="HA12" s="98"/>
      <c r="HB12" s="1"/>
      <c r="HC12" s="98"/>
      <c r="HD12" s="98"/>
      <c r="HE12" s="98"/>
      <c r="HF12" s="98"/>
      <c r="HG12" s="98"/>
      <c r="HH12" s="98"/>
      <c r="HI12" s="99"/>
      <c r="HJ12" s="101"/>
      <c r="HK12" s="1"/>
      <c r="HL12" s="99">
        <v>3074.3769100000004</v>
      </c>
      <c r="HM12" s="100">
        <v>3012.6183600000004</v>
      </c>
      <c r="HN12" s="101">
        <v>602.77961000000005</v>
      </c>
    </row>
    <row r="13" spans="1:222" x14ac:dyDescent="0.3">
      <c r="A13" s="1"/>
      <c r="B13" s="97" t="s">
        <v>796</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17.279389999999999</v>
      </c>
      <c r="AB13" s="99"/>
      <c r="AC13" s="100"/>
      <c r="AD13" s="100"/>
      <c r="AE13" s="100"/>
      <c r="AF13" s="100"/>
      <c r="AG13" s="100">
        <v>24.4617</v>
      </c>
      <c r="AH13" s="101">
        <v>10.27692</v>
      </c>
      <c r="AI13" s="98"/>
      <c r="AJ13" s="98"/>
      <c r="AK13" s="98"/>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v>184.87493000000001</v>
      </c>
      <c r="BJ13" s="101"/>
      <c r="BK13" s="99">
        <v>164.44227000000001</v>
      </c>
      <c r="BL13" s="100">
        <v>165.47058000000001</v>
      </c>
      <c r="BM13" s="100">
        <v>165.59853000000001</v>
      </c>
      <c r="BN13" s="100"/>
      <c r="BO13" s="100"/>
      <c r="BP13" s="100"/>
      <c r="BQ13" s="100"/>
      <c r="BR13" s="100"/>
      <c r="BS13" s="100"/>
      <c r="BT13" s="100">
        <v>110.49702000000001</v>
      </c>
      <c r="BU13" s="100"/>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9"/>
      <c r="GM13" s="100"/>
      <c r="GN13" s="100"/>
      <c r="GO13" s="101"/>
      <c r="GP13" s="98"/>
      <c r="GQ13" s="99"/>
      <c r="GR13" s="101"/>
      <c r="GS13" s="1"/>
      <c r="GT13" s="98"/>
      <c r="GU13" s="99"/>
      <c r="GV13" s="101"/>
      <c r="GW13" s="98"/>
      <c r="GX13" s="98"/>
      <c r="GY13" s="98"/>
      <c r="GZ13" s="98"/>
      <c r="HA13" s="98"/>
      <c r="HB13" s="1"/>
      <c r="HC13" s="98"/>
      <c r="HD13" s="98"/>
      <c r="HE13" s="98"/>
      <c r="HF13" s="98"/>
      <c r="HG13" s="98"/>
      <c r="HH13" s="98"/>
      <c r="HI13" s="99"/>
      <c r="HJ13" s="101"/>
      <c r="HK13" s="1"/>
      <c r="HL13" s="99">
        <v>3074.3769100000004</v>
      </c>
      <c r="HM13" s="100">
        <v>3012.6183600000004</v>
      </c>
      <c r="HN13" s="101">
        <v>602.77961000000005</v>
      </c>
    </row>
    <row r="14" spans="1:222" x14ac:dyDescent="0.3">
      <c r="A14" s="1"/>
      <c r="B14" s="97" t="s">
        <v>797</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17.279389999999999</v>
      </c>
      <c r="AB14" s="99"/>
      <c r="AC14" s="100"/>
      <c r="AD14" s="100"/>
      <c r="AE14" s="100"/>
      <c r="AF14" s="100"/>
      <c r="AG14" s="100">
        <v>24.4617</v>
      </c>
      <c r="AH14" s="101">
        <v>10.27692</v>
      </c>
      <c r="AI14" s="98"/>
      <c r="AJ14" s="98"/>
      <c r="AK14" s="98"/>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v>184.87493000000001</v>
      </c>
      <c r="BJ14" s="101"/>
      <c r="BK14" s="99">
        <v>164.44227000000001</v>
      </c>
      <c r="BL14" s="100">
        <v>165.47058000000001</v>
      </c>
      <c r="BM14" s="100">
        <v>165.59853000000001</v>
      </c>
      <c r="BN14" s="100"/>
      <c r="BO14" s="100"/>
      <c r="BP14" s="100"/>
      <c r="BQ14" s="100"/>
      <c r="BR14" s="100"/>
      <c r="BS14" s="100"/>
      <c r="BT14" s="100">
        <v>110.49702000000001</v>
      </c>
      <c r="BU14" s="100"/>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9"/>
      <c r="GM14" s="100"/>
      <c r="GN14" s="100"/>
      <c r="GO14" s="101"/>
      <c r="GP14" s="98"/>
      <c r="GQ14" s="99"/>
      <c r="GR14" s="101"/>
      <c r="GS14" s="1"/>
      <c r="GT14" s="98"/>
      <c r="GU14" s="99"/>
      <c r="GV14" s="101"/>
      <c r="GW14" s="98"/>
      <c r="GX14" s="98"/>
      <c r="GY14" s="98"/>
      <c r="GZ14" s="98"/>
      <c r="HA14" s="98"/>
      <c r="HB14" s="1"/>
      <c r="HC14" s="98"/>
      <c r="HD14" s="98"/>
      <c r="HE14" s="98"/>
      <c r="HF14" s="98"/>
      <c r="HG14" s="98"/>
      <c r="HH14" s="98"/>
      <c r="HI14" s="99"/>
      <c r="HJ14" s="101"/>
      <c r="HK14" s="1"/>
      <c r="HL14" s="99">
        <v>3074.3769100000004</v>
      </c>
      <c r="HM14" s="100">
        <v>3012.6183600000004</v>
      </c>
      <c r="HN14" s="101">
        <v>602.77961000000005</v>
      </c>
    </row>
    <row r="15" spans="1:222" x14ac:dyDescent="0.3">
      <c r="A15" s="1"/>
      <c r="B15" s="97" t="s">
        <v>798</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17.279389999999999</v>
      </c>
      <c r="AB15" s="99"/>
      <c r="AC15" s="100"/>
      <c r="AD15" s="100"/>
      <c r="AE15" s="100"/>
      <c r="AF15" s="100"/>
      <c r="AG15" s="100">
        <v>24.4617</v>
      </c>
      <c r="AH15" s="101">
        <v>10.27692</v>
      </c>
      <c r="AI15" s="98"/>
      <c r="AJ15" s="98"/>
      <c r="AK15" s="98"/>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v>184.87493000000001</v>
      </c>
      <c r="BJ15" s="101"/>
      <c r="BK15" s="99">
        <v>164.44227000000001</v>
      </c>
      <c r="BL15" s="100">
        <v>165.47058000000001</v>
      </c>
      <c r="BM15" s="100">
        <v>165.59853000000001</v>
      </c>
      <c r="BN15" s="100"/>
      <c r="BO15" s="100"/>
      <c r="BP15" s="100"/>
      <c r="BQ15" s="100"/>
      <c r="BR15" s="100"/>
      <c r="BS15" s="100"/>
      <c r="BT15" s="100">
        <v>110.49702000000001</v>
      </c>
      <c r="BU15" s="100"/>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9"/>
      <c r="GM15" s="100"/>
      <c r="GN15" s="100"/>
      <c r="GO15" s="101"/>
      <c r="GP15" s="98"/>
      <c r="GQ15" s="99"/>
      <c r="GR15" s="101"/>
      <c r="GS15" s="1"/>
      <c r="GT15" s="98"/>
      <c r="GU15" s="99"/>
      <c r="GV15" s="101"/>
      <c r="GW15" s="98"/>
      <c r="GX15" s="98"/>
      <c r="GY15" s="98"/>
      <c r="GZ15" s="98"/>
      <c r="HA15" s="98"/>
      <c r="HB15" s="1"/>
      <c r="HC15" s="98"/>
      <c r="HD15" s="98"/>
      <c r="HE15" s="98"/>
      <c r="HF15" s="98"/>
      <c r="HG15" s="98"/>
      <c r="HH15" s="98"/>
      <c r="HI15" s="99"/>
      <c r="HJ15" s="101"/>
      <c r="HK15" s="1"/>
      <c r="HL15" s="99">
        <v>3074.3769100000004</v>
      </c>
      <c r="HM15" s="100">
        <v>3012.6183600000004</v>
      </c>
      <c r="HN15" s="101">
        <v>602.77961000000005</v>
      </c>
    </row>
    <row r="16" spans="1:222" x14ac:dyDescent="0.3">
      <c r="A16" s="1"/>
      <c r="B16" s="97" t="s">
        <v>799</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17.279389999999999</v>
      </c>
      <c r="AB16" s="99"/>
      <c r="AC16" s="100"/>
      <c r="AD16" s="100"/>
      <c r="AE16" s="100"/>
      <c r="AF16" s="100"/>
      <c r="AG16" s="100">
        <v>24.4617</v>
      </c>
      <c r="AH16" s="101">
        <v>10.27692</v>
      </c>
      <c r="AI16" s="98"/>
      <c r="AJ16" s="98"/>
      <c r="AK16" s="98"/>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v>184.87493000000001</v>
      </c>
      <c r="BJ16" s="101"/>
      <c r="BK16" s="99">
        <v>164.44227000000001</v>
      </c>
      <c r="BL16" s="100">
        <v>165.47058000000001</v>
      </c>
      <c r="BM16" s="100">
        <v>165.59853000000001</v>
      </c>
      <c r="BN16" s="100"/>
      <c r="BO16" s="100"/>
      <c r="BP16" s="100"/>
      <c r="BQ16" s="100"/>
      <c r="BR16" s="100"/>
      <c r="BS16" s="100"/>
      <c r="BT16" s="100">
        <v>110.49702000000001</v>
      </c>
      <c r="BU16" s="100"/>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9"/>
      <c r="GM16" s="100"/>
      <c r="GN16" s="100"/>
      <c r="GO16" s="101"/>
      <c r="GP16" s="98"/>
      <c r="GQ16" s="99"/>
      <c r="GR16" s="101"/>
      <c r="GS16" s="1"/>
      <c r="GT16" s="98"/>
      <c r="GU16" s="99"/>
      <c r="GV16" s="101"/>
      <c r="GW16" s="98"/>
      <c r="GX16" s="98"/>
      <c r="GY16" s="98"/>
      <c r="GZ16" s="98"/>
      <c r="HA16" s="98"/>
      <c r="HB16" s="1"/>
      <c r="HC16" s="98"/>
      <c r="HD16" s="98"/>
      <c r="HE16" s="98"/>
      <c r="HF16" s="98"/>
      <c r="HG16" s="98"/>
      <c r="HH16" s="98"/>
      <c r="HI16" s="99"/>
      <c r="HJ16" s="101"/>
      <c r="HK16" s="1"/>
      <c r="HL16" s="99">
        <v>3074.3769100000004</v>
      </c>
      <c r="HM16" s="100">
        <v>3012.6183600000004</v>
      </c>
      <c r="HN16" s="101">
        <v>602.77961000000005</v>
      </c>
    </row>
    <row r="17" spans="1:222" x14ac:dyDescent="0.3">
      <c r="A17" s="1"/>
      <c r="B17" s="97" t="s">
        <v>800</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17.279389999999999</v>
      </c>
      <c r="AB17" s="99"/>
      <c r="AC17" s="100"/>
      <c r="AD17" s="100"/>
      <c r="AE17" s="100"/>
      <c r="AF17" s="100"/>
      <c r="AG17" s="100">
        <v>24.4617</v>
      </c>
      <c r="AH17" s="101">
        <v>10.27692</v>
      </c>
      <c r="AI17" s="98"/>
      <c r="AJ17" s="98"/>
      <c r="AK17" s="98"/>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v>184.87493000000001</v>
      </c>
      <c r="BJ17" s="101"/>
      <c r="BK17" s="99">
        <v>164.44227000000001</v>
      </c>
      <c r="BL17" s="100">
        <v>165.47058000000001</v>
      </c>
      <c r="BM17" s="100">
        <v>165.59853000000001</v>
      </c>
      <c r="BN17" s="100"/>
      <c r="BO17" s="100"/>
      <c r="BP17" s="100"/>
      <c r="BQ17" s="100"/>
      <c r="BR17" s="100"/>
      <c r="BS17" s="100"/>
      <c r="BT17" s="100">
        <v>110.49702000000001</v>
      </c>
      <c r="BU17" s="100"/>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9"/>
      <c r="GM17" s="100"/>
      <c r="GN17" s="100"/>
      <c r="GO17" s="101"/>
      <c r="GP17" s="98"/>
      <c r="GQ17" s="99"/>
      <c r="GR17" s="101"/>
      <c r="GS17" s="1"/>
      <c r="GT17" s="98"/>
      <c r="GU17" s="99"/>
      <c r="GV17" s="101"/>
      <c r="GW17" s="98"/>
      <c r="GX17" s="98"/>
      <c r="GY17" s="98"/>
      <c r="GZ17" s="98"/>
      <c r="HA17" s="98"/>
      <c r="HB17" s="1"/>
      <c r="HC17" s="98"/>
      <c r="HD17" s="98"/>
      <c r="HE17" s="98"/>
      <c r="HF17" s="98"/>
      <c r="HG17" s="98"/>
      <c r="HH17" s="98"/>
      <c r="HI17" s="99"/>
      <c r="HJ17" s="101"/>
      <c r="HK17" s="1"/>
      <c r="HL17" s="99">
        <v>3074.3769100000004</v>
      </c>
      <c r="HM17" s="100">
        <v>3012.6183600000004</v>
      </c>
      <c r="HN17" s="101">
        <v>602.77961000000005</v>
      </c>
    </row>
    <row r="18" spans="1:222" x14ac:dyDescent="0.3">
      <c r="A18" s="1"/>
      <c r="B18" s="97" t="s">
        <v>801</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17.279389999999999</v>
      </c>
      <c r="AB18" s="99"/>
      <c r="AC18" s="100"/>
      <c r="AD18" s="100"/>
      <c r="AE18" s="100"/>
      <c r="AF18" s="100"/>
      <c r="AG18" s="100">
        <v>24.4617</v>
      </c>
      <c r="AH18" s="101">
        <v>10.27692</v>
      </c>
      <c r="AI18" s="98"/>
      <c r="AJ18" s="98"/>
      <c r="AK18" s="98"/>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v>46.578000000000003</v>
      </c>
      <c r="BK18" s="99">
        <v>164.44227000000001</v>
      </c>
      <c r="BL18" s="100">
        <v>165.47058000000001</v>
      </c>
      <c r="BM18" s="100">
        <v>165.59853000000001</v>
      </c>
      <c r="BN18" s="100"/>
      <c r="BO18" s="100"/>
      <c r="BP18" s="100"/>
      <c r="BQ18" s="100"/>
      <c r="BR18" s="100"/>
      <c r="BS18" s="100"/>
      <c r="BT18" s="100">
        <v>110.49702000000001</v>
      </c>
      <c r="BU18" s="100"/>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9"/>
      <c r="GM18" s="100"/>
      <c r="GN18" s="100"/>
      <c r="GO18" s="101"/>
      <c r="GP18" s="98"/>
      <c r="GQ18" s="99"/>
      <c r="GR18" s="101"/>
      <c r="GS18" s="1"/>
      <c r="GT18" s="98"/>
      <c r="GU18" s="99"/>
      <c r="GV18" s="101"/>
      <c r="GW18" s="98"/>
      <c r="GX18" s="98"/>
      <c r="GY18" s="98"/>
      <c r="GZ18" s="98"/>
      <c r="HA18" s="98"/>
      <c r="HB18" s="1"/>
      <c r="HC18" s="98"/>
      <c r="HD18" s="98"/>
      <c r="HE18" s="98"/>
      <c r="HF18" s="98"/>
      <c r="HG18" s="98"/>
      <c r="HH18" s="98"/>
      <c r="HI18" s="99"/>
      <c r="HJ18" s="101"/>
      <c r="HK18" s="1"/>
      <c r="HL18" s="99">
        <v>3095.9549100000004</v>
      </c>
      <c r="HM18" s="100">
        <v>3034.1963600000004</v>
      </c>
      <c r="HN18" s="101">
        <v>602.77961000000005</v>
      </c>
    </row>
    <row r="19" spans="1:222" x14ac:dyDescent="0.3">
      <c r="A19" s="1"/>
      <c r="B19" s="97" t="s">
        <v>802</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17.279389999999999</v>
      </c>
      <c r="AB19" s="99"/>
      <c r="AC19" s="100"/>
      <c r="AD19" s="100"/>
      <c r="AE19" s="100"/>
      <c r="AF19" s="100"/>
      <c r="AG19" s="100">
        <v>24.4617</v>
      </c>
      <c r="AH19" s="101">
        <v>10.27692</v>
      </c>
      <c r="AI19" s="98"/>
      <c r="AJ19" s="98"/>
      <c r="AK19" s="98"/>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v>46.578000000000003</v>
      </c>
      <c r="BK19" s="99">
        <v>164.44227000000001</v>
      </c>
      <c r="BL19" s="100">
        <v>165.47058000000001</v>
      </c>
      <c r="BM19" s="100">
        <v>165.59853000000001</v>
      </c>
      <c r="BN19" s="100"/>
      <c r="BO19" s="100"/>
      <c r="BP19" s="100"/>
      <c r="BQ19" s="100"/>
      <c r="BR19" s="100"/>
      <c r="BS19" s="100"/>
      <c r="BT19" s="100">
        <v>110.49702000000001</v>
      </c>
      <c r="BU19" s="100"/>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9"/>
      <c r="GM19" s="100"/>
      <c r="GN19" s="100"/>
      <c r="GO19" s="101"/>
      <c r="GP19" s="98"/>
      <c r="GQ19" s="99"/>
      <c r="GR19" s="101"/>
      <c r="GS19" s="1"/>
      <c r="GT19" s="98"/>
      <c r="GU19" s="99"/>
      <c r="GV19" s="101"/>
      <c r="GW19" s="98"/>
      <c r="GX19" s="98"/>
      <c r="GY19" s="98"/>
      <c r="GZ19" s="98"/>
      <c r="HA19" s="98"/>
      <c r="HB19" s="1"/>
      <c r="HC19" s="98"/>
      <c r="HD19" s="98"/>
      <c r="HE19" s="98"/>
      <c r="HF19" s="98"/>
      <c r="HG19" s="98"/>
      <c r="HH19" s="98"/>
      <c r="HI19" s="99"/>
      <c r="HJ19" s="101"/>
      <c r="HK19" s="1"/>
      <c r="HL19" s="99">
        <v>2914.9257900000002</v>
      </c>
      <c r="HM19" s="100">
        <v>2853.1672400000002</v>
      </c>
      <c r="HN19" s="101">
        <v>783.80873000000008</v>
      </c>
    </row>
    <row r="20" spans="1:222" x14ac:dyDescent="0.3">
      <c r="A20" s="1"/>
      <c r="B20" s="97" t="s">
        <v>803</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17.279389999999999</v>
      </c>
      <c r="AB20" s="99"/>
      <c r="AC20" s="100"/>
      <c r="AD20" s="100"/>
      <c r="AE20" s="100"/>
      <c r="AF20" s="100"/>
      <c r="AG20" s="100">
        <v>24.4617</v>
      </c>
      <c r="AH20" s="101">
        <v>10.27692</v>
      </c>
      <c r="AI20" s="98"/>
      <c r="AJ20" s="98"/>
      <c r="AK20" s="98"/>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v>46.578000000000003</v>
      </c>
      <c r="BK20" s="99">
        <v>164.44227000000001</v>
      </c>
      <c r="BL20" s="100">
        <v>165.47058000000001</v>
      </c>
      <c r="BM20" s="100">
        <v>165.59853000000001</v>
      </c>
      <c r="BN20" s="100"/>
      <c r="BO20" s="100"/>
      <c r="BP20" s="100"/>
      <c r="BQ20" s="100"/>
      <c r="BR20" s="100"/>
      <c r="BS20" s="100"/>
      <c r="BT20" s="100">
        <v>110.49702000000001</v>
      </c>
      <c r="BU20" s="100"/>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9"/>
      <c r="GM20" s="100"/>
      <c r="GN20" s="100"/>
      <c r="GO20" s="101"/>
      <c r="GP20" s="98"/>
      <c r="GQ20" s="99"/>
      <c r="GR20" s="101"/>
      <c r="GS20" s="1"/>
      <c r="GT20" s="98"/>
      <c r="GU20" s="99"/>
      <c r="GV20" s="101"/>
      <c r="GW20" s="98"/>
      <c r="GX20" s="98"/>
      <c r="GY20" s="98"/>
      <c r="GZ20" s="98"/>
      <c r="HA20" s="98"/>
      <c r="HB20" s="1"/>
      <c r="HC20" s="98"/>
      <c r="HD20" s="98"/>
      <c r="HE20" s="98"/>
      <c r="HF20" s="98"/>
      <c r="HG20" s="98"/>
      <c r="HH20" s="98"/>
      <c r="HI20" s="99"/>
      <c r="HJ20" s="101"/>
      <c r="HK20" s="1"/>
      <c r="HL20" s="99">
        <v>2914.9257900000002</v>
      </c>
      <c r="HM20" s="100">
        <v>2853.1672400000002</v>
      </c>
      <c r="HN20" s="101">
        <v>783.80873000000008</v>
      </c>
    </row>
    <row r="21" spans="1:222" x14ac:dyDescent="0.3">
      <c r="A21" s="1"/>
      <c r="B21" s="97" t="s">
        <v>804</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17.279389999999999</v>
      </c>
      <c r="AB21" s="99"/>
      <c r="AC21" s="100"/>
      <c r="AD21" s="100"/>
      <c r="AE21" s="100"/>
      <c r="AF21" s="100"/>
      <c r="AG21" s="100">
        <v>24.4617</v>
      </c>
      <c r="AH21" s="101">
        <v>10.27692</v>
      </c>
      <c r="AI21" s="98"/>
      <c r="AJ21" s="98"/>
      <c r="AK21" s="98"/>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v>46.578000000000003</v>
      </c>
      <c r="BK21" s="99">
        <v>164.44227000000001</v>
      </c>
      <c r="BL21" s="100">
        <v>165.47058000000001</v>
      </c>
      <c r="BM21" s="100">
        <v>165.59853000000001</v>
      </c>
      <c r="BN21" s="100"/>
      <c r="BO21" s="100"/>
      <c r="BP21" s="100"/>
      <c r="BQ21" s="100"/>
      <c r="BR21" s="100"/>
      <c r="BS21" s="100"/>
      <c r="BT21" s="100">
        <v>110.49702000000001</v>
      </c>
      <c r="BU21" s="100"/>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9"/>
      <c r="GM21" s="100"/>
      <c r="GN21" s="100"/>
      <c r="GO21" s="101"/>
      <c r="GP21" s="98"/>
      <c r="GQ21" s="99"/>
      <c r="GR21" s="101"/>
      <c r="GS21" s="1"/>
      <c r="GT21" s="98"/>
      <c r="GU21" s="99"/>
      <c r="GV21" s="101"/>
      <c r="GW21" s="98"/>
      <c r="GX21" s="98"/>
      <c r="GY21" s="98"/>
      <c r="GZ21" s="98"/>
      <c r="HA21" s="98"/>
      <c r="HB21" s="1"/>
      <c r="HC21" s="98"/>
      <c r="HD21" s="98"/>
      <c r="HE21" s="98"/>
      <c r="HF21" s="98"/>
      <c r="HG21" s="98"/>
      <c r="HH21" s="98"/>
      <c r="HI21" s="99"/>
      <c r="HJ21" s="101"/>
      <c r="HK21" s="1"/>
      <c r="HL21" s="99">
        <v>2914.9257900000002</v>
      </c>
      <c r="HM21" s="100">
        <v>2853.1672400000002</v>
      </c>
      <c r="HN21" s="101">
        <v>783.80873000000008</v>
      </c>
    </row>
    <row r="22" spans="1:222" x14ac:dyDescent="0.3">
      <c r="A22" s="1"/>
      <c r="B22" s="97" t="s">
        <v>805</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17.279389999999999</v>
      </c>
      <c r="AB22" s="99"/>
      <c r="AC22" s="100"/>
      <c r="AD22" s="100"/>
      <c r="AE22" s="100"/>
      <c r="AF22" s="100"/>
      <c r="AG22" s="100">
        <v>24.4617</v>
      </c>
      <c r="AH22" s="101">
        <v>10.27692</v>
      </c>
      <c r="AI22" s="98"/>
      <c r="AJ22" s="98"/>
      <c r="AK22" s="98"/>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v>46.578000000000003</v>
      </c>
      <c r="BK22" s="99">
        <v>164.44227000000001</v>
      </c>
      <c r="BL22" s="100">
        <v>165.47058000000001</v>
      </c>
      <c r="BM22" s="100">
        <v>165.59853000000001</v>
      </c>
      <c r="BN22" s="100"/>
      <c r="BO22" s="100"/>
      <c r="BP22" s="100"/>
      <c r="BQ22" s="100"/>
      <c r="BR22" s="100"/>
      <c r="BS22" s="100"/>
      <c r="BT22" s="100">
        <v>110.49702000000001</v>
      </c>
      <c r="BU22" s="100"/>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9"/>
      <c r="GM22" s="100"/>
      <c r="GN22" s="100"/>
      <c r="GO22" s="101"/>
      <c r="GP22" s="98"/>
      <c r="GQ22" s="99"/>
      <c r="GR22" s="101"/>
      <c r="GS22" s="1"/>
      <c r="GT22" s="98"/>
      <c r="GU22" s="99"/>
      <c r="GV22" s="101"/>
      <c r="GW22" s="98"/>
      <c r="GX22" s="98"/>
      <c r="GY22" s="98"/>
      <c r="GZ22" s="98"/>
      <c r="HA22" s="98"/>
      <c r="HB22" s="1"/>
      <c r="HC22" s="98"/>
      <c r="HD22" s="98"/>
      <c r="HE22" s="98"/>
      <c r="HF22" s="98"/>
      <c r="HG22" s="98"/>
      <c r="HH22" s="98"/>
      <c r="HI22" s="99"/>
      <c r="HJ22" s="101"/>
      <c r="HK22" s="1"/>
      <c r="HL22" s="99">
        <v>2914.9257900000002</v>
      </c>
      <c r="HM22" s="100">
        <v>2853.1672400000002</v>
      </c>
      <c r="HN22" s="101">
        <v>783.80873000000008</v>
      </c>
    </row>
    <row r="23" spans="1:222" x14ac:dyDescent="0.3">
      <c r="A23" s="1"/>
      <c r="B23" s="97" t="s">
        <v>806</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17.279389999999999</v>
      </c>
      <c r="AB23" s="99"/>
      <c r="AC23" s="100"/>
      <c r="AD23" s="100"/>
      <c r="AE23" s="100"/>
      <c r="AF23" s="100"/>
      <c r="AG23" s="100">
        <v>24.4617</v>
      </c>
      <c r="AH23" s="101">
        <v>10.27692</v>
      </c>
      <c r="AI23" s="98"/>
      <c r="AJ23" s="98"/>
      <c r="AK23" s="98"/>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v>46.578000000000003</v>
      </c>
      <c r="BK23" s="99">
        <v>164.44227000000001</v>
      </c>
      <c r="BL23" s="100">
        <v>165.47058000000001</v>
      </c>
      <c r="BM23" s="100"/>
      <c r="BN23" s="100"/>
      <c r="BO23" s="100"/>
      <c r="BP23" s="100"/>
      <c r="BQ23" s="100"/>
      <c r="BR23" s="100"/>
      <c r="BS23" s="100"/>
      <c r="BT23" s="100">
        <v>110.49702000000001</v>
      </c>
      <c r="BU23" s="100"/>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9"/>
      <c r="GM23" s="100"/>
      <c r="GN23" s="100"/>
      <c r="GO23" s="101"/>
      <c r="GP23" s="98"/>
      <c r="GQ23" s="99"/>
      <c r="GR23" s="101"/>
      <c r="GS23" s="1"/>
      <c r="GT23" s="98"/>
      <c r="GU23" s="99"/>
      <c r="GV23" s="101"/>
      <c r="GW23" s="98"/>
      <c r="GX23" s="98"/>
      <c r="GY23" s="98"/>
      <c r="GZ23" s="98"/>
      <c r="HA23" s="98"/>
      <c r="HB23" s="1"/>
      <c r="HC23" s="98"/>
      <c r="HD23" s="98"/>
      <c r="HE23" s="98"/>
      <c r="HF23" s="98"/>
      <c r="HG23" s="98"/>
      <c r="HH23" s="98"/>
      <c r="HI23" s="99"/>
      <c r="HJ23" s="101"/>
      <c r="HK23" s="1"/>
      <c r="HL23" s="99">
        <v>2749.32726</v>
      </c>
      <c r="HM23" s="100">
        <v>2687.56871</v>
      </c>
      <c r="HN23" s="101">
        <v>949.40726000000006</v>
      </c>
    </row>
    <row r="24" spans="1:222" x14ac:dyDescent="0.3">
      <c r="A24" s="1"/>
      <c r="B24" s="97" t="s">
        <v>807</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17.279389999999999</v>
      </c>
      <c r="AB24" s="99"/>
      <c r="AC24" s="100"/>
      <c r="AD24" s="100"/>
      <c r="AE24" s="100"/>
      <c r="AF24" s="100"/>
      <c r="AG24" s="100">
        <v>24.4617</v>
      </c>
      <c r="AH24" s="101">
        <v>10.27692</v>
      </c>
      <c r="AI24" s="98"/>
      <c r="AJ24" s="98"/>
      <c r="AK24" s="98"/>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v>46.578000000000003</v>
      </c>
      <c r="BK24" s="99">
        <v>164.44227000000001</v>
      </c>
      <c r="BL24" s="100">
        <v>165.47058000000001</v>
      </c>
      <c r="BM24" s="100"/>
      <c r="BN24" s="100"/>
      <c r="BO24" s="100"/>
      <c r="BP24" s="100"/>
      <c r="BQ24" s="100"/>
      <c r="BR24" s="100"/>
      <c r="BS24" s="100"/>
      <c r="BT24" s="100">
        <v>110.49702000000001</v>
      </c>
      <c r="BU24" s="100"/>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9"/>
      <c r="GM24" s="100"/>
      <c r="GN24" s="100"/>
      <c r="GO24" s="101"/>
      <c r="GP24" s="98"/>
      <c r="GQ24" s="99"/>
      <c r="GR24" s="101"/>
      <c r="GS24" s="1"/>
      <c r="GT24" s="98"/>
      <c r="GU24" s="99"/>
      <c r="GV24" s="101"/>
      <c r="GW24" s="98"/>
      <c r="GX24" s="98"/>
      <c r="GY24" s="98"/>
      <c r="GZ24" s="98"/>
      <c r="HA24" s="98"/>
      <c r="HB24" s="1"/>
      <c r="HC24" s="98"/>
      <c r="HD24" s="98"/>
      <c r="HE24" s="98"/>
      <c r="HF24" s="98"/>
      <c r="HG24" s="98"/>
      <c r="HH24" s="98"/>
      <c r="HI24" s="99"/>
      <c r="HJ24" s="101"/>
      <c r="HK24" s="1"/>
      <c r="HL24" s="99">
        <v>2749.32726</v>
      </c>
      <c r="HM24" s="100">
        <v>2687.56871</v>
      </c>
      <c r="HN24" s="101">
        <v>949.40726000000006</v>
      </c>
    </row>
    <row r="25" spans="1:222" x14ac:dyDescent="0.3">
      <c r="A25" s="1"/>
      <c r="B25" s="97" t="s">
        <v>808</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17.279389999999999</v>
      </c>
      <c r="AB25" s="99"/>
      <c r="AC25" s="100"/>
      <c r="AD25" s="100"/>
      <c r="AE25" s="100"/>
      <c r="AF25" s="100"/>
      <c r="AG25" s="100">
        <v>24.4617</v>
      </c>
      <c r="AH25" s="101">
        <v>10.27692</v>
      </c>
      <c r="AI25" s="98"/>
      <c r="AJ25" s="98"/>
      <c r="AK25" s="98"/>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v>46.578000000000003</v>
      </c>
      <c r="BK25" s="99">
        <v>164.44227000000001</v>
      </c>
      <c r="BL25" s="100">
        <v>165.47058000000001</v>
      </c>
      <c r="BM25" s="100"/>
      <c r="BN25" s="100"/>
      <c r="BO25" s="100"/>
      <c r="BP25" s="100"/>
      <c r="BQ25" s="100"/>
      <c r="BR25" s="100"/>
      <c r="BS25" s="100"/>
      <c r="BT25" s="100">
        <v>110.49702000000001</v>
      </c>
      <c r="BU25" s="100"/>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9"/>
      <c r="GM25" s="100"/>
      <c r="GN25" s="100"/>
      <c r="GO25" s="101"/>
      <c r="GP25" s="98"/>
      <c r="GQ25" s="99"/>
      <c r="GR25" s="101"/>
      <c r="GS25" s="1"/>
      <c r="GT25" s="98"/>
      <c r="GU25" s="99"/>
      <c r="GV25" s="101"/>
      <c r="GW25" s="98"/>
      <c r="GX25" s="98"/>
      <c r="GY25" s="98"/>
      <c r="GZ25" s="98"/>
      <c r="HA25" s="98"/>
      <c r="HB25" s="1"/>
      <c r="HC25" s="98"/>
      <c r="HD25" s="98"/>
      <c r="HE25" s="98"/>
      <c r="HF25" s="98"/>
      <c r="HG25" s="98"/>
      <c r="HH25" s="98"/>
      <c r="HI25" s="99"/>
      <c r="HJ25" s="101"/>
      <c r="HK25" s="1"/>
      <c r="HL25" s="99">
        <v>2749.32726</v>
      </c>
      <c r="HM25" s="100">
        <v>2687.56871</v>
      </c>
      <c r="HN25" s="101">
        <v>949.40726000000006</v>
      </c>
    </row>
    <row r="26" spans="1:222" x14ac:dyDescent="0.3">
      <c r="A26" s="1"/>
      <c r="B26" s="97" t="s">
        <v>809</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17.279389999999999</v>
      </c>
      <c r="AB26" s="99"/>
      <c r="AC26" s="100"/>
      <c r="AD26" s="100"/>
      <c r="AE26" s="100"/>
      <c r="AF26" s="100"/>
      <c r="AG26" s="100">
        <v>24.4617</v>
      </c>
      <c r="AH26" s="101">
        <v>10.27692</v>
      </c>
      <c r="AI26" s="98"/>
      <c r="AJ26" s="98"/>
      <c r="AK26" s="98"/>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v>46.578000000000003</v>
      </c>
      <c r="BK26" s="99">
        <v>164.44227000000001</v>
      </c>
      <c r="BL26" s="100">
        <v>165.47058000000001</v>
      </c>
      <c r="BM26" s="100"/>
      <c r="BN26" s="100"/>
      <c r="BO26" s="100"/>
      <c r="BP26" s="100"/>
      <c r="BQ26" s="100"/>
      <c r="BR26" s="100"/>
      <c r="BS26" s="100"/>
      <c r="BT26" s="100">
        <v>110.49702000000001</v>
      </c>
      <c r="BU26" s="100"/>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9"/>
      <c r="GM26" s="100"/>
      <c r="GN26" s="100"/>
      <c r="GO26" s="101"/>
      <c r="GP26" s="98"/>
      <c r="GQ26" s="99"/>
      <c r="GR26" s="101"/>
      <c r="GS26" s="1"/>
      <c r="GT26" s="98"/>
      <c r="GU26" s="99"/>
      <c r="GV26" s="101"/>
      <c r="GW26" s="98"/>
      <c r="GX26" s="98"/>
      <c r="GY26" s="98"/>
      <c r="GZ26" s="98"/>
      <c r="HA26" s="98"/>
      <c r="HB26" s="1"/>
      <c r="HC26" s="98"/>
      <c r="HD26" s="98"/>
      <c r="HE26" s="98"/>
      <c r="HF26" s="98"/>
      <c r="HG26" s="98"/>
      <c r="HH26" s="98"/>
      <c r="HI26" s="99"/>
      <c r="HJ26" s="101"/>
      <c r="HK26" s="1"/>
      <c r="HL26" s="99">
        <v>2749.32726</v>
      </c>
      <c r="HM26" s="100">
        <v>2687.56871</v>
      </c>
      <c r="HN26" s="101">
        <v>949.40726000000006</v>
      </c>
    </row>
    <row r="27" spans="1:222" x14ac:dyDescent="0.3">
      <c r="A27" s="1"/>
      <c r="B27" s="97" t="s">
        <v>810</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17.279389999999999</v>
      </c>
      <c r="AB27" s="99"/>
      <c r="AC27" s="100"/>
      <c r="AD27" s="100"/>
      <c r="AE27" s="100"/>
      <c r="AF27" s="100"/>
      <c r="AG27" s="100">
        <v>24.4617</v>
      </c>
      <c r="AH27" s="101">
        <v>10.27692</v>
      </c>
      <c r="AI27" s="98"/>
      <c r="AJ27" s="98"/>
      <c r="AK27" s="98"/>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v>46.578000000000003</v>
      </c>
      <c r="BK27" s="99">
        <v>164.44227000000001</v>
      </c>
      <c r="BL27" s="100">
        <v>165.47058000000001</v>
      </c>
      <c r="BM27" s="100"/>
      <c r="BN27" s="100"/>
      <c r="BO27" s="100"/>
      <c r="BP27" s="100"/>
      <c r="BQ27" s="100"/>
      <c r="BR27" s="100"/>
      <c r="BS27" s="100"/>
      <c r="BT27" s="100">
        <v>110.49702000000001</v>
      </c>
      <c r="BU27" s="100"/>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9"/>
      <c r="GM27" s="100"/>
      <c r="GN27" s="100"/>
      <c r="GO27" s="101"/>
      <c r="GP27" s="98"/>
      <c r="GQ27" s="99"/>
      <c r="GR27" s="101"/>
      <c r="GS27" s="1"/>
      <c r="GT27" s="98"/>
      <c r="GU27" s="99"/>
      <c r="GV27" s="101"/>
      <c r="GW27" s="98"/>
      <c r="GX27" s="98"/>
      <c r="GY27" s="98"/>
      <c r="GZ27" s="98"/>
      <c r="HA27" s="98"/>
      <c r="HB27" s="1"/>
      <c r="HC27" s="98"/>
      <c r="HD27" s="98"/>
      <c r="HE27" s="98"/>
      <c r="HF27" s="98"/>
      <c r="HG27" s="98"/>
      <c r="HH27" s="98"/>
      <c r="HI27" s="99"/>
      <c r="HJ27" s="101"/>
      <c r="HK27" s="1"/>
      <c r="HL27" s="99">
        <v>2749.32726</v>
      </c>
      <c r="HM27" s="100">
        <v>2687.56871</v>
      </c>
      <c r="HN27" s="101">
        <v>949.40726000000006</v>
      </c>
    </row>
    <row r="28" spans="1:222" x14ac:dyDescent="0.3">
      <c r="A28" s="1"/>
      <c r="B28" s="97" t="s">
        <v>811</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17.279389999999999</v>
      </c>
      <c r="AB28" s="99"/>
      <c r="AC28" s="100"/>
      <c r="AD28" s="100"/>
      <c r="AE28" s="100"/>
      <c r="AF28" s="100"/>
      <c r="AG28" s="100">
        <v>24.4617</v>
      </c>
      <c r="AH28" s="101">
        <v>10.27692</v>
      </c>
      <c r="AI28" s="98"/>
      <c r="AJ28" s="98"/>
      <c r="AK28" s="98"/>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c r="BN28" s="100"/>
      <c r="BO28" s="100"/>
      <c r="BP28" s="100"/>
      <c r="BQ28" s="100"/>
      <c r="BR28" s="100"/>
      <c r="BS28" s="100"/>
      <c r="BT28" s="100">
        <v>110.49702000000001</v>
      </c>
      <c r="BU28" s="100"/>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9"/>
      <c r="GM28" s="100"/>
      <c r="GN28" s="100"/>
      <c r="GO28" s="101"/>
      <c r="GP28" s="98"/>
      <c r="GQ28" s="99"/>
      <c r="GR28" s="101"/>
      <c r="GS28" s="1"/>
      <c r="GT28" s="98"/>
      <c r="GU28" s="99"/>
      <c r="GV28" s="101"/>
      <c r="GW28" s="98"/>
      <c r="GX28" s="98"/>
      <c r="GY28" s="98"/>
      <c r="GZ28" s="98"/>
      <c r="HA28" s="98"/>
      <c r="HB28" s="1"/>
      <c r="HC28" s="98"/>
      <c r="HD28" s="98"/>
      <c r="HE28" s="98"/>
      <c r="HF28" s="98"/>
      <c r="HG28" s="98"/>
      <c r="HH28" s="98"/>
      <c r="HI28" s="99"/>
      <c r="HJ28" s="101"/>
      <c r="HK28" s="1"/>
      <c r="HL28" s="99">
        <v>2702.74926</v>
      </c>
      <c r="HM28" s="100">
        <v>2640.99071</v>
      </c>
      <c r="HN28" s="101">
        <v>949.40726000000006</v>
      </c>
    </row>
    <row r="29" spans="1:222" x14ac:dyDescent="0.3">
      <c r="A29" s="1"/>
      <c r="B29" s="97" t="s">
        <v>812</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17.279389999999999</v>
      </c>
      <c r="AB29" s="99"/>
      <c r="AC29" s="100"/>
      <c r="AD29" s="100"/>
      <c r="AE29" s="100"/>
      <c r="AF29" s="100"/>
      <c r="AG29" s="100">
        <v>24.4617</v>
      </c>
      <c r="AH29" s="101">
        <v>10.27692</v>
      </c>
      <c r="AI29" s="98"/>
      <c r="AJ29" s="98"/>
      <c r="AK29" s="98"/>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c r="BN29" s="100"/>
      <c r="BO29" s="100"/>
      <c r="BP29" s="100"/>
      <c r="BQ29" s="100"/>
      <c r="BR29" s="100"/>
      <c r="BS29" s="100"/>
      <c r="BT29" s="100">
        <v>110.49702000000001</v>
      </c>
      <c r="BU29" s="100"/>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9"/>
      <c r="GM29" s="100"/>
      <c r="GN29" s="100"/>
      <c r="GO29" s="101"/>
      <c r="GP29" s="98"/>
      <c r="GQ29" s="99"/>
      <c r="GR29" s="101"/>
      <c r="GS29" s="1"/>
      <c r="GT29" s="98"/>
      <c r="GU29" s="99"/>
      <c r="GV29" s="101"/>
      <c r="GW29" s="98"/>
      <c r="GX29" s="98"/>
      <c r="GY29" s="98"/>
      <c r="GZ29" s="98"/>
      <c r="HA29" s="98"/>
      <c r="HB29" s="1"/>
      <c r="HC29" s="98"/>
      <c r="HD29" s="98"/>
      <c r="HE29" s="98"/>
      <c r="HF29" s="98"/>
      <c r="HG29" s="98"/>
      <c r="HH29" s="98"/>
      <c r="HI29" s="99"/>
      <c r="HJ29" s="101"/>
      <c r="HK29" s="1"/>
      <c r="HL29" s="99">
        <v>2702.74926</v>
      </c>
      <c r="HM29" s="100">
        <v>2640.99071</v>
      </c>
      <c r="HN29" s="101">
        <v>949.40726000000006</v>
      </c>
    </row>
    <row r="30" spans="1:222" x14ac:dyDescent="0.3">
      <c r="A30" s="1"/>
      <c r="B30" s="97" t="s">
        <v>813</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17.279389999999999</v>
      </c>
      <c r="AB30" s="99"/>
      <c r="AC30" s="100"/>
      <c r="AD30" s="100"/>
      <c r="AE30" s="100"/>
      <c r="AF30" s="100"/>
      <c r="AG30" s="100">
        <v>24.4617</v>
      </c>
      <c r="AH30" s="101">
        <v>10.27692</v>
      </c>
      <c r="AI30" s="98"/>
      <c r="AJ30" s="98"/>
      <c r="AK30" s="98"/>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c r="BN30" s="100"/>
      <c r="BO30" s="100"/>
      <c r="BP30" s="100"/>
      <c r="BQ30" s="100"/>
      <c r="BR30" s="100"/>
      <c r="BS30" s="100"/>
      <c r="BT30" s="100">
        <v>110.49702000000001</v>
      </c>
      <c r="BU30" s="100"/>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9"/>
      <c r="GM30" s="100"/>
      <c r="GN30" s="100"/>
      <c r="GO30" s="101"/>
      <c r="GP30" s="98"/>
      <c r="GQ30" s="99"/>
      <c r="GR30" s="101"/>
      <c r="GS30" s="1"/>
      <c r="GT30" s="98"/>
      <c r="GU30" s="99"/>
      <c r="GV30" s="101"/>
      <c r="GW30" s="98"/>
      <c r="GX30" s="98"/>
      <c r="GY30" s="98"/>
      <c r="GZ30" s="98"/>
      <c r="HA30" s="98"/>
      <c r="HB30" s="1"/>
      <c r="HC30" s="98"/>
      <c r="HD30" s="98"/>
      <c r="HE30" s="98"/>
      <c r="HF30" s="98"/>
      <c r="HG30" s="98"/>
      <c r="HH30" s="98"/>
      <c r="HI30" s="99"/>
      <c r="HJ30" s="101"/>
      <c r="HK30" s="1"/>
      <c r="HL30" s="99">
        <v>2702.74926</v>
      </c>
      <c r="HM30" s="100">
        <v>2640.99071</v>
      </c>
      <c r="HN30" s="101">
        <v>949.40726000000006</v>
      </c>
    </row>
    <row r="31" spans="1:222" x14ac:dyDescent="0.3">
      <c r="A31" s="1"/>
      <c r="B31" s="97" t="s">
        <v>814</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17.279389999999999</v>
      </c>
      <c r="AB31" s="99"/>
      <c r="AC31" s="100"/>
      <c r="AD31" s="100"/>
      <c r="AE31" s="100"/>
      <c r="AF31" s="100"/>
      <c r="AG31" s="100">
        <v>24.4617</v>
      </c>
      <c r="AH31" s="101">
        <v>10.27692</v>
      </c>
      <c r="AI31" s="98"/>
      <c r="AJ31" s="98"/>
      <c r="AK31" s="98"/>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c r="BN31" s="100"/>
      <c r="BO31" s="100"/>
      <c r="BP31" s="100"/>
      <c r="BQ31" s="100"/>
      <c r="BR31" s="100"/>
      <c r="BS31" s="100"/>
      <c r="BT31" s="100">
        <v>110.49702000000001</v>
      </c>
      <c r="BU31" s="100"/>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9"/>
      <c r="GM31" s="100"/>
      <c r="GN31" s="100"/>
      <c r="GO31" s="101"/>
      <c r="GP31" s="98"/>
      <c r="GQ31" s="99"/>
      <c r="GR31" s="101"/>
      <c r="GS31" s="1"/>
      <c r="GT31" s="98"/>
      <c r="GU31" s="99"/>
      <c r="GV31" s="101"/>
      <c r="GW31" s="98"/>
      <c r="GX31" s="98"/>
      <c r="GY31" s="98"/>
      <c r="GZ31" s="98"/>
      <c r="HA31" s="98"/>
      <c r="HB31" s="1"/>
      <c r="HC31" s="98"/>
      <c r="HD31" s="98"/>
      <c r="HE31" s="98"/>
      <c r="HF31" s="98"/>
      <c r="HG31" s="98"/>
      <c r="HH31" s="98"/>
      <c r="HI31" s="99"/>
      <c r="HJ31" s="101"/>
      <c r="HK31" s="1"/>
      <c r="HL31" s="99">
        <v>2702.74926</v>
      </c>
      <c r="HM31" s="100">
        <v>2640.99071</v>
      </c>
      <c r="HN31" s="101">
        <v>949.40726000000006</v>
      </c>
    </row>
    <row r="32" spans="1:222" x14ac:dyDescent="0.3">
      <c r="A32" s="1"/>
      <c r="B32" s="97" t="s">
        <v>815</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17.279389999999999</v>
      </c>
      <c r="AB32" s="99"/>
      <c r="AC32" s="100"/>
      <c r="AD32" s="100"/>
      <c r="AE32" s="100"/>
      <c r="AF32" s="100"/>
      <c r="AG32" s="100">
        <v>24.4617</v>
      </c>
      <c r="AH32" s="101">
        <v>10.27692</v>
      </c>
      <c r="AI32" s="98"/>
      <c r="AJ32" s="98"/>
      <c r="AK32" s="98"/>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c r="BN32" s="100"/>
      <c r="BO32" s="100"/>
      <c r="BP32" s="100"/>
      <c r="BQ32" s="100"/>
      <c r="BR32" s="100"/>
      <c r="BS32" s="100"/>
      <c r="BT32" s="100">
        <v>110.49702000000001</v>
      </c>
      <c r="BU32" s="100"/>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9"/>
      <c r="GM32" s="100"/>
      <c r="GN32" s="100"/>
      <c r="GO32" s="101"/>
      <c r="GP32" s="98"/>
      <c r="GQ32" s="99"/>
      <c r="GR32" s="101"/>
      <c r="GS32" s="1"/>
      <c r="GT32" s="98"/>
      <c r="GU32" s="99"/>
      <c r="GV32" s="101"/>
      <c r="GW32" s="98"/>
      <c r="GX32" s="98"/>
      <c r="GY32" s="98"/>
      <c r="GZ32" s="98"/>
      <c r="HA32" s="98"/>
      <c r="HB32" s="1"/>
      <c r="HC32" s="98"/>
      <c r="HD32" s="98"/>
      <c r="HE32" s="98"/>
      <c r="HF32" s="98"/>
      <c r="HG32" s="98"/>
      <c r="HH32" s="98"/>
      <c r="HI32" s="99"/>
      <c r="HJ32" s="101"/>
      <c r="HK32" s="1"/>
      <c r="HL32" s="99">
        <v>2702.74926</v>
      </c>
      <c r="HM32" s="100">
        <v>2640.99071</v>
      </c>
      <c r="HN32" s="101">
        <v>949.40726000000006</v>
      </c>
    </row>
    <row r="33" spans="1:222" x14ac:dyDescent="0.3">
      <c r="A33" s="1"/>
      <c r="B33" s="97" t="s">
        <v>816</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17.279389999999999</v>
      </c>
      <c r="AB33" s="99"/>
      <c r="AC33" s="100"/>
      <c r="AD33" s="100"/>
      <c r="AE33" s="100"/>
      <c r="AF33" s="100"/>
      <c r="AG33" s="100">
        <v>24.4617</v>
      </c>
      <c r="AH33" s="101">
        <v>10.27692</v>
      </c>
      <c r="AI33" s="98"/>
      <c r="AJ33" s="98"/>
      <c r="AK33" s="98"/>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c r="BN33" s="100"/>
      <c r="BO33" s="100"/>
      <c r="BP33" s="100"/>
      <c r="BQ33" s="100"/>
      <c r="BR33" s="100"/>
      <c r="BS33" s="100"/>
      <c r="BT33" s="100">
        <v>110.49702000000001</v>
      </c>
      <c r="BU33" s="100"/>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9"/>
      <c r="GM33" s="100"/>
      <c r="GN33" s="100"/>
      <c r="GO33" s="101"/>
      <c r="GP33" s="98"/>
      <c r="GQ33" s="99"/>
      <c r="GR33" s="101"/>
      <c r="GS33" s="1"/>
      <c r="GT33" s="98"/>
      <c r="GU33" s="99"/>
      <c r="GV33" s="101"/>
      <c r="GW33" s="98"/>
      <c r="GX33" s="98"/>
      <c r="GY33" s="98"/>
      <c r="GZ33" s="98"/>
      <c r="HA33" s="98"/>
      <c r="HB33" s="1"/>
      <c r="HC33" s="98"/>
      <c r="HD33" s="98"/>
      <c r="HE33" s="98"/>
      <c r="HF33" s="98"/>
      <c r="HG33" s="98"/>
      <c r="HH33" s="98"/>
      <c r="HI33" s="99"/>
      <c r="HJ33" s="101"/>
      <c r="HK33" s="1"/>
      <c r="HL33" s="99">
        <v>2702.74926</v>
      </c>
      <c r="HM33" s="100">
        <v>2640.99071</v>
      </c>
      <c r="HN33" s="101">
        <v>949.40726000000006</v>
      </c>
    </row>
    <row r="34" spans="1:222" x14ac:dyDescent="0.3">
      <c r="A34" s="1"/>
      <c r="B34" s="97" t="s">
        <v>817</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17.279389999999999</v>
      </c>
      <c r="AB34" s="99"/>
      <c r="AC34" s="100"/>
      <c r="AD34" s="100"/>
      <c r="AE34" s="100"/>
      <c r="AF34" s="100"/>
      <c r="AG34" s="100">
        <v>24.4617</v>
      </c>
      <c r="AH34" s="101">
        <v>10.27692</v>
      </c>
      <c r="AI34" s="98"/>
      <c r="AJ34" s="98"/>
      <c r="AK34" s="98"/>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c r="BN34" s="100"/>
      <c r="BO34" s="100"/>
      <c r="BP34" s="100"/>
      <c r="BQ34" s="100"/>
      <c r="BR34" s="100"/>
      <c r="BS34" s="100"/>
      <c r="BT34" s="100">
        <v>110.49702000000001</v>
      </c>
      <c r="BU34" s="100"/>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9"/>
      <c r="GM34" s="100"/>
      <c r="GN34" s="100"/>
      <c r="GO34" s="101"/>
      <c r="GP34" s="98"/>
      <c r="GQ34" s="99"/>
      <c r="GR34" s="101"/>
      <c r="GS34" s="1"/>
      <c r="GT34" s="98"/>
      <c r="GU34" s="99"/>
      <c r="GV34" s="101"/>
      <c r="GW34" s="98"/>
      <c r="GX34" s="98"/>
      <c r="GY34" s="98"/>
      <c r="GZ34" s="98"/>
      <c r="HA34" s="98"/>
      <c r="HB34" s="1"/>
      <c r="HC34" s="98"/>
      <c r="HD34" s="98"/>
      <c r="HE34" s="98"/>
      <c r="HF34" s="98"/>
      <c r="HG34" s="98"/>
      <c r="HH34" s="98"/>
      <c r="HI34" s="99"/>
      <c r="HJ34" s="101"/>
      <c r="HK34" s="1"/>
      <c r="HL34" s="99">
        <v>2702.74926</v>
      </c>
      <c r="HM34" s="100">
        <v>2640.99071</v>
      </c>
      <c r="HN34" s="101">
        <v>949.40726000000006</v>
      </c>
    </row>
    <row r="35" spans="1:222" x14ac:dyDescent="0.3">
      <c r="A35" s="1"/>
      <c r="B35" s="97" t="s">
        <v>818</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17.279389999999999</v>
      </c>
      <c r="AB35" s="99"/>
      <c r="AC35" s="100"/>
      <c r="AD35" s="100"/>
      <c r="AE35" s="100"/>
      <c r="AF35" s="100"/>
      <c r="AG35" s="100">
        <v>24.4617</v>
      </c>
      <c r="AH35" s="101">
        <v>10.27692</v>
      </c>
      <c r="AI35" s="98"/>
      <c r="AJ35" s="98"/>
      <c r="AK35" s="98"/>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c r="BN35" s="100"/>
      <c r="BO35" s="100"/>
      <c r="BP35" s="100"/>
      <c r="BQ35" s="100"/>
      <c r="BR35" s="100"/>
      <c r="BS35" s="100"/>
      <c r="BT35" s="100">
        <v>110.49702000000001</v>
      </c>
      <c r="BU35" s="100"/>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9"/>
      <c r="GM35" s="100"/>
      <c r="GN35" s="100"/>
      <c r="GO35" s="101"/>
      <c r="GP35" s="98"/>
      <c r="GQ35" s="99"/>
      <c r="GR35" s="101"/>
      <c r="GS35" s="1"/>
      <c r="GT35" s="98"/>
      <c r="GU35" s="99"/>
      <c r="GV35" s="101"/>
      <c r="GW35" s="98"/>
      <c r="GX35" s="98"/>
      <c r="GY35" s="98"/>
      <c r="GZ35" s="98"/>
      <c r="HA35" s="98"/>
      <c r="HB35" s="1"/>
      <c r="HC35" s="98"/>
      <c r="HD35" s="98"/>
      <c r="HE35" s="98"/>
      <c r="HF35" s="98"/>
      <c r="HG35" s="98"/>
      <c r="HH35" s="98"/>
      <c r="HI35" s="99"/>
      <c r="HJ35" s="101"/>
      <c r="HK35" s="1"/>
      <c r="HL35" s="99">
        <v>2702.74926</v>
      </c>
      <c r="HM35" s="100">
        <v>2640.99071</v>
      </c>
      <c r="HN35" s="101">
        <v>949.40726000000006</v>
      </c>
    </row>
    <row r="36" spans="1:222" x14ac:dyDescent="0.3">
      <c r="A36" s="1"/>
      <c r="B36" s="97" t="s">
        <v>819</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17.279389999999999</v>
      </c>
      <c r="AB36" s="99"/>
      <c r="AC36" s="100"/>
      <c r="AD36" s="100"/>
      <c r="AE36" s="100"/>
      <c r="AF36" s="100"/>
      <c r="AG36" s="100">
        <v>24.4617</v>
      </c>
      <c r="AH36" s="101">
        <v>10.27692</v>
      </c>
      <c r="AI36" s="98"/>
      <c r="AJ36" s="98"/>
      <c r="AK36" s="98"/>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c r="BN36" s="100"/>
      <c r="BO36" s="100"/>
      <c r="BP36" s="100"/>
      <c r="BQ36" s="100"/>
      <c r="BR36" s="100"/>
      <c r="BS36" s="100"/>
      <c r="BT36" s="100">
        <v>110.49702000000001</v>
      </c>
      <c r="BU36" s="100"/>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9"/>
      <c r="GM36" s="100"/>
      <c r="GN36" s="100"/>
      <c r="GO36" s="101"/>
      <c r="GP36" s="98"/>
      <c r="GQ36" s="99"/>
      <c r="GR36" s="101"/>
      <c r="GS36" s="1"/>
      <c r="GT36" s="98"/>
      <c r="GU36" s="99"/>
      <c r="GV36" s="101"/>
      <c r="GW36" s="98"/>
      <c r="GX36" s="98"/>
      <c r="GY36" s="98"/>
      <c r="GZ36" s="98"/>
      <c r="HA36" s="98"/>
      <c r="HB36" s="1"/>
      <c r="HC36" s="98"/>
      <c r="HD36" s="98"/>
      <c r="HE36" s="98"/>
      <c r="HF36" s="98"/>
      <c r="HG36" s="98"/>
      <c r="HH36" s="98"/>
      <c r="HI36" s="99"/>
      <c r="HJ36" s="101"/>
      <c r="HK36" s="1"/>
      <c r="HL36" s="99">
        <v>2702.74926</v>
      </c>
      <c r="HM36" s="100">
        <v>2640.99071</v>
      </c>
      <c r="HN36" s="101">
        <v>949.40726000000006</v>
      </c>
    </row>
    <row r="37" spans="1:222" x14ac:dyDescent="0.3">
      <c r="A37" s="1"/>
      <c r="B37" s="97" t="s">
        <v>820</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17.279389999999999</v>
      </c>
      <c r="AB37" s="99"/>
      <c r="AC37" s="100"/>
      <c r="AD37" s="100"/>
      <c r="AE37" s="100"/>
      <c r="AF37" s="100"/>
      <c r="AG37" s="100">
        <v>24.4617</v>
      </c>
      <c r="AH37" s="101">
        <v>10.27692</v>
      </c>
      <c r="AI37" s="98"/>
      <c r="AJ37" s="98"/>
      <c r="AK37" s="98"/>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c r="BN37" s="100"/>
      <c r="BO37" s="100"/>
      <c r="BP37" s="100"/>
      <c r="BQ37" s="100"/>
      <c r="BR37" s="100"/>
      <c r="BS37" s="100"/>
      <c r="BT37" s="100">
        <v>110.49702000000001</v>
      </c>
      <c r="BU37" s="100"/>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9"/>
      <c r="GM37" s="100"/>
      <c r="GN37" s="100"/>
      <c r="GO37" s="101"/>
      <c r="GP37" s="98"/>
      <c r="GQ37" s="99"/>
      <c r="GR37" s="101"/>
      <c r="GS37" s="1"/>
      <c r="GT37" s="98"/>
      <c r="GU37" s="99"/>
      <c r="GV37" s="101"/>
      <c r="GW37" s="98"/>
      <c r="GX37" s="98"/>
      <c r="GY37" s="98"/>
      <c r="GZ37" s="98"/>
      <c r="HA37" s="98"/>
      <c r="HB37" s="1"/>
      <c r="HC37" s="98"/>
      <c r="HD37" s="98"/>
      <c r="HE37" s="98"/>
      <c r="HF37" s="98"/>
      <c r="HG37" s="98"/>
      <c r="HH37" s="98"/>
      <c r="HI37" s="99"/>
      <c r="HJ37" s="101"/>
      <c r="HK37" s="1"/>
      <c r="HL37" s="99">
        <v>2702.74926</v>
      </c>
      <c r="HM37" s="100">
        <v>2640.99071</v>
      </c>
      <c r="HN37" s="101">
        <v>949.40726000000006</v>
      </c>
    </row>
    <row r="38" spans="1:222" x14ac:dyDescent="0.3">
      <c r="A38" s="1"/>
      <c r="B38" s="97" t="s">
        <v>821</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17.279389999999999</v>
      </c>
      <c r="AB38" s="99"/>
      <c r="AC38" s="100"/>
      <c r="AD38" s="100"/>
      <c r="AE38" s="100"/>
      <c r="AF38" s="100"/>
      <c r="AG38" s="100">
        <v>24.4617</v>
      </c>
      <c r="AH38" s="101">
        <v>10.27692</v>
      </c>
      <c r="AI38" s="98"/>
      <c r="AJ38" s="98"/>
      <c r="AK38" s="98"/>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c r="BN38" s="100"/>
      <c r="BO38" s="100"/>
      <c r="BP38" s="100"/>
      <c r="BQ38" s="100"/>
      <c r="BR38" s="100"/>
      <c r="BS38" s="100"/>
      <c r="BT38" s="100">
        <v>110.49702000000001</v>
      </c>
      <c r="BU38" s="100"/>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9"/>
      <c r="GM38" s="100"/>
      <c r="GN38" s="100"/>
      <c r="GO38" s="101"/>
      <c r="GP38" s="98"/>
      <c r="GQ38" s="99"/>
      <c r="GR38" s="101"/>
      <c r="GS38" s="1"/>
      <c r="GT38" s="98"/>
      <c r="GU38" s="99"/>
      <c r="GV38" s="101"/>
      <c r="GW38" s="98"/>
      <c r="GX38" s="98"/>
      <c r="GY38" s="98"/>
      <c r="GZ38" s="98"/>
      <c r="HA38" s="98"/>
      <c r="HB38" s="1"/>
      <c r="HC38" s="98"/>
      <c r="HD38" s="98"/>
      <c r="HE38" s="98"/>
      <c r="HF38" s="98"/>
      <c r="HG38" s="98"/>
      <c r="HH38" s="98"/>
      <c r="HI38" s="99"/>
      <c r="HJ38" s="101"/>
      <c r="HK38" s="1"/>
      <c r="HL38" s="99">
        <v>2702.74926</v>
      </c>
      <c r="HM38" s="100">
        <v>2640.99071</v>
      </c>
      <c r="HN38" s="101">
        <v>949.40726000000006</v>
      </c>
    </row>
    <row r="39" spans="1:222" x14ac:dyDescent="0.3">
      <c r="A39" s="1"/>
      <c r="B39" s="97" t="s">
        <v>822</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17.279389999999999</v>
      </c>
      <c r="AB39" s="99"/>
      <c r="AC39" s="100"/>
      <c r="AD39" s="100"/>
      <c r="AE39" s="100"/>
      <c r="AF39" s="100"/>
      <c r="AG39" s="100">
        <v>24.4617</v>
      </c>
      <c r="AH39" s="101">
        <v>10.27692</v>
      </c>
      <c r="AI39" s="98"/>
      <c r="AJ39" s="98"/>
      <c r="AK39" s="98"/>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v>110.49702000000001</v>
      </c>
      <c r="BU39" s="100"/>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9"/>
      <c r="GM39" s="100"/>
      <c r="GN39" s="100"/>
      <c r="GO39" s="101"/>
      <c r="GP39" s="98"/>
      <c r="GQ39" s="99"/>
      <c r="GR39" s="101"/>
      <c r="GS39" s="1"/>
      <c r="GT39" s="98"/>
      <c r="GU39" s="99"/>
      <c r="GV39" s="101"/>
      <c r="GW39" s="98"/>
      <c r="GX39" s="98"/>
      <c r="GY39" s="98"/>
      <c r="GZ39" s="98"/>
      <c r="HA39" s="98"/>
      <c r="HB39" s="1"/>
      <c r="HC39" s="98"/>
      <c r="HD39" s="98"/>
      <c r="HE39" s="98"/>
      <c r="HF39" s="98"/>
      <c r="HG39" s="98"/>
      <c r="HH39" s="98"/>
      <c r="HI39" s="99"/>
      <c r="HJ39" s="101"/>
      <c r="HK39" s="1"/>
      <c r="HL39" s="99">
        <v>3049.3769100000004</v>
      </c>
      <c r="HM39" s="100">
        <v>2987.6183600000004</v>
      </c>
      <c r="HN39" s="101">
        <v>602.77961000000005</v>
      </c>
    </row>
    <row r="40" spans="1:222" x14ac:dyDescent="0.3">
      <c r="A40" s="1"/>
      <c r="B40" s="97" t="s">
        <v>823</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17.279389999999999</v>
      </c>
      <c r="AB40" s="99"/>
      <c r="AC40" s="100"/>
      <c r="AD40" s="100"/>
      <c r="AE40" s="100"/>
      <c r="AF40" s="100"/>
      <c r="AG40" s="100">
        <v>24.4617</v>
      </c>
      <c r="AH40" s="101">
        <v>10.27692</v>
      </c>
      <c r="AI40" s="98"/>
      <c r="AJ40" s="98"/>
      <c r="AK40" s="98"/>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v>110.49702000000001</v>
      </c>
      <c r="BU40" s="100"/>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9"/>
      <c r="GM40" s="100"/>
      <c r="GN40" s="100"/>
      <c r="GO40" s="101"/>
      <c r="GP40" s="98"/>
      <c r="GQ40" s="99"/>
      <c r="GR40" s="101"/>
      <c r="GS40" s="1"/>
      <c r="GT40" s="98"/>
      <c r="GU40" s="99"/>
      <c r="GV40" s="101"/>
      <c r="GW40" s="98"/>
      <c r="GX40" s="98"/>
      <c r="GY40" s="98"/>
      <c r="GZ40" s="98"/>
      <c r="HA40" s="98"/>
      <c r="HB40" s="1"/>
      <c r="HC40" s="98"/>
      <c r="HD40" s="98"/>
      <c r="HE40" s="98"/>
      <c r="HF40" s="98"/>
      <c r="HG40" s="98"/>
      <c r="HH40" s="98"/>
      <c r="HI40" s="99"/>
      <c r="HJ40" s="101"/>
      <c r="HK40" s="1"/>
      <c r="HL40" s="99">
        <v>3049.3769100000004</v>
      </c>
      <c r="HM40" s="100">
        <v>2987.6183600000004</v>
      </c>
      <c r="HN40" s="101">
        <v>602.77961000000005</v>
      </c>
    </row>
    <row r="41" spans="1:222" x14ac:dyDescent="0.3">
      <c r="A41" s="1"/>
      <c r="B41" s="97" t="s">
        <v>824</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17.279389999999999</v>
      </c>
      <c r="AB41" s="99"/>
      <c r="AC41" s="100"/>
      <c r="AD41" s="100"/>
      <c r="AE41" s="100"/>
      <c r="AF41" s="100"/>
      <c r="AG41" s="100">
        <v>24.4617</v>
      </c>
      <c r="AH41" s="101">
        <v>10.27692</v>
      </c>
      <c r="AI41" s="98"/>
      <c r="AJ41" s="98"/>
      <c r="AK41" s="98"/>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v>110.49702000000001</v>
      </c>
      <c r="BU41" s="100"/>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9"/>
      <c r="GM41" s="100"/>
      <c r="GN41" s="100"/>
      <c r="GO41" s="101"/>
      <c r="GP41" s="98"/>
      <c r="GQ41" s="99"/>
      <c r="GR41" s="101"/>
      <c r="GS41" s="1"/>
      <c r="GT41" s="98"/>
      <c r="GU41" s="99"/>
      <c r="GV41" s="101"/>
      <c r="GW41" s="98"/>
      <c r="GX41" s="98"/>
      <c r="GY41" s="98"/>
      <c r="GZ41" s="98"/>
      <c r="HA41" s="98"/>
      <c r="HB41" s="1"/>
      <c r="HC41" s="98"/>
      <c r="HD41" s="98"/>
      <c r="HE41" s="98"/>
      <c r="HF41" s="98"/>
      <c r="HG41" s="98"/>
      <c r="HH41" s="98"/>
      <c r="HI41" s="99"/>
      <c r="HJ41" s="101"/>
      <c r="HK41" s="1"/>
      <c r="HL41" s="99">
        <v>3049.3769100000004</v>
      </c>
      <c r="HM41" s="100">
        <v>2987.6183600000004</v>
      </c>
      <c r="HN41" s="101">
        <v>602.77961000000005</v>
      </c>
    </row>
    <row r="42" spans="1:222" x14ac:dyDescent="0.3">
      <c r="A42" s="1"/>
      <c r="B42" s="97" t="s">
        <v>825</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17.279389999999999</v>
      </c>
      <c r="AB42" s="99"/>
      <c r="AC42" s="100"/>
      <c r="AD42" s="100"/>
      <c r="AE42" s="100"/>
      <c r="AF42" s="100"/>
      <c r="AG42" s="100">
        <v>24.4617</v>
      </c>
      <c r="AH42" s="101">
        <v>10.27692</v>
      </c>
      <c r="AI42" s="98"/>
      <c r="AJ42" s="98"/>
      <c r="AK42" s="98"/>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v>110.49702000000001</v>
      </c>
      <c r="BU42" s="100"/>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9"/>
      <c r="GM42" s="100"/>
      <c r="GN42" s="100"/>
      <c r="GO42" s="101"/>
      <c r="GP42" s="98"/>
      <c r="GQ42" s="99"/>
      <c r="GR42" s="101"/>
      <c r="GS42" s="1"/>
      <c r="GT42" s="98"/>
      <c r="GU42" s="99"/>
      <c r="GV42" s="101"/>
      <c r="GW42" s="98"/>
      <c r="GX42" s="98"/>
      <c r="GY42" s="98"/>
      <c r="GZ42" s="98"/>
      <c r="HA42" s="98"/>
      <c r="HB42" s="1"/>
      <c r="HC42" s="98"/>
      <c r="HD42" s="98"/>
      <c r="HE42" s="98"/>
      <c r="HF42" s="98"/>
      <c r="HG42" s="98"/>
      <c r="HH42" s="98"/>
      <c r="HI42" s="99"/>
      <c r="HJ42" s="101"/>
      <c r="HK42" s="1"/>
      <c r="HL42" s="99">
        <v>3049.3769100000004</v>
      </c>
      <c r="HM42" s="100">
        <v>2987.6183600000004</v>
      </c>
      <c r="HN42" s="101">
        <v>602.77961000000005</v>
      </c>
    </row>
    <row r="43" spans="1:222" x14ac:dyDescent="0.3">
      <c r="A43" s="1"/>
      <c r="B43" s="97" t="s">
        <v>826</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17.279389999999999</v>
      </c>
      <c r="AB43" s="99"/>
      <c r="AC43" s="100"/>
      <c r="AD43" s="100"/>
      <c r="AE43" s="100"/>
      <c r="AF43" s="100"/>
      <c r="AG43" s="100">
        <v>24.4617</v>
      </c>
      <c r="AH43" s="101">
        <v>10.27692</v>
      </c>
      <c r="AI43" s="98"/>
      <c r="AJ43" s="98"/>
      <c r="AK43" s="98"/>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v>110.49702000000001</v>
      </c>
      <c r="BU43" s="100"/>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9"/>
      <c r="GM43" s="100"/>
      <c r="GN43" s="100"/>
      <c r="GO43" s="101"/>
      <c r="GP43" s="98"/>
      <c r="GQ43" s="99"/>
      <c r="GR43" s="101"/>
      <c r="GS43" s="1"/>
      <c r="GT43" s="98"/>
      <c r="GU43" s="99"/>
      <c r="GV43" s="101"/>
      <c r="GW43" s="98"/>
      <c r="GX43" s="98"/>
      <c r="GY43" s="98"/>
      <c r="GZ43" s="98"/>
      <c r="HA43" s="98"/>
      <c r="HB43" s="1"/>
      <c r="HC43" s="98"/>
      <c r="HD43" s="98"/>
      <c r="HE43" s="98"/>
      <c r="HF43" s="98"/>
      <c r="HG43" s="98"/>
      <c r="HH43" s="98"/>
      <c r="HI43" s="99"/>
      <c r="HJ43" s="101"/>
      <c r="HK43" s="1"/>
      <c r="HL43" s="99">
        <v>3049.3769100000004</v>
      </c>
      <c r="HM43" s="100">
        <v>2987.6183600000004</v>
      </c>
      <c r="HN43" s="101">
        <v>602.77961000000005</v>
      </c>
    </row>
    <row r="44" spans="1:222" x14ac:dyDescent="0.3">
      <c r="A44" s="1"/>
      <c r="B44" s="97" t="s">
        <v>827</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17.279389999999999</v>
      </c>
      <c r="AB44" s="99"/>
      <c r="AC44" s="100"/>
      <c r="AD44" s="100"/>
      <c r="AE44" s="100"/>
      <c r="AF44" s="100"/>
      <c r="AG44" s="100">
        <v>24.4617</v>
      </c>
      <c r="AH44" s="101">
        <v>10.27692</v>
      </c>
      <c r="AI44" s="98"/>
      <c r="AJ44" s="98"/>
      <c r="AK44" s="98"/>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v>110.49702000000001</v>
      </c>
      <c r="BU44" s="100"/>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9"/>
      <c r="GM44" s="100"/>
      <c r="GN44" s="100"/>
      <c r="GO44" s="101"/>
      <c r="GP44" s="98"/>
      <c r="GQ44" s="99"/>
      <c r="GR44" s="101"/>
      <c r="GS44" s="1"/>
      <c r="GT44" s="98"/>
      <c r="GU44" s="99"/>
      <c r="GV44" s="101"/>
      <c r="GW44" s="98"/>
      <c r="GX44" s="98"/>
      <c r="GY44" s="98"/>
      <c r="GZ44" s="98"/>
      <c r="HA44" s="98"/>
      <c r="HB44" s="1"/>
      <c r="HC44" s="98"/>
      <c r="HD44" s="98"/>
      <c r="HE44" s="98"/>
      <c r="HF44" s="98"/>
      <c r="HG44" s="98"/>
      <c r="HH44" s="98"/>
      <c r="HI44" s="99"/>
      <c r="HJ44" s="101"/>
      <c r="HK44" s="1"/>
      <c r="HL44" s="99">
        <v>3049.3769100000004</v>
      </c>
      <c r="HM44" s="100">
        <v>2987.6183600000004</v>
      </c>
      <c r="HN44" s="101">
        <v>602.77961000000005</v>
      </c>
    </row>
    <row r="45" spans="1:222" x14ac:dyDescent="0.3">
      <c r="A45" s="1"/>
      <c r="B45" s="97" t="s">
        <v>828</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17.279389999999999</v>
      </c>
      <c r="AB45" s="99"/>
      <c r="AC45" s="100"/>
      <c r="AD45" s="100"/>
      <c r="AE45" s="100"/>
      <c r="AF45" s="100"/>
      <c r="AG45" s="100">
        <v>24.4617</v>
      </c>
      <c r="AH45" s="101">
        <v>10.27692</v>
      </c>
      <c r="AI45" s="98"/>
      <c r="AJ45" s="98"/>
      <c r="AK45" s="98"/>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v>110.49702000000001</v>
      </c>
      <c r="BU45" s="100"/>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9"/>
      <c r="GM45" s="100"/>
      <c r="GN45" s="100"/>
      <c r="GO45" s="101"/>
      <c r="GP45" s="98"/>
      <c r="GQ45" s="99"/>
      <c r="GR45" s="101"/>
      <c r="GS45" s="1"/>
      <c r="GT45" s="98"/>
      <c r="GU45" s="99"/>
      <c r="GV45" s="101"/>
      <c r="GW45" s="98"/>
      <c r="GX45" s="98"/>
      <c r="GY45" s="98"/>
      <c r="GZ45" s="98"/>
      <c r="HA45" s="98"/>
      <c r="HB45" s="1"/>
      <c r="HC45" s="98"/>
      <c r="HD45" s="98"/>
      <c r="HE45" s="98"/>
      <c r="HF45" s="98"/>
      <c r="HG45" s="98"/>
      <c r="HH45" s="98"/>
      <c r="HI45" s="99"/>
      <c r="HJ45" s="101"/>
      <c r="HK45" s="1"/>
      <c r="HL45" s="99">
        <v>3049.3769100000004</v>
      </c>
      <c r="HM45" s="100">
        <v>2987.6183600000004</v>
      </c>
      <c r="HN45" s="101">
        <v>602.77961000000005</v>
      </c>
    </row>
    <row r="46" spans="1:222" x14ac:dyDescent="0.3">
      <c r="A46" s="1"/>
      <c r="B46" s="97" t="s">
        <v>829</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17.279389999999999</v>
      </c>
      <c r="AB46" s="99"/>
      <c r="AC46" s="100"/>
      <c r="AD46" s="100"/>
      <c r="AE46" s="100"/>
      <c r="AF46" s="100"/>
      <c r="AG46" s="100">
        <v>24.4617</v>
      </c>
      <c r="AH46" s="101">
        <v>10.27692</v>
      </c>
      <c r="AI46" s="98"/>
      <c r="AJ46" s="98"/>
      <c r="AK46" s="98"/>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v>110.49702000000001</v>
      </c>
      <c r="BU46" s="100"/>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9"/>
      <c r="GM46" s="100"/>
      <c r="GN46" s="100"/>
      <c r="GO46" s="101"/>
      <c r="GP46" s="98"/>
      <c r="GQ46" s="99"/>
      <c r="GR46" s="101"/>
      <c r="GS46" s="1"/>
      <c r="GT46" s="98"/>
      <c r="GU46" s="99"/>
      <c r="GV46" s="101"/>
      <c r="GW46" s="98"/>
      <c r="GX46" s="98"/>
      <c r="GY46" s="98"/>
      <c r="GZ46" s="98"/>
      <c r="HA46" s="98"/>
      <c r="HB46" s="1"/>
      <c r="HC46" s="98"/>
      <c r="HD46" s="98"/>
      <c r="HE46" s="98"/>
      <c r="HF46" s="98"/>
      <c r="HG46" s="98"/>
      <c r="HH46" s="98"/>
      <c r="HI46" s="99"/>
      <c r="HJ46" s="101"/>
      <c r="HK46" s="1"/>
      <c r="HL46" s="99">
        <v>3049.3769100000004</v>
      </c>
      <c r="HM46" s="100">
        <v>2987.6183600000004</v>
      </c>
      <c r="HN46" s="101">
        <v>602.77961000000005</v>
      </c>
    </row>
    <row r="47" spans="1:222" x14ac:dyDescent="0.3">
      <c r="A47" s="1"/>
      <c r="B47" s="97" t="s">
        <v>830</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17.279389999999999</v>
      </c>
      <c r="AB47" s="99"/>
      <c r="AC47" s="100"/>
      <c r="AD47" s="100"/>
      <c r="AE47" s="100"/>
      <c r="AF47" s="100"/>
      <c r="AG47" s="100">
        <v>24.4617</v>
      </c>
      <c r="AH47" s="101">
        <v>10.27692</v>
      </c>
      <c r="AI47" s="98"/>
      <c r="AJ47" s="98"/>
      <c r="AK47" s="98"/>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v>110.49702000000001</v>
      </c>
      <c r="BU47" s="100"/>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9"/>
      <c r="GM47" s="100"/>
      <c r="GN47" s="100"/>
      <c r="GO47" s="101"/>
      <c r="GP47" s="98"/>
      <c r="GQ47" s="99"/>
      <c r="GR47" s="101"/>
      <c r="GS47" s="1"/>
      <c r="GT47" s="98"/>
      <c r="GU47" s="99"/>
      <c r="GV47" s="101"/>
      <c r="GW47" s="98"/>
      <c r="GX47" s="98"/>
      <c r="GY47" s="98"/>
      <c r="GZ47" s="98"/>
      <c r="HA47" s="98"/>
      <c r="HB47" s="1"/>
      <c r="HC47" s="98"/>
      <c r="HD47" s="98"/>
      <c r="HE47" s="98"/>
      <c r="HF47" s="98"/>
      <c r="HG47" s="98"/>
      <c r="HH47" s="98"/>
      <c r="HI47" s="99"/>
      <c r="HJ47" s="101"/>
      <c r="HK47" s="1"/>
      <c r="HL47" s="99">
        <v>3049.3769100000004</v>
      </c>
      <c r="HM47" s="100">
        <v>2987.6183600000004</v>
      </c>
      <c r="HN47" s="101">
        <v>602.77961000000005</v>
      </c>
    </row>
    <row r="48" spans="1:222" x14ac:dyDescent="0.3">
      <c r="A48" s="1"/>
      <c r="B48" s="97" t="s">
        <v>831</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17.279389999999999</v>
      </c>
      <c r="AB48" s="99"/>
      <c r="AC48" s="100"/>
      <c r="AD48" s="100"/>
      <c r="AE48" s="100"/>
      <c r="AF48" s="100"/>
      <c r="AG48" s="100">
        <v>24.4617</v>
      </c>
      <c r="AH48" s="101">
        <v>10.27692</v>
      </c>
      <c r="AI48" s="98"/>
      <c r="AJ48" s="98"/>
      <c r="AK48" s="98"/>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v>110.49702000000001</v>
      </c>
      <c r="BU48" s="100"/>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9"/>
      <c r="GM48" s="100"/>
      <c r="GN48" s="100"/>
      <c r="GO48" s="101"/>
      <c r="GP48" s="98"/>
      <c r="GQ48" s="99"/>
      <c r="GR48" s="101"/>
      <c r="GS48" s="1"/>
      <c r="GT48" s="98"/>
      <c r="GU48" s="99"/>
      <c r="GV48" s="101"/>
      <c r="GW48" s="98"/>
      <c r="GX48" s="98"/>
      <c r="GY48" s="98"/>
      <c r="GZ48" s="98"/>
      <c r="HA48" s="98"/>
      <c r="HB48" s="1"/>
      <c r="HC48" s="98"/>
      <c r="HD48" s="98"/>
      <c r="HE48" s="98"/>
      <c r="HF48" s="98"/>
      <c r="HG48" s="98"/>
      <c r="HH48" s="98"/>
      <c r="HI48" s="99"/>
      <c r="HJ48" s="101"/>
      <c r="HK48" s="1"/>
      <c r="HL48" s="99">
        <v>3049.3769100000004</v>
      </c>
      <c r="HM48" s="100">
        <v>2987.6183600000004</v>
      </c>
      <c r="HN48" s="101">
        <v>602.77961000000005</v>
      </c>
    </row>
    <row r="49" spans="1:222" x14ac:dyDescent="0.3">
      <c r="A49" s="1"/>
      <c r="B49" s="97" t="s">
        <v>832</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17.279389999999999</v>
      </c>
      <c r="AB49" s="99"/>
      <c r="AC49" s="100"/>
      <c r="AD49" s="100"/>
      <c r="AE49" s="100"/>
      <c r="AF49" s="100"/>
      <c r="AG49" s="100">
        <v>24.4617</v>
      </c>
      <c r="AH49" s="101">
        <v>10.27692</v>
      </c>
      <c r="AI49" s="98"/>
      <c r="AJ49" s="98"/>
      <c r="AK49" s="98"/>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v>110.49702000000001</v>
      </c>
      <c r="BU49" s="100"/>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9"/>
      <c r="GM49" s="100"/>
      <c r="GN49" s="100"/>
      <c r="GO49" s="101"/>
      <c r="GP49" s="98"/>
      <c r="GQ49" s="99"/>
      <c r="GR49" s="101"/>
      <c r="GS49" s="1"/>
      <c r="GT49" s="98"/>
      <c r="GU49" s="99"/>
      <c r="GV49" s="101"/>
      <c r="GW49" s="98"/>
      <c r="GX49" s="98"/>
      <c r="GY49" s="98"/>
      <c r="GZ49" s="98"/>
      <c r="HA49" s="98"/>
      <c r="HB49" s="1"/>
      <c r="HC49" s="98"/>
      <c r="HD49" s="98"/>
      <c r="HE49" s="98"/>
      <c r="HF49" s="98"/>
      <c r="HG49" s="98"/>
      <c r="HH49" s="98"/>
      <c r="HI49" s="99"/>
      <c r="HJ49" s="101"/>
      <c r="HK49" s="1"/>
      <c r="HL49" s="99">
        <v>3049.3769100000004</v>
      </c>
      <c r="HM49" s="100">
        <v>2987.6183600000004</v>
      </c>
      <c r="HN49" s="101">
        <v>602.77961000000005</v>
      </c>
    </row>
    <row r="50" spans="1:222" x14ac:dyDescent="0.3">
      <c r="A50" s="1"/>
      <c r="B50" s="97" t="s">
        <v>833</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17.279389999999999</v>
      </c>
      <c r="AB50" s="99"/>
      <c r="AC50" s="100"/>
      <c r="AD50" s="100"/>
      <c r="AE50" s="100"/>
      <c r="AF50" s="100"/>
      <c r="AG50" s="100">
        <v>24.4617</v>
      </c>
      <c r="AH50" s="101">
        <v>10.27692</v>
      </c>
      <c r="AI50" s="98"/>
      <c r="AJ50" s="98"/>
      <c r="AK50" s="98"/>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v>110.49702000000001</v>
      </c>
      <c r="BU50" s="100"/>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9"/>
      <c r="GM50" s="100"/>
      <c r="GN50" s="100"/>
      <c r="GO50" s="101"/>
      <c r="GP50" s="98"/>
      <c r="GQ50" s="99"/>
      <c r="GR50" s="101"/>
      <c r="GS50" s="1"/>
      <c r="GT50" s="98"/>
      <c r="GU50" s="99"/>
      <c r="GV50" s="101"/>
      <c r="GW50" s="98"/>
      <c r="GX50" s="98"/>
      <c r="GY50" s="98"/>
      <c r="GZ50" s="98"/>
      <c r="HA50" s="98"/>
      <c r="HB50" s="1"/>
      <c r="HC50" s="98"/>
      <c r="HD50" s="98"/>
      <c r="HE50" s="98"/>
      <c r="HF50" s="98"/>
      <c r="HG50" s="98"/>
      <c r="HH50" s="98"/>
      <c r="HI50" s="99"/>
      <c r="HJ50" s="101"/>
      <c r="HK50" s="1"/>
      <c r="HL50" s="99">
        <v>3049.3769100000004</v>
      </c>
      <c r="HM50" s="100">
        <v>2987.6183600000004</v>
      </c>
      <c r="HN50" s="101">
        <v>602.77961000000005</v>
      </c>
    </row>
    <row r="51" spans="1:222" x14ac:dyDescent="0.3">
      <c r="A51" s="1"/>
      <c r="B51" s="97" t="s">
        <v>834</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17.279389999999999</v>
      </c>
      <c r="AB51" s="99"/>
      <c r="AC51" s="100"/>
      <c r="AD51" s="100"/>
      <c r="AE51" s="100"/>
      <c r="AF51" s="100"/>
      <c r="AG51" s="100">
        <v>24.4617</v>
      </c>
      <c r="AH51" s="101">
        <v>10.27692</v>
      </c>
      <c r="AI51" s="98"/>
      <c r="AJ51" s="98"/>
      <c r="AK51" s="98"/>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v>110.49702000000001</v>
      </c>
      <c r="BU51" s="100"/>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9"/>
      <c r="GM51" s="100"/>
      <c r="GN51" s="100"/>
      <c r="GO51" s="101"/>
      <c r="GP51" s="98"/>
      <c r="GQ51" s="99"/>
      <c r="GR51" s="101"/>
      <c r="GS51" s="1"/>
      <c r="GT51" s="98"/>
      <c r="GU51" s="99"/>
      <c r="GV51" s="101"/>
      <c r="GW51" s="98"/>
      <c r="GX51" s="98"/>
      <c r="GY51" s="98"/>
      <c r="GZ51" s="98"/>
      <c r="HA51" s="98"/>
      <c r="HB51" s="1"/>
      <c r="HC51" s="98"/>
      <c r="HD51" s="98"/>
      <c r="HE51" s="98"/>
      <c r="HF51" s="98"/>
      <c r="HG51" s="98"/>
      <c r="HH51" s="98"/>
      <c r="HI51" s="99"/>
      <c r="HJ51" s="101"/>
      <c r="HK51" s="1"/>
      <c r="HL51" s="99">
        <v>3049.3769100000004</v>
      </c>
      <c r="HM51" s="100">
        <v>2987.6183600000004</v>
      </c>
      <c r="HN51" s="101">
        <v>602.77961000000005</v>
      </c>
    </row>
    <row r="52" spans="1:222" x14ac:dyDescent="0.3">
      <c r="A52" s="1"/>
      <c r="B52" s="97" t="s">
        <v>835</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17.279389999999999</v>
      </c>
      <c r="AB52" s="99"/>
      <c r="AC52" s="100"/>
      <c r="AD52" s="100"/>
      <c r="AE52" s="100"/>
      <c r="AF52" s="100"/>
      <c r="AG52" s="100">
        <v>24.4617</v>
      </c>
      <c r="AH52" s="101">
        <v>10.27692</v>
      </c>
      <c r="AI52" s="98"/>
      <c r="AJ52" s="98"/>
      <c r="AK52" s="98"/>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v>110.49702000000001</v>
      </c>
      <c r="BU52" s="100"/>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9"/>
      <c r="GM52" s="100"/>
      <c r="GN52" s="100"/>
      <c r="GO52" s="101"/>
      <c r="GP52" s="98"/>
      <c r="GQ52" s="99"/>
      <c r="GR52" s="101"/>
      <c r="GS52" s="1"/>
      <c r="GT52" s="98"/>
      <c r="GU52" s="99"/>
      <c r="GV52" s="101"/>
      <c r="GW52" s="98"/>
      <c r="GX52" s="98"/>
      <c r="GY52" s="98"/>
      <c r="GZ52" s="98"/>
      <c r="HA52" s="98"/>
      <c r="HB52" s="1"/>
      <c r="HC52" s="98"/>
      <c r="HD52" s="98"/>
      <c r="HE52" s="98"/>
      <c r="HF52" s="98"/>
      <c r="HG52" s="98"/>
      <c r="HH52" s="98"/>
      <c r="HI52" s="99"/>
      <c r="HJ52" s="101"/>
      <c r="HK52" s="1"/>
      <c r="HL52" s="99">
        <v>3049.3769100000004</v>
      </c>
      <c r="HM52" s="100">
        <v>2987.6183600000004</v>
      </c>
      <c r="HN52" s="101">
        <v>602.77961000000005</v>
      </c>
    </row>
    <row r="53" spans="1:222" x14ac:dyDescent="0.3">
      <c r="A53" s="1"/>
      <c r="B53" s="97" t="s">
        <v>836</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17.279389999999999</v>
      </c>
      <c r="AB53" s="99"/>
      <c r="AC53" s="100"/>
      <c r="AD53" s="100"/>
      <c r="AE53" s="100"/>
      <c r="AF53" s="100"/>
      <c r="AG53" s="100">
        <v>24.4617</v>
      </c>
      <c r="AH53" s="101">
        <v>10.27692</v>
      </c>
      <c r="AI53" s="98"/>
      <c r="AJ53" s="98"/>
      <c r="AK53" s="98"/>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v>110.49702000000001</v>
      </c>
      <c r="BU53" s="100"/>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9"/>
      <c r="GM53" s="100"/>
      <c r="GN53" s="100"/>
      <c r="GO53" s="101"/>
      <c r="GP53" s="98"/>
      <c r="GQ53" s="99"/>
      <c r="GR53" s="101"/>
      <c r="GS53" s="1"/>
      <c r="GT53" s="98"/>
      <c r="GU53" s="99"/>
      <c r="GV53" s="101"/>
      <c r="GW53" s="98"/>
      <c r="GX53" s="98"/>
      <c r="GY53" s="98"/>
      <c r="GZ53" s="98"/>
      <c r="HA53" s="98"/>
      <c r="HB53" s="1"/>
      <c r="HC53" s="98"/>
      <c r="HD53" s="98"/>
      <c r="HE53" s="98"/>
      <c r="HF53" s="98"/>
      <c r="HG53" s="98"/>
      <c r="HH53" s="98"/>
      <c r="HI53" s="99"/>
      <c r="HJ53" s="101"/>
      <c r="HK53" s="1"/>
      <c r="HL53" s="99">
        <v>3049.3769100000004</v>
      </c>
      <c r="HM53" s="100">
        <v>2987.6183600000004</v>
      </c>
      <c r="HN53" s="101">
        <v>602.77961000000005</v>
      </c>
    </row>
    <row r="54" spans="1:222" x14ac:dyDescent="0.3">
      <c r="A54" s="1"/>
      <c r="B54" s="97" t="s">
        <v>1375</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17.279389999999999</v>
      </c>
      <c r="AB54" s="99"/>
      <c r="AC54" s="100"/>
      <c r="AD54" s="100"/>
      <c r="AE54" s="100"/>
      <c r="AF54" s="100"/>
      <c r="AG54" s="100">
        <v>24.4617</v>
      </c>
      <c r="AH54" s="101">
        <v>10.27692</v>
      </c>
      <c r="AI54" s="98"/>
      <c r="AJ54" s="98"/>
      <c r="AK54" s="98"/>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v>110.49702000000001</v>
      </c>
      <c r="BU54" s="100"/>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9"/>
      <c r="GM54" s="100"/>
      <c r="GN54" s="100"/>
      <c r="GO54" s="101"/>
      <c r="GP54" s="98"/>
      <c r="GQ54" s="99"/>
      <c r="GR54" s="101"/>
      <c r="GS54" s="1"/>
      <c r="GT54" s="98"/>
      <c r="GU54" s="99"/>
      <c r="GV54" s="101"/>
      <c r="GW54" s="98"/>
      <c r="GX54" s="98"/>
      <c r="GY54" s="98"/>
      <c r="GZ54" s="98"/>
      <c r="HA54" s="98"/>
      <c r="HB54" s="1"/>
      <c r="HC54" s="98"/>
      <c r="HD54" s="98"/>
      <c r="HE54" s="98"/>
      <c r="HF54" s="98"/>
      <c r="HG54" s="98"/>
      <c r="HH54" s="98"/>
      <c r="HI54" s="99"/>
      <c r="HJ54" s="101"/>
      <c r="HK54" s="1"/>
      <c r="HL54" s="99">
        <v>3049.3769100000004</v>
      </c>
      <c r="HM54" s="100">
        <v>2987.6183600000004</v>
      </c>
      <c r="HN54" s="101">
        <v>602.77961000000005</v>
      </c>
    </row>
    <row r="55" spans="1:222" x14ac:dyDescent="0.3">
      <c r="A55" s="1"/>
      <c r="B55" s="106" t="s">
        <v>926</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414.70535999999998</v>
      </c>
      <c r="AB55" s="108">
        <v>0</v>
      </c>
      <c r="AC55" s="109">
        <v>0</v>
      </c>
      <c r="AD55" s="109">
        <v>0</v>
      </c>
      <c r="AE55" s="109">
        <v>0</v>
      </c>
      <c r="AF55" s="109">
        <v>0</v>
      </c>
      <c r="AG55" s="109">
        <v>587.08079999999995</v>
      </c>
      <c r="AH55" s="110">
        <v>246.64608000000001</v>
      </c>
      <c r="AI55" s="107">
        <v>0</v>
      </c>
      <c r="AJ55" s="107">
        <v>0</v>
      </c>
      <c r="AK55" s="107">
        <v>0</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137.5</v>
      </c>
      <c r="BI55" s="109">
        <v>0</v>
      </c>
      <c r="BJ55" s="110">
        <v>232.89</v>
      </c>
      <c r="BK55" s="108">
        <v>3946.6144800000002</v>
      </c>
      <c r="BL55" s="109">
        <v>3971.2939200000001</v>
      </c>
      <c r="BM55" s="109">
        <v>2649.5764800000002</v>
      </c>
      <c r="BN55" s="109">
        <v>0</v>
      </c>
      <c r="BO55" s="109">
        <v>0</v>
      </c>
      <c r="BP55" s="109">
        <v>0</v>
      </c>
      <c r="BQ55" s="109">
        <v>0</v>
      </c>
      <c r="BR55" s="109">
        <v>0</v>
      </c>
      <c r="BS55" s="109">
        <v>0</v>
      </c>
      <c r="BT55" s="109">
        <v>2651.92848</v>
      </c>
      <c r="BU55" s="109">
        <v>0</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2534.4076799999998</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8">
        <v>0</v>
      </c>
      <c r="GM55" s="109">
        <v>0</v>
      </c>
      <c r="GN55" s="109">
        <v>0</v>
      </c>
      <c r="GO55" s="110">
        <v>0</v>
      </c>
      <c r="GP55" s="107">
        <v>0</v>
      </c>
      <c r="GQ55" s="108">
        <v>0</v>
      </c>
      <c r="GR55" s="110">
        <v>0</v>
      </c>
      <c r="GS55" s="1"/>
      <c r="GT55" s="107">
        <v>0</v>
      </c>
      <c r="GU55" s="108">
        <v>0</v>
      </c>
      <c r="GV55" s="110">
        <v>0</v>
      </c>
      <c r="GW55" s="107">
        <v>0</v>
      </c>
      <c r="GX55" s="107">
        <v>0</v>
      </c>
      <c r="GY55" s="107">
        <v>0</v>
      </c>
      <c r="GZ55" s="107">
        <v>0</v>
      </c>
      <c r="HA55" s="107">
        <v>0</v>
      </c>
      <c r="HB55" s="1"/>
      <c r="HC55" s="107">
        <v>0</v>
      </c>
      <c r="HD55" s="107">
        <v>0</v>
      </c>
      <c r="HE55" s="107">
        <v>0</v>
      </c>
      <c r="HF55" s="107">
        <v>0</v>
      </c>
      <c r="HG55" s="107">
        <v>0</v>
      </c>
      <c r="HH55" s="107">
        <v>0</v>
      </c>
      <c r="HI55" s="108">
        <v>0</v>
      </c>
      <c r="HJ55" s="110">
        <v>0</v>
      </c>
      <c r="HK55" s="1"/>
      <c r="HL55" s="111"/>
      <c r="HM55" s="112"/>
      <c r="HN55" s="113"/>
    </row>
    <row r="56" spans="1:222"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pans="1:222" x14ac:dyDescent="0.3">
      <c r="A57" s="1"/>
      <c r="B57" s="1"/>
      <c r="C57" s="114" t="s">
        <v>1376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pans="1:22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pans="1:222" x14ac:dyDescent="0.3">
      <c r="A59" s="1"/>
      <c r="B59" s="1"/>
      <c r="C59" s="114" t="s">
        <v>1377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pans="1:222" x14ac:dyDescent="0.3">
      <c r="A60" s="1"/>
      <c r="B60" s="1"/>
      <c r="C60" s="1"/>
      <c r="D60" s="1" t="s">
        <v>1378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pans="1:22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pans="1:222" x14ac:dyDescent="0.3">
      <c r="A62" s="1"/>
      <c r="B62" s="1"/>
      <c r="C62" s="114" t="s">
        <v>853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pans="1:222" x14ac:dyDescent="0.3">
      <c r="A63" s="1"/>
      <c r="B63" s="1"/>
      <c r="C63" s="115"/>
      <c r="D63" s="1" t="s">
        <v>1379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GO4"/>
    <mergeCell ref="GP4"/>
    <mergeCell ref="GQ4:GR4"/>
    <mergeCell ref="GT4"/>
    <mergeCell ref="GU4:GV4"/>
    <mergeCell ref="GW4"/>
    <mergeCell ref="GX4"/>
    <mergeCell ref="GY4"/>
    <mergeCell ref="GZ4"/>
    <mergeCell ref="HG4"/>
    <mergeCell ref="HH4"/>
    <mergeCell ref="HI4:HJ4"/>
    <mergeCell ref="HL4:HN4"/>
    <mergeCell ref="HA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30</v>
      </c>
      <c r="C6" s="225"/>
      <c r="D6" s="225"/>
      <c r="E6" s="225"/>
      <c r="F6" s="225"/>
      <c r="G6" s="225"/>
      <c r="H6" s="225" t="s">
        <v>575</v>
      </c>
      <c r="I6" s="225"/>
      <c r="J6" s="225" t="s">
        <v>35</v>
      </c>
      <c r="K6" s="225"/>
      <c r="L6" s="225"/>
      <c r="M6" s="225" t="s">
        <v>570</v>
      </c>
      <c r="N6" s="225"/>
      <c r="O6" s="225" t="s">
        <v>214</v>
      </c>
      <c r="P6" s="225" t="s">
        <v>40</v>
      </c>
      <c r="Q6" s="225"/>
      <c r="R6" s="225"/>
      <c r="S6" s="225"/>
      <c r="T6" s="225" t="s">
        <v>573</v>
      </c>
      <c r="U6" s="225" t="s">
        <v>966</v>
      </c>
      <c r="V6" s="225" t="s">
        <v>50</v>
      </c>
      <c r="W6" s="225"/>
      <c r="X6" s="225"/>
      <c r="Y6" s="225"/>
      <c r="Z6" s="225"/>
      <c r="AA6" s="225" t="s">
        <v>62</v>
      </c>
      <c r="AB6" s="225"/>
      <c r="AC6" s="225" t="s">
        <v>72</v>
      </c>
      <c r="AD6" s="225"/>
      <c r="AE6" s="225"/>
      <c r="AF6" s="225"/>
      <c r="AG6" s="225" t="s">
        <v>95</v>
      </c>
      <c r="AH6" s="225"/>
      <c r="AI6" s="225"/>
      <c r="AJ6" s="225"/>
      <c r="AK6" s="225"/>
      <c r="AL6" s="225" t="s">
        <v>571</v>
      </c>
      <c r="AM6" s="225"/>
      <c r="AN6" s="225" t="s">
        <v>109</v>
      </c>
      <c r="AO6" s="225"/>
      <c r="AP6" s="225"/>
      <c r="AQ6" s="225"/>
      <c r="AR6" s="225"/>
      <c r="AS6" s="225"/>
      <c r="AT6" s="225"/>
      <c r="AU6" s="225"/>
      <c r="AV6" s="225"/>
      <c r="AW6" s="225" t="s">
        <v>583</v>
      </c>
    </row>
    <row r="7" spans="1:49" ht="39.6" x14ac:dyDescent="0.3">
      <c r="A7" s="116" t="s">
        <v>1381</v>
      </c>
      <c r="B7" s="116" t="s">
        <v>1382</v>
      </c>
      <c r="C7" s="116" t="s">
        <v>1382</v>
      </c>
      <c r="D7" s="116" t="s">
        <v>1382</v>
      </c>
      <c r="E7" s="116" t="s">
        <v>1382</v>
      </c>
      <c r="F7" s="116" t="s">
        <v>1382</v>
      </c>
      <c r="G7" s="116" t="s">
        <v>1382</v>
      </c>
      <c r="H7" s="116" t="s">
        <v>1383</v>
      </c>
      <c r="I7" s="116" t="s">
        <v>1384</v>
      </c>
      <c r="J7" s="116" t="s">
        <v>1385</v>
      </c>
      <c r="K7" s="116" t="s">
        <v>1385</v>
      </c>
      <c r="L7" s="116" t="s">
        <v>1385</v>
      </c>
      <c r="M7" s="116" t="s">
        <v>1386</v>
      </c>
      <c r="N7" s="116" t="s">
        <v>1386</v>
      </c>
      <c r="O7" s="116" t="s">
        <v>1387</v>
      </c>
      <c r="P7" s="116" t="s">
        <v>627</v>
      </c>
      <c r="Q7" s="116" t="s">
        <v>627</v>
      </c>
      <c r="R7" s="116" t="s">
        <v>627</v>
      </c>
      <c r="S7" s="116" t="s">
        <v>627</v>
      </c>
      <c r="T7" s="116" t="s">
        <v>1388</v>
      </c>
      <c r="U7" s="116" t="s">
        <v>1389</v>
      </c>
      <c r="V7" s="116" t="s">
        <v>1390</v>
      </c>
      <c r="W7" s="116" t="s">
        <v>1391</v>
      </c>
      <c r="X7" s="116" t="s">
        <v>1391</v>
      </c>
      <c r="Y7" s="116" t="s">
        <v>1392</v>
      </c>
      <c r="Z7" s="116" t="s">
        <v>1393</v>
      </c>
      <c r="AA7" s="116" t="s">
        <v>627</v>
      </c>
      <c r="AB7" s="116" t="s">
        <v>627</v>
      </c>
      <c r="AC7" s="116" t="s">
        <v>1394</v>
      </c>
      <c r="AD7" s="116" t="s">
        <v>1395</v>
      </c>
      <c r="AE7" s="116" t="s">
        <v>1396</v>
      </c>
      <c r="AF7" s="116" t="s">
        <v>1394</v>
      </c>
      <c r="AG7" s="116" t="s">
        <v>1397</v>
      </c>
      <c r="AH7" s="116" t="s">
        <v>1397</v>
      </c>
      <c r="AI7" s="116" t="s">
        <v>1398</v>
      </c>
      <c r="AJ7" s="116" t="s">
        <v>1399</v>
      </c>
      <c r="AK7" s="116" t="s">
        <v>1399</v>
      </c>
      <c r="AL7" s="116" t="s">
        <v>571</v>
      </c>
      <c r="AM7" s="116" t="s">
        <v>571</v>
      </c>
      <c r="AN7" s="116" t="s">
        <v>1400</v>
      </c>
      <c r="AO7" s="116" t="s">
        <v>627</v>
      </c>
      <c r="AP7" s="116" t="s">
        <v>627</v>
      </c>
      <c r="AQ7" s="116" t="s">
        <v>627</v>
      </c>
      <c r="AR7" s="116" t="s">
        <v>1391</v>
      </c>
      <c r="AS7" s="116" t="s">
        <v>1401</v>
      </c>
      <c r="AT7" s="116" t="s">
        <v>1390</v>
      </c>
      <c r="AU7" s="116" t="s">
        <v>1391</v>
      </c>
      <c r="AV7" s="116" t="s">
        <v>1402</v>
      </c>
      <c r="AW7" s="116" t="s">
        <v>1006</v>
      </c>
    </row>
    <row r="8" spans="1:49" ht="26.4" x14ac:dyDescent="0.3">
      <c r="A8" s="116" t="s">
        <v>1403</v>
      </c>
      <c r="B8" s="116" t="s">
        <v>1404</v>
      </c>
      <c r="C8" s="116" t="s">
        <v>1404</v>
      </c>
      <c r="D8" s="116" t="s">
        <v>1405</v>
      </c>
      <c r="E8" s="116" t="s">
        <v>1405</v>
      </c>
      <c r="F8" s="116" t="s">
        <v>1406</v>
      </c>
      <c r="G8" s="116" t="s">
        <v>1405</v>
      </c>
      <c r="H8" s="116" t="s">
        <v>1405</v>
      </c>
      <c r="I8" s="116" t="s">
        <v>1405</v>
      </c>
      <c r="J8" s="116" t="s">
        <v>1404</v>
      </c>
      <c r="K8" s="116" t="s">
        <v>1404</v>
      </c>
      <c r="L8" s="116" t="s">
        <v>1406</v>
      </c>
      <c r="M8" s="116" t="s">
        <v>1405</v>
      </c>
      <c r="N8" s="116" t="s">
        <v>1405</v>
      </c>
      <c r="O8" s="116" t="s">
        <v>1405</v>
      </c>
      <c r="P8" s="116" t="s">
        <v>1405</v>
      </c>
      <c r="Q8" s="116" t="s">
        <v>1405</v>
      </c>
      <c r="R8" s="116" t="s">
        <v>1405</v>
      </c>
      <c r="S8" s="116" t="s">
        <v>1405</v>
      </c>
      <c r="T8" s="116" t="s">
        <v>1405</v>
      </c>
      <c r="U8" s="116" t="s">
        <v>1405</v>
      </c>
      <c r="V8" s="116" t="s">
        <v>1405</v>
      </c>
      <c r="W8" s="116" t="s">
        <v>1405</v>
      </c>
      <c r="X8" s="116" t="s">
        <v>1405</v>
      </c>
      <c r="Y8" s="116" t="s">
        <v>1405</v>
      </c>
      <c r="Z8" s="116" t="s">
        <v>1405</v>
      </c>
      <c r="AA8" s="116" t="s">
        <v>1405</v>
      </c>
      <c r="AB8" s="116" t="s">
        <v>1405</v>
      </c>
      <c r="AC8" s="116" t="s">
        <v>1405</v>
      </c>
      <c r="AD8" s="116" t="s">
        <v>1406</v>
      </c>
      <c r="AE8" s="116" t="s">
        <v>1404</v>
      </c>
      <c r="AF8" s="116" t="s">
        <v>1405</v>
      </c>
      <c r="AG8" s="116" t="s">
        <v>1405</v>
      </c>
      <c r="AH8" s="116" t="s">
        <v>1405</v>
      </c>
      <c r="AI8" s="116" t="s">
        <v>1404</v>
      </c>
      <c r="AJ8" s="116" t="s">
        <v>1405</v>
      </c>
      <c r="AK8" s="116" t="s">
        <v>1405</v>
      </c>
      <c r="AL8" s="116" t="s">
        <v>1405</v>
      </c>
      <c r="AM8" s="116" t="s">
        <v>1405</v>
      </c>
      <c r="AN8" s="116" t="s">
        <v>1405</v>
      </c>
      <c r="AO8" s="116" t="s">
        <v>1405</v>
      </c>
      <c r="AP8" s="116" t="s">
        <v>1405</v>
      </c>
      <c r="AQ8" s="116" t="s">
        <v>1405</v>
      </c>
      <c r="AR8" s="116" t="s">
        <v>1405</v>
      </c>
      <c r="AS8" s="116" t="s">
        <v>1405</v>
      </c>
      <c r="AT8" s="116" t="s">
        <v>1405</v>
      </c>
      <c r="AU8" s="116" t="s">
        <v>1405</v>
      </c>
      <c r="AV8" s="116" t="s">
        <v>1405</v>
      </c>
      <c r="AW8" s="116" t="s">
        <v>1405</v>
      </c>
    </row>
    <row r="9" spans="1:49" ht="39.6" x14ac:dyDescent="0.3">
      <c r="A9" s="116" t="s">
        <v>6</v>
      </c>
      <c r="B9" s="116" t="s">
        <v>1407</v>
      </c>
      <c r="C9" s="116" t="s">
        <v>1408</v>
      </c>
      <c r="D9" s="116" t="s">
        <v>1409</v>
      </c>
      <c r="E9" s="116" t="s">
        <v>1409</v>
      </c>
      <c r="F9" s="116" t="s">
        <v>31</v>
      </c>
      <c r="G9" s="116" t="s">
        <v>1409</v>
      </c>
      <c r="H9" s="116" t="s">
        <v>663</v>
      </c>
      <c r="I9" s="116" t="s">
        <v>662</v>
      </c>
      <c r="J9" s="116" t="s">
        <v>1410</v>
      </c>
      <c r="K9" s="116" t="s">
        <v>1411</v>
      </c>
      <c r="L9" s="116" t="s">
        <v>951</v>
      </c>
      <c r="M9" s="116" t="s">
        <v>1412</v>
      </c>
      <c r="N9" s="116" t="s">
        <v>1412</v>
      </c>
      <c r="O9" s="116" t="s">
        <v>1413</v>
      </c>
      <c r="P9" s="116" t="s">
        <v>1414</v>
      </c>
      <c r="Q9" s="116" t="s">
        <v>1415</v>
      </c>
      <c r="R9" s="116" t="s">
        <v>1416</v>
      </c>
      <c r="S9" s="116" t="s">
        <v>1417</v>
      </c>
      <c r="T9" s="116" t="s">
        <v>661</v>
      </c>
      <c r="U9" s="116" t="s">
        <v>1418</v>
      </c>
      <c r="V9" s="116" t="s">
        <v>1419</v>
      </c>
      <c r="W9" s="116" t="s">
        <v>1420</v>
      </c>
      <c r="X9" s="116" t="s">
        <v>1420</v>
      </c>
      <c r="Y9" s="116" t="s">
        <v>1421</v>
      </c>
      <c r="Z9" s="116" t="s">
        <v>1422</v>
      </c>
      <c r="AA9" s="116" t="s">
        <v>1423</v>
      </c>
      <c r="AB9" s="116" t="s">
        <v>641</v>
      </c>
      <c r="AC9" s="116" t="s">
        <v>1424</v>
      </c>
      <c r="AD9" s="116" t="s">
        <v>987</v>
      </c>
      <c r="AE9" s="116" t="s">
        <v>1425</v>
      </c>
      <c r="AF9" s="116" t="s">
        <v>1424</v>
      </c>
      <c r="AG9" s="116" t="s">
        <v>1426</v>
      </c>
      <c r="AH9" s="116" t="s">
        <v>1426</v>
      </c>
      <c r="AI9" s="116" t="s">
        <v>1427</v>
      </c>
      <c r="AJ9" s="116" t="s">
        <v>1428</v>
      </c>
      <c r="AK9" s="116" t="s">
        <v>1428</v>
      </c>
      <c r="AL9" s="116" t="s">
        <v>571</v>
      </c>
      <c r="AM9" s="116" t="s">
        <v>1429</v>
      </c>
      <c r="AN9" s="116" t="s">
        <v>1430</v>
      </c>
      <c r="AO9" s="116" t="s">
        <v>1431</v>
      </c>
      <c r="AP9" s="116" t="s">
        <v>1431</v>
      </c>
      <c r="AQ9" s="116" t="s">
        <v>1432</v>
      </c>
      <c r="AR9" s="116" t="s">
        <v>1433</v>
      </c>
      <c r="AS9" s="116" t="s">
        <v>1434</v>
      </c>
      <c r="AT9" s="116" t="s">
        <v>1435</v>
      </c>
      <c r="AU9" s="116" t="s">
        <v>1436</v>
      </c>
      <c r="AV9" s="116" t="s">
        <v>1437</v>
      </c>
      <c r="AW9" s="116" t="s">
        <v>1438</v>
      </c>
    </row>
    <row r="10" spans="1:49" ht="52.8" x14ac:dyDescent="0.3">
      <c r="A10" s="116" t="s">
        <v>1093</v>
      </c>
      <c r="B10" s="116" t="s">
        <v>1439</v>
      </c>
      <c r="C10" s="116" t="s">
        <v>1439</v>
      </c>
      <c r="D10" s="116" t="s">
        <v>1440</v>
      </c>
      <c r="E10" s="116" t="s">
        <v>1441</v>
      </c>
      <c r="F10" s="116" t="s">
        <v>1442</v>
      </c>
      <c r="G10" s="116" t="s">
        <v>1443</v>
      </c>
      <c r="H10" s="116" t="s">
        <v>1440</v>
      </c>
      <c r="I10" s="116" t="s">
        <v>1440</v>
      </c>
      <c r="J10" s="116" t="s">
        <v>1439</v>
      </c>
      <c r="K10" s="116" t="s">
        <v>1439</v>
      </c>
      <c r="L10" s="116" t="s">
        <v>1442</v>
      </c>
      <c r="M10" s="116" t="s">
        <v>1441</v>
      </c>
      <c r="N10" s="116" t="s">
        <v>1443</v>
      </c>
      <c r="O10" s="116" t="s">
        <v>1440</v>
      </c>
      <c r="P10" s="116" t="s">
        <v>1443</v>
      </c>
      <c r="Q10" s="116" t="s">
        <v>1443</v>
      </c>
      <c r="R10" s="116" t="s">
        <v>1443</v>
      </c>
      <c r="S10" s="116" t="s">
        <v>1440</v>
      </c>
      <c r="T10" s="116" t="s">
        <v>1443</v>
      </c>
      <c r="U10" s="116" t="s">
        <v>1440</v>
      </c>
      <c r="V10" s="116" t="s">
        <v>1443</v>
      </c>
      <c r="W10" s="116" t="s">
        <v>1443</v>
      </c>
      <c r="X10" s="116" t="s">
        <v>1441</v>
      </c>
      <c r="Y10" s="116" t="s">
        <v>1443</v>
      </c>
      <c r="Z10" s="116" t="s">
        <v>1443</v>
      </c>
      <c r="AA10" s="116" t="s">
        <v>1440</v>
      </c>
      <c r="AB10" s="116" t="s">
        <v>1443</v>
      </c>
      <c r="AC10" s="116" t="s">
        <v>1440</v>
      </c>
      <c r="AD10" s="116" t="s">
        <v>1442</v>
      </c>
      <c r="AE10" s="116" t="s">
        <v>1440</v>
      </c>
      <c r="AF10" s="116" t="s">
        <v>1440</v>
      </c>
      <c r="AG10" s="116" t="s">
        <v>1440</v>
      </c>
      <c r="AH10" s="116" t="s">
        <v>1443</v>
      </c>
      <c r="AI10" s="116" t="s">
        <v>1443</v>
      </c>
      <c r="AJ10" s="116" t="s">
        <v>1440</v>
      </c>
      <c r="AK10" s="116" t="s">
        <v>1443</v>
      </c>
      <c r="AL10" s="116" t="s">
        <v>1440</v>
      </c>
      <c r="AM10" s="116" t="s">
        <v>1443</v>
      </c>
      <c r="AN10" s="116" t="s">
        <v>1443</v>
      </c>
      <c r="AO10" s="116" t="s">
        <v>1440</v>
      </c>
      <c r="AP10" s="116" t="s">
        <v>1443</v>
      </c>
      <c r="AQ10" s="116" t="s">
        <v>1440</v>
      </c>
      <c r="AR10" s="116" t="s">
        <v>1440</v>
      </c>
      <c r="AS10" s="116" t="s">
        <v>1440</v>
      </c>
      <c r="AT10" s="116" t="s">
        <v>1440</v>
      </c>
      <c r="AU10" s="116" t="s">
        <v>1440</v>
      </c>
      <c r="AV10" s="116" t="s">
        <v>1443</v>
      </c>
      <c r="AW10" s="116" t="s">
        <v>1443</v>
      </c>
    </row>
    <row r="11" spans="1:49" x14ac:dyDescent="0.3">
      <c r="A11" s="116" t="s">
        <v>23</v>
      </c>
      <c r="B11" s="116" t="s">
        <v>1444</v>
      </c>
      <c r="C11" s="116" t="s">
        <v>1444</v>
      </c>
      <c r="D11" s="116" t="s">
        <v>1444</v>
      </c>
      <c r="E11" s="116" t="s">
        <v>1444</v>
      </c>
      <c r="F11" s="116" t="s">
        <v>1444</v>
      </c>
      <c r="G11" s="116" t="s">
        <v>1444</v>
      </c>
      <c r="H11" s="116" t="s">
        <v>1444</v>
      </c>
      <c r="I11" s="116" t="s">
        <v>1444</v>
      </c>
      <c r="J11" s="116" t="s">
        <v>1444</v>
      </c>
      <c r="K11" s="116" t="s">
        <v>1444</v>
      </c>
      <c r="L11" s="116" t="s">
        <v>1444</v>
      </c>
      <c r="M11" s="116" t="s">
        <v>1444</v>
      </c>
      <c r="N11" s="116" t="s">
        <v>1444</v>
      </c>
      <c r="O11" s="116" t="s">
        <v>1444</v>
      </c>
      <c r="P11" s="116" t="s">
        <v>1444</v>
      </c>
      <c r="Q11" s="116" t="s">
        <v>1444</v>
      </c>
      <c r="R11" s="116" t="s">
        <v>1444</v>
      </c>
      <c r="S11" s="116" t="s">
        <v>1444</v>
      </c>
      <c r="T11" s="116" t="s">
        <v>1444</v>
      </c>
      <c r="U11" s="116" t="s">
        <v>1444</v>
      </c>
      <c r="V11" s="116" t="s">
        <v>1444</v>
      </c>
      <c r="W11" s="116" t="s">
        <v>1444</v>
      </c>
      <c r="X11" s="116" t="s">
        <v>1444</v>
      </c>
      <c r="Y11" s="116" t="s">
        <v>1444</v>
      </c>
      <c r="Z11" s="116" t="s">
        <v>1444</v>
      </c>
      <c r="AA11" s="116" t="s">
        <v>1444</v>
      </c>
      <c r="AB11" s="116" t="s">
        <v>1444</v>
      </c>
      <c r="AC11" s="116" t="s">
        <v>1444</v>
      </c>
      <c r="AD11" s="116" t="s">
        <v>1444</v>
      </c>
      <c r="AE11" s="116" t="s">
        <v>1444</v>
      </c>
      <c r="AF11" s="116" t="s">
        <v>1444</v>
      </c>
      <c r="AG11" s="116" t="s">
        <v>1444</v>
      </c>
      <c r="AH11" s="116" t="s">
        <v>1444</v>
      </c>
      <c r="AI11" s="116" t="s">
        <v>1444</v>
      </c>
      <c r="AJ11" s="116" t="s">
        <v>1444</v>
      </c>
      <c r="AK11" s="116" t="s">
        <v>1444</v>
      </c>
      <c r="AL11" s="116" t="s">
        <v>1444</v>
      </c>
      <c r="AM11" s="116" t="s">
        <v>1444</v>
      </c>
      <c r="AN11" s="116" t="s">
        <v>1444</v>
      </c>
      <c r="AO11" s="116" t="s">
        <v>1444</v>
      </c>
      <c r="AP11" s="116" t="s">
        <v>1444</v>
      </c>
      <c r="AQ11" s="116" t="s">
        <v>1444</v>
      </c>
      <c r="AR11" s="116" t="s">
        <v>1444</v>
      </c>
      <c r="AS11" s="116" t="s">
        <v>1444</v>
      </c>
      <c r="AT11" s="116" t="s">
        <v>1444</v>
      </c>
      <c r="AU11" s="116" t="s">
        <v>1444</v>
      </c>
      <c r="AV11" s="116" t="s">
        <v>1444</v>
      </c>
      <c r="AW11" s="116" t="s">
        <v>1444</v>
      </c>
    </row>
    <row r="12" spans="1:49" x14ac:dyDescent="0.3">
      <c r="A12" s="117" t="s">
        <v>28</v>
      </c>
      <c r="B12" s="118" t="s">
        <v>563</v>
      </c>
      <c r="C12" s="119" t="s">
        <v>563</v>
      </c>
      <c r="D12" s="120">
        <v>11.9</v>
      </c>
      <c r="E12" s="120">
        <v>2</v>
      </c>
      <c r="F12" s="120">
        <v>16</v>
      </c>
      <c r="G12" s="121">
        <v>16</v>
      </c>
      <c r="H12" s="122">
        <v>8.5</v>
      </c>
      <c r="I12" s="121">
        <v>110</v>
      </c>
      <c r="J12" s="122">
        <v>16.010000000000002</v>
      </c>
      <c r="K12" s="120">
        <v>14.61</v>
      </c>
      <c r="L12" s="121">
        <v>14.6</v>
      </c>
      <c r="M12" s="118" t="s">
        <v>1445</v>
      </c>
      <c r="N12" s="123" t="s">
        <v>1445</v>
      </c>
      <c r="O12" s="124">
        <v>1.171</v>
      </c>
      <c r="P12" s="122">
        <v>45.03</v>
      </c>
      <c r="Q12" s="120">
        <v>67.680000000000007</v>
      </c>
      <c r="R12" s="120">
        <v>92.96</v>
      </c>
      <c r="S12" s="121">
        <v>43.04</v>
      </c>
      <c r="T12" s="124">
        <v>56.957000000000001</v>
      </c>
      <c r="U12" s="124">
        <v>11.48</v>
      </c>
      <c r="V12" s="122">
        <v>20</v>
      </c>
      <c r="W12" s="120">
        <v>14.032999999999999</v>
      </c>
      <c r="X12" s="120">
        <v>0.46</v>
      </c>
      <c r="Y12" s="119" t="s">
        <v>1445</v>
      </c>
      <c r="Z12" s="123" t="s">
        <v>1445</v>
      </c>
      <c r="AA12" s="118" t="s">
        <v>563</v>
      </c>
      <c r="AB12" s="121">
        <v>110.21599999999999</v>
      </c>
      <c r="AC12" s="122">
        <v>45.61</v>
      </c>
      <c r="AD12" s="120">
        <v>32.454000000000001</v>
      </c>
      <c r="AE12" s="120">
        <v>51.21</v>
      </c>
      <c r="AF12" s="121">
        <v>6.2</v>
      </c>
      <c r="AG12" s="122">
        <v>2.10595</v>
      </c>
      <c r="AH12" s="120">
        <v>17.8</v>
      </c>
      <c r="AI12" s="120">
        <v>10.25563</v>
      </c>
      <c r="AJ12" s="120">
        <v>6.2750000000000004</v>
      </c>
      <c r="AK12" s="121">
        <v>8.9</v>
      </c>
      <c r="AL12" s="122">
        <v>26.95</v>
      </c>
      <c r="AM12" s="121">
        <v>27.24</v>
      </c>
      <c r="AN12" s="122">
        <v>16.408999999999999</v>
      </c>
      <c r="AO12" s="119" t="s">
        <v>1445</v>
      </c>
      <c r="AP12" s="120">
        <v>19.690000000000001</v>
      </c>
      <c r="AQ12" s="119" t="s">
        <v>1445</v>
      </c>
      <c r="AR12" s="120">
        <v>6.0185300000000002</v>
      </c>
      <c r="AS12" s="120">
        <v>7.0315899999999996</v>
      </c>
      <c r="AT12" s="120">
        <v>17.719000000000001</v>
      </c>
      <c r="AU12" s="120">
        <v>11.288</v>
      </c>
      <c r="AV12" s="121">
        <v>14.385999999999999</v>
      </c>
      <c r="AW12" s="124">
        <v>4.1900000000000004</v>
      </c>
    </row>
    <row r="13" spans="1:49" x14ac:dyDescent="0.3">
      <c r="A13" s="125" t="s">
        <v>790</v>
      </c>
      <c r="B13" s="118" t="s">
        <v>563</v>
      </c>
      <c r="C13" s="119" t="s">
        <v>563</v>
      </c>
      <c r="D13" s="120">
        <v>11.9</v>
      </c>
      <c r="E13" s="120">
        <v>2</v>
      </c>
      <c r="F13" s="120">
        <v>16</v>
      </c>
      <c r="G13" s="121">
        <v>16</v>
      </c>
      <c r="H13" s="122">
        <v>8.5</v>
      </c>
      <c r="I13" s="121">
        <v>110</v>
      </c>
      <c r="J13" s="122">
        <v>16.010000000000002</v>
      </c>
      <c r="K13" s="120">
        <v>14.61</v>
      </c>
      <c r="L13" s="121">
        <v>14.6</v>
      </c>
      <c r="M13" s="118" t="s">
        <v>1445</v>
      </c>
      <c r="N13" s="123" t="s">
        <v>1445</v>
      </c>
      <c r="O13" s="124">
        <v>1.171</v>
      </c>
      <c r="P13" s="122">
        <v>45.03</v>
      </c>
      <c r="Q13" s="120">
        <v>67.680000000000007</v>
      </c>
      <c r="R13" s="120">
        <v>92.96</v>
      </c>
      <c r="S13" s="121">
        <v>43.04</v>
      </c>
      <c r="T13" s="124">
        <v>56.957000000000001</v>
      </c>
      <c r="U13" s="124">
        <v>11.48</v>
      </c>
      <c r="V13" s="122">
        <v>20</v>
      </c>
      <c r="W13" s="120">
        <v>14.032999999999999</v>
      </c>
      <c r="X13" s="120">
        <v>0.46</v>
      </c>
      <c r="Y13" s="119" t="s">
        <v>1445</v>
      </c>
      <c r="Z13" s="123" t="s">
        <v>1445</v>
      </c>
      <c r="AA13" s="118" t="s">
        <v>563</v>
      </c>
      <c r="AB13" s="121">
        <v>110.21599999999999</v>
      </c>
      <c r="AC13" s="122">
        <v>45.61</v>
      </c>
      <c r="AD13" s="120">
        <v>32.454000000000001</v>
      </c>
      <c r="AE13" s="120">
        <v>51.21</v>
      </c>
      <c r="AF13" s="121">
        <v>6.2</v>
      </c>
      <c r="AG13" s="122">
        <v>2.10595</v>
      </c>
      <c r="AH13" s="120">
        <v>17.8</v>
      </c>
      <c r="AI13" s="120">
        <v>10.25563</v>
      </c>
      <c r="AJ13" s="120">
        <v>6.2750000000000004</v>
      </c>
      <c r="AK13" s="121">
        <v>8.9</v>
      </c>
      <c r="AL13" s="122">
        <v>26.95</v>
      </c>
      <c r="AM13" s="121">
        <v>27.24</v>
      </c>
      <c r="AN13" s="122">
        <v>16.408999999999999</v>
      </c>
      <c r="AO13" s="119" t="s">
        <v>1445</v>
      </c>
      <c r="AP13" s="120">
        <v>19.690000000000001</v>
      </c>
      <c r="AQ13" s="119" t="s">
        <v>1445</v>
      </c>
      <c r="AR13" s="120">
        <v>6.0185300000000002</v>
      </c>
      <c r="AS13" s="120">
        <v>7.0315899999999996</v>
      </c>
      <c r="AT13" s="120">
        <v>17.719000000000001</v>
      </c>
      <c r="AU13" s="120">
        <v>11.288</v>
      </c>
      <c r="AV13" s="121">
        <v>14.385999999999999</v>
      </c>
      <c r="AW13" s="124">
        <v>4.1900000000000004</v>
      </c>
    </row>
    <row r="14" spans="1:49" x14ac:dyDescent="0.3">
      <c r="A14" s="125" t="s">
        <v>791</v>
      </c>
      <c r="B14" s="118" t="s">
        <v>563</v>
      </c>
      <c r="C14" s="119" t="s">
        <v>563</v>
      </c>
      <c r="D14" s="120">
        <v>11.9</v>
      </c>
      <c r="E14" s="120">
        <v>2</v>
      </c>
      <c r="F14" s="120">
        <v>11.5</v>
      </c>
      <c r="G14" s="121">
        <v>16</v>
      </c>
      <c r="H14" s="122">
        <v>8.9</v>
      </c>
      <c r="I14" s="121">
        <v>125</v>
      </c>
      <c r="J14" s="122">
        <v>15.98</v>
      </c>
      <c r="K14" s="120">
        <v>14.81</v>
      </c>
      <c r="L14" s="121">
        <v>14.747</v>
      </c>
      <c r="M14" s="118" t="s">
        <v>1445</v>
      </c>
      <c r="N14" s="123" t="s">
        <v>1445</v>
      </c>
      <c r="O14" s="124">
        <v>1.171</v>
      </c>
      <c r="P14" s="122">
        <v>39.9</v>
      </c>
      <c r="Q14" s="120">
        <v>67.680000000000007</v>
      </c>
      <c r="R14" s="120">
        <v>92.96</v>
      </c>
      <c r="S14" s="121">
        <v>41.77</v>
      </c>
      <c r="T14" s="124">
        <v>54.734999999999999</v>
      </c>
      <c r="U14" s="124">
        <v>11.5</v>
      </c>
      <c r="V14" s="122">
        <v>16.899999999999999</v>
      </c>
      <c r="W14" s="120">
        <v>8.2439999999999998</v>
      </c>
      <c r="X14" s="120">
        <v>0.33</v>
      </c>
      <c r="Y14" s="119" t="s">
        <v>1445</v>
      </c>
      <c r="Z14" s="123" t="s">
        <v>1445</v>
      </c>
      <c r="AA14" s="118" t="s">
        <v>563</v>
      </c>
      <c r="AB14" s="121">
        <v>113.699</v>
      </c>
      <c r="AC14" s="122">
        <v>44.96</v>
      </c>
      <c r="AD14" s="120">
        <v>33.884</v>
      </c>
      <c r="AE14" s="120">
        <v>51.7</v>
      </c>
      <c r="AF14" s="121">
        <v>7.6</v>
      </c>
      <c r="AG14" s="122">
        <v>2.10595</v>
      </c>
      <c r="AH14" s="120">
        <v>14</v>
      </c>
      <c r="AI14" s="120">
        <v>10.35689</v>
      </c>
      <c r="AJ14" s="120">
        <v>6.2750000000000004</v>
      </c>
      <c r="AK14" s="121">
        <v>8.9</v>
      </c>
      <c r="AL14" s="122">
        <v>31.3</v>
      </c>
      <c r="AM14" s="121">
        <v>31.59</v>
      </c>
      <c r="AN14" s="122">
        <v>16.408999999999999</v>
      </c>
      <c r="AO14" s="119" t="s">
        <v>1445</v>
      </c>
      <c r="AP14" s="119" t="s">
        <v>1445</v>
      </c>
      <c r="AQ14" s="119" t="s">
        <v>1445</v>
      </c>
      <c r="AR14" s="120">
        <v>5.9411300000000002</v>
      </c>
      <c r="AS14" s="120">
        <v>7.0315899999999996</v>
      </c>
      <c r="AT14" s="120">
        <v>18.215</v>
      </c>
      <c r="AU14" s="120">
        <v>10.419</v>
      </c>
      <c r="AV14" s="121">
        <v>14.545999999999999</v>
      </c>
      <c r="AW14" s="124">
        <v>4.1900000000000004</v>
      </c>
    </row>
    <row r="15" spans="1:49" x14ac:dyDescent="0.3">
      <c r="A15" s="125" t="s">
        <v>792</v>
      </c>
      <c r="B15" s="118" t="s">
        <v>563</v>
      </c>
      <c r="C15" s="119" t="s">
        <v>563</v>
      </c>
      <c r="D15" s="120">
        <v>11.9</v>
      </c>
      <c r="E15" s="120">
        <v>2</v>
      </c>
      <c r="F15" s="120">
        <v>11.5</v>
      </c>
      <c r="G15" s="121">
        <v>16</v>
      </c>
      <c r="H15" s="122">
        <v>8.9</v>
      </c>
      <c r="I15" s="121">
        <v>125</v>
      </c>
      <c r="J15" s="122">
        <v>15.98</v>
      </c>
      <c r="K15" s="120">
        <v>14.81</v>
      </c>
      <c r="L15" s="121">
        <v>14.747</v>
      </c>
      <c r="M15" s="118" t="s">
        <v>1445</v>
      </c>
      <c r="N15" s="123" t="s">
        <v>1445</v>
      </c>
      <c r="O15" s="124">
        <v>1.171</v>
      </c>
      <c r="P15" s="122">
        <v>39.9</v>
      </c>
      <c r="Q15" s="120">
        <v>67.680000000000007</v>
      </c>
      <c r="R15" s="120">
        <v>92.96</v>
      </c>
      <c r="S15" s="121">
        <v>41.77</v>
      </c>
      <c r="T15" s="124">
        <v>54.734999999999999</v>
      </c>
      <c r="U15" s="124">
        <v>11.5</v>
      </c>
      <c r="V15" s="122">
        <v>16.899999999999999</v>
      </c>
      <c r="W15" s="120">
        <v>8.2439999999999998</v>
      </c>
      <c r="X15" s="120">
        <v>0.33</v>
      </c>
      <c r="Y15" s="119" t="s">
        <v>1445</v>
      </c>
      <c r="Z15" s="123" t="s">
        <v>1445</v>
      </c>
      <c r="AA15" s="118" t="s">
        <v>563</v>
      </c>
      <c r="AB15" s="121">
        <v>113.699</v>
      </c>
      <c r="AC15" s="122">
        <v>44.96</v>
      </c>
      <c r="AD15" s="120">
        <v>33.884</v>
      </c>
      <c r="AE15" s="120">
        <v>51.7</v>
      </c>
      <c r="AF15" s="121">
        <v>7.6</v>
      </c>
      <c r="AG15" s="122">
        <v>2.10595</v>
      </c>
      <c r="AH15" s="120">
        <v>14</v>
      </c>
      <c r="AI15" s="120">
        <v>10.35689</v>
      </c>
      <c r="AJ15" s="120">
        <v>6.2750000000000004</v>
      </c>
      <c r="AK15" s="121">
        <v>8.9</v>
      </c>
      <c r="AL15" s="122">
        <v>31.3</v>
      </c>
      <c r="AM15" s="121">
        <v>31.59</v>
      </c>
      <c r="AN15" s="122">
        <v>16.408999999999999</v>
      </c>
      <c r="AO15" s="119" t="s">
        <v>1445</v>
      </c>
      <c r="AP15" s="119" t="s">
        <v>1445</v>
      </c>
      <c r="AQ15" s="119" t="s">
        <v>1445</v>
      </c>
      <c r="AR15" s="120">
        <v>5.9411300000000002</v>
      </c>
      <c r="AS15" s="120">
        <v>7.0315899999999996</v>
      </c>
      <c r="AT15" s="120">
        <v>18.215</v>
      </c>
      <c r="AU15" s="120">
        <v>10.419</v>
      </c>
      <c r="AV15" s="121">
        <v>14.545999999999999</v>
      </c>
      <c r="AW15" s="124">
        <v>4.1900000000000004</v>
      </c>
    </row>
    <row r="16" spans="1:49" x14ac:dyDescent="0.3">
      <c r="A16" s="125" t="s">
        <v>793</v>
      </c>
      <c r="B16" s="118" t="s">
        <v>563</v>
      </c>
      <c r="C16" s="119" t="s">
        <v>563</v>
      </c>
      <c r="D16" s="120">
        <v>11.9</v>
      </c>
      <c r="E16" s="120">
        <v>2</v>
      </c>
      <c r="F16" s="120">
        <v>4.4000000000000004</v>
      </c>
      <c r="G16" s="121">
        <v>16</v>
      </c>
      <c r="H16" s="122">
        <v>8.9</v>
      </c>
      <c r="I16" s="121">
        <v>125</v>
      </c>
      <c r="J16" s="122">
        <v>15.63</v>
      </c>
      <c r="K16" s="120">
        <v>14.78</v>
      </c>
      <c r="L16" s="121">
        <v>15.239000000000001</v>
      </c>
      <c r="M16" s="118" t="s">
        <v>1445</v>
      </c>
      <c r="N16" s="123" t="s">
        <v>1445</v>
      </c>
      <c r="O16" s="124">
        <v>1.171</v>
      </c>
      <c r="P16" s="122">
        <v>33.14</v>
      </c>
      <c r="Q16" s="120">
        <v>67.680000000000007</v>
      </c>
      <c r="R16" s="120">
        <v>93.84</v>
      </c>
      <c r="S16" s="121">
        <v>37.369999999999997</v>
      </c>
      <c r="T16" s="124">
        <v>55.271999999999998</v>
      </c>
      <c r="U16" s="124">
        <v>11.48</v>
      </c>
      <c r="V16" s="122">
        <v>16.899999999999999</v>
      </c>
      <c r="W16" s="120">
        <v>12.491</v>
      </c>
      <c r="X16" s="120">
        <v>0.36</v>
      </c>
      <c r="Y16" s="119" t="s">
        <v>1445</v>
      </c>
      <c r="Z16" s="123" t="s">
        <v>1445</v>
      </c>
      <c r="AA16" s="118" t="s">
        <v>563</v>
      </c>
      <c r="AB16" s="121">
        <v>110.464</v>
      </c>
      <c r="AC16" s="122">
        <v>46.82</v>
      </c>
      <c r="AD16" s="120">
        <v>31.558</v>
      </c>
      <c r="AE16" s="120">
        <v>50.86</v>
      </c>
      <c r="AF16" s="121">
        <v>9.5</v>
      </c>
      <c r="AG16" s="122">
        <v>2.10595</v>
      </c>
      <c r="AH16" s="120">
        <v>14</v>
      </c>
      <c r="AI16" s="120">
        <v>10.20349</v>
      </c>
      <c r="AJ16" s="120">
        <v>6.2750000000000004</v>
      </c>
      <c r="AK16" s="121">
        <v>8.9</v>
      </c>
      <c r="AL16" s="122">
        <v>33.85</v>
      </c>
      <c r="AM16" s="121">
        <v>34.14</v>
      </c>
      <c r="AN16" s="122">
        <v>16.408999999999999</v>
      </c>
      <c r="AO16" s="119" t="s">
        <v>1445</v>
      </c>
      <c r="AP16" s="119" t="s">
        <v>1445</v>
      </c>
      <c r="AQ16" s="119" t="s">
        <v>1445</v>
      </c>
      <c r="AR16" s="120">
        <v>5.8766100000000003</v>
      </c>
      <c r="AS16" s="120">
        <v>7.0315899999999996</v>
      </c>
      <c r="AT16" s="120">
        <v>17.98</v>
      </c>
      <c r="AU16" s="120">
        <v>10.343</v>
      </c>
      <c r="AV16" s="121">
        <v>14.272</v>
      </c>
      <c r="AW16" s="124">
        <v>4.1900000000000004</v>
      </c>
    </row>
    <row r="17" spans="1:49" x14ac:dyDescent="0.3">
      <c r="A17" s="125" t="s">
        <v>794</v>
      </c>
      <c r="B17" s="118" t="s">
        <v>563</v>
      </c>
      <c r="C17" s="119" t="s">
        <v>563</v>
      </c>
      <c r="D17" s="120">
        <v>11.9</v>
      </c>
      <c r="E17" s="120">
        <v>2</v>
      </c>
      <c r="F17" s="120">
        <v>4.4000000000000004</v>
      </c>
      <c r="G17" s="121">
        <v>16</v>
      </c>
      <c r="H17" s="122">
        <v>8.9</v>
      </c>
      <c r="I17" s="121">
        <v>125</v>
      </c>
      <c r="J17" s="122">
        <v>15.63</v>
      </c>
      <c r="K17" s="120">
        <v>14.78</v>
      </c>
      <c r="L17" s="121">
        <v>15.239000000000001</v>
      </c>
      <c r="M17" s="118" t="s">
        <v>1445</v>
      </c>
      <c r="N17" s="123" t="s">
        <v>1445</v>
      </c>
      <c r="O17" s="124">
        <v>1.171</v>
      </c>
      <c r="P17" s="122">
        <v>33.14</v>
      </c>
      <c r="Q17" s="120">
        <v>67.680000000000007</v>
      </c>
      <c r="R17" s="120">
        <v>93.84</v>
      </c>
      <c r="S17" s="121">
        <v>37.369999999999997</v>
      </c>
      <c r="T17" s="124">
        <v>55.271999999999998</v>
      </c>
      <c r="U17" s="124">
        <v>11.48</v>
      </c>
      <c r="V17" s="122">
        <v>16.899999999999999</v>
      </c>
      <c r="W17" s="120">
        <v>12.491</v>
      </c>
      <c r="X17" s="120">
        <v>0.36</v>
      </c>
      <c r="Y17" s="119" t="s">
        <v>1445</v>
      </c>
      <c r="Z17" s="123" t="s">
        <v>1445</v>
      </c>
      <c r="AA17" s="118" t="s">
        <v>563</v>
      </c>
      <c r="AB17" s="121">
        <v>110.464</v>
      </c>
      <c r="AC17" s="122">
        <v>46.82</v>
      </c>
      <c r="AD17" s="120">
        <v>31.558</v>
      </c>
      <c r="AE17" s="120">
        <v>50.86</v>
      </c>
      <c r="AF17" s="121">
        <v>9.5</v>
      </c>
      <c r="AG17" s="122">
        <v>2.10595</v>
      </c>
      <c r="AH17" s="120">
        <v>14</v>
      </c>
      <c r="AI17" s="120">
        <v>10.20349</v>
      </c>
      <c r="AJ17" s="120">
        <v>6.2750000000000004</v>
      </c>
      <c r="AK17" s="121">
        <v>8.9</v>
      </c>
      <c r="AL17" s="122">
        <v>33.85</v>
      </c>
      <c r="AM17" s="121">
        <v>34.14</v>
      </c>
      <c r="AN17" s="122">
        <v>16.408999999999999</v>
      </c>
      <c r="AO17" s="119" t="s">
        <v>1445</v>
      </c>
      <c r="AP17" s="119" t="s">
        <v>1445</v>
      </c>
      <c r="AQ17" s="119" t="s">
        <v>1445</v>
      </c>
      <c r="AR17" s="120">
        <v>5.8766100000000003</v>
      </c>
      <c r="AS17" s="120">
        <v>7.0315899999999996</v>
      </c>
      <c r="AT17" s="120">
        <v>17.98</v>
      </c>
      <c r="AU17" s="120">
        <v>10.343</v>
      </c>
      <c r="AV17" s="121">
        <v>14.272</v>
      </c>
      <c r="AW17" s="124">
        <v>4.1900000000000004</v>
      </c>
    </row>
    <row r="18" spans="1:49" x14ac:dyDescent="0.3">
      <c r="A18" s="125" t="s">
        <v>795</v>
      </c>
      <c r="B18" s="118" t="s">
        <v>563</v>
      </c>
      <c r="C18" s="119" t="s">
        <v>563</v>
      </c>
      <c r="D18" s="120">
        <v>11.9</v>
      </c>
      <c r="E18" s="120">
        <v>2</v>
      </c>
      <c r="F18" s="120">
        <v>0</v>
      </c>
      <c r="G18" s="121">
        <v>16</v>
      </c>
      <c r="H18" s="122">
        <v>8.9</v>
      </c>
      <c r="I18" s="121">
        <v>115</v>
      </c>
      <c r="J18" s="122">
        <v>15.5</v>
      </c>
      <c r="K18" s="120">
        <v>14.69</v>
      </c>
      <c r="L18" s="121">
        <v>14.933999999999999</v>
      </c>
      <c r="M18" s="118" t="s">
        <v>1445</v>
      </c>
      <c r="N18" s="123" t="s">
        <v>1445</v>
      </c>
      <c r="O18" s="124">
        <v>1.171</v>
      </c>
      <c r="P18" s="122">
        <v>34.630000000000003</v>
      </c>
      <c r="Q18" s="120">
        <v>67.680000000000007</v>
      </c>
      <c r="R18" s="120">
        <v>94.72</v>
      </c>
      <c r="S18" s="121">
        <v>42.24</v>
      </c>
      <c r="T18" s="124">
        <v>62.790999999999997</v>
      </c>
      <c r="U18" s="124">
        <v>11.48</v>
      </c>
      <c r="V18" s="122">
        <v>15.64</v>
      </c>
      <c r="W18" s="120">
        <v>10</v>
      </c>
      <c r="X18" s="120">
        <v>0.38</v>
      </c>
      <c r="Y18" s="119" t="s">
        <v>1445</v>
      </c>
      <c r="Z18" s="123" t="s">
        <v>1445</v>
      </c>
      <c r="AA18" s="118" t="s">
        <v>563</v>
      </c>
      <c r="AB18" s="121">
        <v>114.253</v>
      </c>
      <c r="AC18" s="122">
        <v>47.11</v>
      </c>
      <c r="AD18" s="120">
        <v>31.922999999999998</v>
      </c>
      <c r="AE18" s="120">
        <v>49.68</v>
      </c>
      <c r="AF18" s="121">
        <v>11.4</v>
      </c>
      <c r="AG18" s="122">
        <v>2.10595</v>
      </c>
      <c r="AH18" s="120">
        <v>13</v>
      </c>
      <c r="AI18" s="120">
        <v>10.108969999999999</v>
      </c>
      <c r="AJ18" s="120">
        <v>6.2750000000000004</v>
      </c>
      <c r="AK18" s="121">
        <v>8.9</v>
      </c>
      <c r="AL18" s="122">
        <v>32.869999999999997</v>
      </c>
      <c r="AM18" s="121">
        <v>33.159999999999997</v>
      </c>
      <c r="AN18" s="122">
        <v>16.408999999999999</v>
      </c>
      <c r="AO18" s="119" t="s">
        <v>1445</v>
      </c>
      <c r="AP18" s="119" t="s">
        <v>1445</v>
      </c>
      <c r="AQ18" s="119" t="s">
        <v>1445</v>
      </c>
      <c r="AR18" s="120">
        <v>5.6981700000000002</v>
      </c>
      <c r="AS18" s="120">
        <v>7.0315899999999996</v>
      </c>
      <c r="AT18" s="120">
        <v>17.908000000000001</v>
      </c>
      <c r="AU18" s="120">
        <v>9.5549999999999997</v>
      </c>
      <c r="AV18" s="121">
        <v>14.342000000000001</v>
      </c>
      <c r="AW18" s="124">
        <v>4.1900000000000004</v>
      </c>
    </row>
    <row r="19" spans="1:49" x14ac:dyDescent="0.3">
      <c r="A19" s="125" t="s">
        <v>796</v>
      </c>
      <c r="B19" s="118" t="s">
        <v>563</v>
      </c>
      <c r="C19" s="119" t="s">
        <v>563</v>
      </c>
      <c r="D19" s="120">
        <v>11.9</v>
      </c>
      <c r="E19" s="120">
        <v>2</v>
      </c>
      <c r="F19" s="120">
        <v>0</v>
      </c>
      <c r="G19" s="121">
        <v>16</v>
      </c>
      <c r="H19" s="122">
        <v>8.9</v>
      </c>
      <c r="I19" s="121">
        <v>115</v>
      </c>
      <c r="J19" s="122">
        <v>15.5</v>
      </c>
      <c r="K19" s="120">
        <v>14.69</v>
      </c>
      <c r="L19" s="121">
        <v>14.933999999999999</v>
      </c>
      <c r="M19" s="118" t="s">
        <v>1445</v>
      </c>
      <c r="N19" s="123" t="s">
        <v>1445</v>
      </c>
      <c r="O19" s="124">
        <v>1.171</v>
      </c>
      <c r="P19" s="122">
        <v>34.630000000000003</v>
      </c>
      <c r="Q19" s="120">
        <v>67.680000000000007</v>
      </c>
      <c r="R19" s="120">
        <v>94.72</v>
      </c>
      <c r="S19" s="121">
        <v>42.24</v>
      </c>
      <c r="T19" s="124">
        <v>62.790999999999997</v>
      </c>
      <c r="U19" s="124">
        <v>11.48</v>
      </c>
      <c r="V19" s="122">
        <v>15.64</v>
      </c>
      <c r="W19" s="120">
        <v>10</v>
      </c>
      <c r="X19" s="120">
        <v>0.38</v>
      </c>
      <c r="Y19" s="119" t="s">
        <v>1445</v>
      </c>
      <c r="Z19" s="123" t="s">
        <v>1445</v>
      </c>
      <c r="AA19" s="118" t="s">
        <v>563</v>
      </c>
      <c r="AB19" s="121">
        <v>114.253</v>
      </c>
      <c r="AC19" s="122">
        <v>47.11</v>
      </c>
      <c r="AD19" s="120">
        <v>31.922999999999998</v>
      </c>
      <c r="AE19" s="120">
        <v>49.68</v>
      </c>
      <c r="AF19" s="121">
        <v>11.4</v>
      </c>
      <c r="AG19" s="122">
        <v>2.10595</v>
      </c>
      <c r="AH19" s="120">
        <v>13</v>
      </c>
      <c r="AI19" s="120">
        <v>10.108969999999999</v>
      </c>
      <c r="AJ19" s="120">
        <v>6.2750000000000004</v>
      </c>
      <c r="AK19" s="121">
        <v>8.9</v>
      </c>
      <c r="AL19" s="122">
        <v>32.869999999999997</v>
      </c>
      <c r="AM19" s="121">
        <v>33.159999999999997</v>
      </c>
      <c r="AN19" s="122">
        <v>16.408999999999999</v>
      </c>
      <c r="AO19" s="119" t="s">
        <v>1445</v>
      </c>
      <c r="AP19" s="119" t="s">
        <v>1445</v>
      </c>
      <c r="AQ19" s="119" t="s">
        <v>1445</v>
      </c>
      <c r="AR19" s="120">
        <v>5.6981700000000002</v>
      </c>
      <c r="AS19" s="120">
        <v>7.0315899999999996</v>
      </c>
      <c r="AT19" s="120">
        <v>17.908000000000001</v>
      </c>
      <c r="AU19" s="120">
        <v>9.5549999999999997</v>
      </c>
      <c r="AV19" s="121">
        <v>14.342000000000001</v>
      </c>
      <c r="AW19" s="124">
        <v>4.1900000000000004</v>
      </c>
    </row>
    <row r="20" spans="1:49" x14ac:dyDescent="0.3">
      <c r="A20" s="125" t="s">
        <v>797</v>
      </c>
      <c r="B20" s="118" t="s">
        <v>563</v>
      </c>
      <c r="C20" s="119" t="s">
        <v>563</v>
      </c>
      <c r="D20" s="120">
        <v>11.9</v>
      </c>
      <c r="E20" s="120">
        <v>2</v>
      </c>
      <c r="F20" s="120">
        <v>0</v>
      </c>
      <c r="G20" s="121">
        <v>16</v>
      </c>
      <c r="H20" s="122">
        <v>9.3000000000000007</v>
      </c>
      <c r="I20" s="121">
        <v>115</v>
      </c>
      <c r="J20" s="122">
        <v>15.5</v>
      </c>
      <c r="K20" s="120">
        <v>14.62</v>
      </c>
      <c r="L20" s="121">
        <v>15.141999999999999</v>
      </c>
      <c r="M20" s="118" t="s">
        <v>1445</v>
      </c>
      <c r="N20" s="123" t="s">
        <v>1445</v>
      </c>
      <c r="O20" s="124">
        <v>1.171</v>
      </c>
      <c r="P20" s="122">
        <v>40.450000000000003</v>
      </c>
      <c r="Q20" s="120">
        <v>67.680000000000007</v>
      </c>
      <c r="R20" s="120">
        <v>94.72</v>
      </c>
      <c r="S20" s="121">
        <v>44.8</v>
      </c>
      <c r="T20" s="124">
        <v>60.104999999999997</v>
      </c>
      <c r="U20" s="124">
        <v>11.46</v>
      </c>
      <c r="V20" s="122">
        <v>16.899999999999999</v>
      </c>
      <c r="W20" s="120">
        <v>9.89</v>
      </c>
      <c r="X20" s="120">
        <v>0.39</v>
      </c>
      <c r="Y20" s="119" t="s">
        <v>1445</v>
      </c>
      <c r="Z20" s="123" t="s">
        <v>1445</v>
      </c>
      <c r="AA20" s="118" t="s">
        <v>563</v>
      </c>
      <c r="AB20" s="121">
        <v>115.589</v>
      </c>
      <c r="AC20" s="122">
        <v>48.85</v>
      </c>
      <c r="AD20" s="120">
        <v>32.758000000000003</v>
      </c>
      <c r="AE20" s="120">
        <v>48.94</v>
      </c>
      <c r="AF20" s="121">
        <v>10.8</v>
      </c>
      <c r="AG20" s="122">
        <v>2.10595</v>
      </c>
      <c r="AH20" s="120">
        <v>14</v>
      </c>
      <c r="AI20" s="120">
        <v>9.8896099999999993</v>
      </c>
      <c r="AJ20" s="120">
        <v>6.2750000000000004</v>
      </c>
      <c r="AK20" s="121">
        <v>8.9</v>
      </c>
      <c r="AL20" s="122">
        <v>33.39</v>
      </c>
      <c r="AM20" s="121">
        <v>33.68</v>
      </c>
      <c r="AN20" s="122">
        <v>16.408999999999999</v>
      </c>
      <c r="AO20" s="119" t="s">
        <v>1445</v>
      </c>
      <c r="AP20" s="119" t="s">
        <v>1445</v>
      </c>
      <c r="AQ20" s="119" t="s">
        <v>1445</v>
      </c>
      <c r="AR20" s="120">
        <v>5.5386100000000003</v>
      </c>
      <c r="AS20" s="120">
        <v>7.0315899999999996</v>
      </c>
      <c r="AT20" s="120">
        <v>17.672999999999998</v>
      </c>
      <c r="AU20" s="120">
        <v>9.0210000000000008</v>
      </c>
      <c r="AV20" s="121">
        <v>14.228</v>
      </c>
      <c r="AW20" s="124">
        <v>4.1900000000000004</v>
      </c>
    </row>
    <row r="21" spans="1:49" x14ac:dyDescent="0.3">
      <c r="A21" s="125" t="s">
        <v>798</v>
      </c>
      <c r="B21" s="118" t="s">
        <v>563</v>
      </c>
      <c r="C21" s="119" t="s">
        <v>563</v>
      </c>
      <c r="D21" s="120">
        <v>11.9</v>
      </c>
      <c r="E21" s="120">
        <v>2</v>
      </c>
      <c r="F21" s="120">
        <v>0</v>
      </c>
      <c r="G21" s="121">
        <v>16</v>
      </c>
      <c r="H21" s="122">
        <v>9.3000000000000007</v>
      </c>
      <c r="I21" s="121">
        <v>115</v>
      </c>
      <c r="J21" s="122">
        <v>15.5</v>
      </c>
      <c r="K21" s="120">
        <v>14.62</v>
      </c>
      <c r="L21" s="121">
        <v>15.141999999999999</v>
      </c>
      <c r="M21" s="118" t="s">
        <v>1445</v>
      </c>
      <c r="N21" s="123" t="s">
        <v>1445</v>
      </c>
      <c r="O21" s="124">
        <v>1.171</v>
      </c>
      <c r="P21" s="122">
        <v>40.450000000000003</v>
      </c>
      <c r="Q21" s="120">
        <v>67.680000000000007</v>
      </c>
      <c r="R21" s="120">
        <v>94.72</v>
      </c>
      <c r="S21" s="121">
        <v>44.8</v>
      </c>
      <c r="T21" s="124">
        <v>60.104999999999997</v>
      </c>
      <c r="U21" s="124">
        <v>11.46</v>
      </c>
      <c r="V21" s="122">
        <v>16.899999999999999</v>
      </c>
      <c r="W21" s="120">
        <v>9.89</v>
      </c>
      <c r="X21" s="120">
        <v>0.39</v>
      </c>
      <c r="Y21" s="119" t="s">
        <v>1445</v>
      </c>
      <c r="Z21" s="123" t="s">
        <v>1445</v>
      </c>
      <c r="AA21" s="118" t="s">
        <v>563</v>
      </c>
      <c r="AB21" s="121">
        <v>115.589</v>
      </c>
      <c r="AC21" s="122">
        <v>48.85</v>
      </c>
      <c r="AD21" s="120">
        <v>32.758000000000003</v>
      </c>
      <c r="AE21" s="120">
        <v>48.94</v>
      </c>
      <c r="AF21" s="121">
        <v>10.8</v>
      </c>
      <c r="AG21" s="122">
        <v>2.10595</v>
      </c>
      <c r="AH21" s="120">
        <v>14</v>
      </c>
      <c r="AI21" s="120">
        <v>9.8896099999999993</v>
      </c>
      <c r="AJ21" s="120">
        <v>6.2750000000000004</v>
      </c>
      <c r="AK21" s="121">
        <v>8.9</v>
      </c>
      <c r="AL21" s="122">
        <v>33.39</v>
      </c>
      <c r="AM21" s="121">
        <v>33.68</v>
      </c>
      <c r="AN21" s="122">
        <v>16.408999999999999</v>
      </c>
      <c r="AO21" s="119" t="s">
        <v>1445</v>
      </c>
      <c r="AP21" s="119" t="s">
        <v>1445</v>
      </c>
      <c r="AQ21" s="119" t="s">
        <v>1445</v>
      </c>
      <c r="AR21" s="120">
        <v>5.5386100000000003</v>
      </c>
      <c r="AS21" s="120">
        <v>7.0315899999999996</v>
      </c>
      <c r="AT21" s="120">
        <v>17.672999999999998</v>
      </c>
      <c r="AU21" s="120">
        <v>9.0210000000000008</v>
      </c>
      <c r="AV21" s="121">
        <v>14.228</v>
      </c>
      <c r="AW21" s="124">
        <v>4.1900000000000004</v>
      </c>
    </row>
    <row r="22" spans="1:49" x14ac:dyDescent="0.3">
      <c r="A22" s="125" t="s">
        <v>799</v>
      </c>
      <c r="B22" s="118" t="s">
        <v>563</v>
      </c>
      <c r="C22" s="119" t="s">
        <v>563</v>
      </c>
      <c r="D22" s="120">
        <v>11.9</v>
      </c>
      <c r="E22" s="120">
        <v>2</v>
      </c>
      <c r="F22" s="120">
        <v>0</v>
      </c>
      <c r="G22" s="121">
        <v>16</v>
      </c>
      <c r="H22" s="122">
        <v>9.3000000000000007</v>
      </c>
      <c r="I22" s="121">
        <v>112</v>
      </c>
      <c r="J22" s="122">
        <v>15.5</v>
      </c>
      <c r="K22" s="120">
        <v>14.82</v>
      </c>
      <c r="L22" s="121">
        <v>15.16</v>
      </c>
      <c r="M22" s="118" t="s">
        <v>1445</v>
      </c>
      <c r="N22" s="123" t="s">
        <v>1445</v>
      </c>
      <c r="O22" s="124">
        <v>1.171</v>
      </c>
      <c r="P22" s="122">
        <v>38.270000000000003</v>
      </c>
      <c r="Q22" s="120">
        <v>67.680000000000007</v>
      </c>
      <c r="R22" s="120">
        <v>93.84</v>
      </c>
      <c r="S22" s="121">
        <v>42</v>
      </c>
      <c r="T22" s="124">
        <v>54.734999999999999</v>
      </c>
      <c r="U22" s="124">
        <v>11.46</v>
      </c>
      <c r="V22" s="122">
        <v>16.260000000000002</v>
      </c>
      <c r="W22" s="120">
        <v>7.97</v>
      </c>
      <c r="X22" s="120">
        <v>0.4</v>
      </c>
      <c r="Y22" s="119" t="s">
        <v>1445</v>
      </c>
      <c r="Z22" s="123" t="s">
        <v>1445</v>
      </c>
      <c r="AA22" s="118" t="s">
        <v>563</v>
      </c>
      <c r="AB22" s="121">
        <v>116.376</v>
      </c>
      <c r="AC22" s="122">
        <v>47.9</v>
      </c>
      <c r="AD22" s="120">
        <v>33.619</v>
      </c>
      <c r="AE22" s="120">
        <v>50.31</v>
      </c>
      <c r="AF22" s="121">
        <v>9.1999999999999993</v>
      </c>
      <c r="AG22" s="122">
        <v>2.10595</v>
      </c>
      <c r="AH22" s="120">
        <v>14</v>
      </c>
      <c r="AI22" s="120">
        <v>9.9075399999999991</v>
      </c>
      <c r="AJ22" s="120">
        <v>6.2750000000000004</v>
      </c>
      <c r="AK22" s="121">
        <v>8.9</v>
      </c>
      <c r="AL22" s="122">
        <v>33.44</v>
      </c>
      <c r="AM22" s="121">
        <v>33.729999999999997</v>
      </c>
      <c r="AN22" s="122">
        <v>16.408999999999999</v>
      </c>
      <c r="AO22" s="119" t="s">
        <v>1445</v>
      </c>
      <c r="AP22" s="119" t="s">
        <v>1445</v>
      </c>
      <c r="AQ22" s="119" t="s">
        <v>1445</v>
      </c>
      <c r="AR22" s="120">
        <v>5.3479299999999999</v>
      </c>
      <c r="AS22" s="120">
        <v>7.0315899999999996</v>
      </c>
      <c r="AT22" s="120">
        <v>17.367999999999999</v>
      </c>
      <c r="AU22" s="120">
        <v>8.407</v>
      </c>
      <c r="AV22" s="121">
        <v>14.342000000000001</v>
      </c>
      <c r="AW22" s="124">
        <v>4.1900000000000004</v>
      </c>
    </row>
    <row r="23" spans="1:49" x14ac:dyDescent="0.3">
      <c r="A23" s="125" t="s">
        <v>800</v>
      </c>
      <c r="B23" s="118" t="s">
        <v>563</v>
      </c>
      <c r="C23" s="119" t="s">
        <v>563</v>
      </c>
      <c r="D23" s="120">
        <v>11.9</v>
      </c>
      <c r="E23" s="120">
        <v>2</v>
      </c>
      <c r="F23" s="120">
        <v>0</v>
      </c>
      <c r="G23" s="121">
        <v>16</v>
      </c>
      <c r="H23" s="122">
        <v>9.3000000000000007</v>
      </c>
      <c r="I23" s="121">
        <v>112</v>
      </c>
      <c r="J23" s="122">
        <v>15.5</v>
      </c>
      <c r="K23" s="120">
        <v>14.82</v>
      </c>
      <c r="L23" s="121">
        <v>15.16</v>
      </c>
      <c r="M23" s="118" t="s">
        <v>1445</v>
      </c>
      <c r="N23" s="123" t="s">
        <v>1445</v>
      </c>
      <c r="O23" s="124">
        <v>1.171</v>
      </c>
      <c r="P23" s="122">
        <v>38.270000000000003</v>
      </c>
      <c r="Q23" s="120">
        <v>67.680000000000007</v>
      </c>
      <c r="R23" s="120">
        <v>93.84</v>
      </c>
      <c r="S23" s="121">
        <v>42</v>
      </c>
      <c r="T23" s="124">
        <v>54.734999999999999</v>
      </c>
      <c r="U23" s="124">
        <v>11.46</v>
      </c>
      <c r="V23" s="122">
        <v>16.260000000000002</v>
      </c>
      <c r="W23" s="120">
        <v>7.97</v>
      </c>
      <c r="X23" s="120">
        <v>0.4</v>
      </c>
      <c r="Y23" s="119" t="s">
        <v>1445</v>
      </c>
      <c r="Z23" s="123" t="s">
        <v>1445</v>
      </c>
      <c r="AA23" s="118" t="s">
        <v>563</v>
      </c>
      <c r="AB23" s="121">
        <v>116.376</v>
      </c>
      <c r="AC23" s="122">
        <v>47.9</v>
      </c>
      <c r="AD23" s="120">
        <v>33.619</v>
      </c>
      <c r="AE23" s="120">
        <v>50.31</v>
      </c>
      <c r="AF23" s="121">
        <v>9.1999999999999993</v>
      </c>
      <c r="AG23" s="122">
        <v>2.10595</v>
      </c>
      <c r="AH23" s="120">
        <v>14</v>
      </c>
      <c r="AI23" s="120">
        <v>9.9075399999999991</v>
      </c>
      <c r="AJ23" s="120">
        <v>6.2750000000000004</v>
      </c>
      <c r="AK23" s="121">
        <v>8.9</v>
      </c>
      <c r="AL23" s="122">
        <v>33.44</v>
      </c>
      <c r="AM23" s="121">
        <v>33.729999999999997</v>
      </c>
      <c r="AN23" s="122">
        <v>16.408999999999999</v>
      </c>
      <c r="AO23" s="119" t="s">
        <v>1445</v>
      </c>
      <c r="AP23" s="119" t="s">
        <v>1445</v>
      </c>
      <c r="AQ23" s="119" t="s">
        <v>1445</v>
      </c>
      <c r="AR23" s="120">
        <v>5.3479299999999999</v>
      </c>
      <c r="AS23" s="120">
        <v>7.0315899999999996</v>
      </c>
      <c r="AT23" s="120">
        <v>17.367999999999999</v>
      </c>
      <c r="AU23" s="120">
        <v>8.407</v>
      </c>
      <c r="AV23" s="121">
        <v>14.342000000000001</v>
      </c>
      <c r="AW23" s="124">
        <v>4.1900000000000004</v>
      </c>
    </row>
    <row r="24" spans="1:49" x14ac:dyDescent="0.3">
      <c r="A24" s="125" t="s">
        <v>801</v>
      </c>
      <c r="B24" s="118" t="s">
        <v>563</v>
      </c>
      <c r="C24" s="119" t="s">
        <v>563</v>
      </c>
      <c r="D24" s="120">
        <v>11.9</v>
      </c>
      <c r="E24" s="120">
        <v>2</v>
      </c>
      <c r="F24" s="120">
        <v>0</v>
      </c>
      <c r="G24" s="121">
        <v>16</v>
      </c>
      <c r="H24" s="122">
        <v>9.3000000000000007</v>
      </c>
      <c r="I24" s="121">
        <v>100</v>
      </c>
      <c r="J24" s="122">
        <v>15.54</v>
      </c>
      <c r="K24" s="120">
        <v>14.78</v>
      </c>
      <c r="L24" s="121">
        <v>15.135</v>
      </c>
      <c r="M24" s="122">
        <v>1.07</v>
      </c>
      <c r="N24" s="121">
        <v>82.71</v>
      </c>
      <c r="O24" s="124">
        <v>1.171</v>
      </c>
      <c r="P24" s="122">
        <v>45.03</v>
      </c>
      <c r="Q24" s="120">
        <v>70.89</v>
      </c>
      <c r="R24" s="120">
        <v>93.84</v>
      </c>
      <c r="S24" s="121">
        <v>40.700000000000003</v>
      </c>
      <c r="T24" s="124">
        <v>55.003</v>
      </c>
      <c r="U24" s="124">
        <v>11.46</v>
      </c>
      <c r="V24" s="122">
        <v>16.260000000000002</v>
      </c>
      <c r="W24" s="120">
        <v>7.5739999999999998</v>
      </c>
      <c r="X24" s="120">
        <v>0.41</v>
      </c>
      <c r="Y24" s="119" t="s">
        <v>1445</v>
      </c>
      <c r="Z24" s="123" t="s">
        <v>1445</v>
      </c>
      <c r="AA24" s="118" t="s">
        <v>563</v>
      </c>
      <c r="AB24" s="121">
        <v>115.28100000000001</v>
      </c>
      <c r="AC24" s="122">
        <v>48.37</v>
      </c>
      <c r="AD24" s="120">
        <v>32.356000000000002</v>
      </c>
      <c r="AE24" s="120">
        <v>51.71</v>
      </c>
      <c r="AF24" s="121">
        <v>11.4</v>
      </c>
      <c r="AG24" s="122">
        <v>2.10595</v>
      </c>
      <c r="AH24" s="120">
        <v>14</v>
      </c>
      <c r="AI24" s="120">
        <v>9.8869900000000008</v>
      </c>
      <c r="AJ24" s="120">
        <v>6.2750000000000004</v>
      </c>
      <c r="AK24" s="121">
        <v>8.9</v>
      </c>
      <c r="AL24" s="122">
        <v>33.380000000000003</v>
      </c>
      <c r="AM24" s="121">
        <v>33.659999999999997</v>
      </c>
      <c r="AN24" s="122">
        <v>16.408999999999999</v>
      </c>
      <c r="AO24" s="119" t="s">
        <v>1445</v>
      </c>
      <c r="AP24" s="119" t="s">
        <v>1445</v>
      </c>
      <c r="AQ24" s="119" t="s">
        <v>1445</v>
      </c>
      <c r="AR24" s="120">
        <v>5.2298799999999996</v>
      </c>
      <c r="AS24" s="120">
        <v>7.0315899999999996</v>
      </c>
      <c r="AT24" s="120">
        <v>17.297000000000001</v>
      </c>
      <c r="AU24" s="120">
        <v>7.9089999999999998</v>
      </c>
      <c r="AV24" s="121">
        <v>14.228</v>
      </c>
      <c r="AW24" s="124">
        <v>4.1900000000000004</v>
      </c>
    </row>
    <row r="25" spans="1:49" x14ac:dyDescent="0.3">
      <c r="A25" s="125" t="s">
        <v>802</v>
      </c>
      <c r="B25" s="118" t="s">
        <v>563</v>
      </c>
      <c r="C25" s="119" t="s">
        <v>563</v>
      </c>
      <c r="D25" s="120">
        <v>11.9</v>
      </c>
      <c r="E25" s="120">
        <v>2</v>
      </c>
      <c r="F25" s="120">
        <v>0</v>
      </c>
      <c r="G25" s="121">
        <v>16</v>
      </c>
      <c r="H25" s="122">
        <v>9.3000000000000007</v>
      </c>
      <c r="I25" s="121">
        <v>100</v>
      </c>
      <c r="J25" s="122">
        <v>15.54</v>
      </c>
      <c r="K25" s="120">
        <v>14.78</v>
      </c>
      <c r="L25" s="121">
        <v>15.135</v>
      </c>
      <c r="M25" s="122">
        <v>1.07</v>
      </c>
      <c r="N25" s="121">
        <v>82.71</v>
      </c>
      <c r="O25" s="124">
        <v>1.171</v>
      </c>
      <c r="P25" s="122">
        <v>45.03</v>
      </c>
      <c r="Q25" s="120">
        <v>70.89</v>
      </c>
      <c r="R25" s="120">
        <v>93.84</v>
      </c>
      <c r="S25" s="121">
        <v>40.700000000000003</v>
      </c>
      <c r="T25" s="124">
        <v>55.003</v>
      </c>
      <c r="U25" s="124">
        <v>11.46</v>
      </c>
      <c r="V25" s="122">
        <v>16.260000000000002</v>
      </c>
      <c r="W25" s="120">
        <v>7.5739999999999998</v>
      </c>
      <c r="X25" s="120">
        <v>0.41</v>
      </c>
      <c r="Y25" s="119" t="s">
        <v>1445</v>
      </c>
      <c r="Z25" s="123" t="s">
        <v>1445</v>
      </c>
      <c r="AA25" s="118" t="s">
        <v>563</v>
      </c>
      <c r="AB25" s="121">
        <v>115.28100000000001</v>
      </c>
      <c r="AC25" s="122">
        <v>48.37</v>
      </c>
      <c r="AD25" s="120">
        <v>32.356000000000002</v>
      </c>
      <c r="AE25" s="120">
        <v>51.71</v>
      </c>
      <c r="AF25" s="121">
        <v>11.4</v>
      </c>
      <c r="AG25" s="122">
        <v>2.10595</v>
      </c>
      <c r="AH25" s="120">
        <v>14</v>
      </c>
      <c r="AI25" s="120">
        <v>9.8869900000000008</v>
      </c>
      <c r="AJ25" s="120">
        <v>6.2750000000000004</v>
      </c>
      <c r="AK25" s="121">
        <v>8.9</v>
      </c>
      <c r="AL25" s="122">
        <v>33.380000000000003</v>
      </c>
      <c r="AM25" s="121">
        <v>33.659999999999997</v>
      </c>
      <c r="AN25" s="122">
        <v>16.408999999999999</v>
      </c>
      <c r="AO25" s="119" t="s">
        <v>1445</v>
      </c>
      <c r="AP25" s="119" t="s">
        <v>1445</v>
      </c>
      <c r="AQ25" s="119" t="s">
        <v>1445</v>
      </c>
      <c r="AR25" s="120">
        <v>5.2298799999999996</v>
      </c>
      <c r="AS25" s="120">
        <v>7.0315899999999996</v>
      </c>
      <c r="AT25" s="120">
        <v>17.297000000000001</v>
      </c>
      <c r="AU25" s="120">
        <v>7.9089999999999998</v>
      </c>
      <c r="AV25" s="121">
        <v>14.228</v>
      </c>
      <c r="AW25" s="124">
        <v>4.1900000000000004</v>
      </c>
    </row>
    <row r="26" spans="1:49" x14ac:dyDescent="0.3">
      <c r="A26" s="125" t="s">
        <v>803</v>
      </c>
      <c r="B26" s="118" t="s">
        <v>563</v>
      </c>
      <c r="C26" s="119" t="s">
        <v>563</v>
      </c>
      <c r="D26" s="120">
        <v>11.9</v>
      </c>
      <c r="E26" s="120">
        <v>2</v>
      </c>
      <c r="F26" s="120">
        <v>0</v>
      </c>
      <c r="G26" s="121">
        <v>16</v>
      </c>
      <c r="H26" s="122">
        <v>9.6999999999999993</v>
      </c>
      <c r="I26" s="121">
        <v>97</v>
      </c>
      <c r="J26" s="122">
        <v>16.03</v>
      </c>
      <c r="K26" s="120">
        <v>14.64</v>
      </c>
      <c r="L26" s="121">
        <v>15.061</v>
      </c>
      <c r="M26" s="118" t="s">
        <v>1445</v>
      </c>
      <c r="N26" s="123" t="s">
        <v>1445</v>
      </c>
      <c r="O26" s="124">
        <v>1.171</v>
      </c>
      <c r="P26" s="122">
        <v>37.74</v>
      </c>
      <c r="Q26" s="120">
        <v>67.680000000000007</v>
      </c>
      <c r="R26" s="120">
        <v>93.84</v>
      </c>
      <c r="S26" s="121">
        <v>42.65</v>
      </c>
      <c r="T26" s="124">
        <v>52.845999999999997</v>
      </c>
      <c r="U26" s="124">
        <v>11.45</v>
      </c>
      <c r="V26" s="122">
        <v>15.64</v>
      </c>
      <c r="W26" s="120">
        <v>6.6769999999999996</v>
      </c>
      <c r="X26" s="120">
        <v>0.41</v>
      </c>
      <c r="Y26" s="119" t="s">
        <v>1445</v>
      </c>
      <c r="Z26" s="123" t="s">
        <v>1445</v>
      </c>
      <c r="AA26" s="118" t="s">
        <v>563</v>
      </c>
      <c r="AB26" s="121">
        <v>115.366</v>
      </c>
      <c r="AC26" s="122">
        <v>46.17</v>
      </c>
      <c r="AD26" s="120">
        <v>32.808999999999997</v>
      </c>
      <c r="AE26" s="120">
        <v>47.27</v>
      </c>
      <c r="AF26" s="121">
        <v>13.5</v>
      </c>
      <c r="AG26" s="122">
        <v>2.10595</v>
      </c>
      <c r="AH26" s="120">
        <v>14.7</v>
      </c>
      <c r="AI26" s="120">
        <v>10.126469999999999</v>
      </c>
      <c r="AJ26" s="120">
        <v>6.2750000000000004</v>
      </c>
      <c r="AK26" s="121">
        <v>8.9</v>
      </c>
      <c r="AL26" s="122">
        <v>33.229999999999997</v>
      </c>
      <c r="AM26" s="121">
        <v>33.520000000000003</v>
      </c>
      <c r="AN26" s="122">
        <v>16.408999999999999</v>
      </c>
      <c r="AO26" s="119" t="s">
        <v>1445</v>
      </c>
      <c r="AP26" s="119" t="s">
        <v>1445</v>
      </c>
      <c r="AQ26" s="119" t="s">
        <v>1445</v>
      </c>
      <c r="AR26" s="120">
        <v>5.1578799999999996</v>
      </c>
      <c r="AS26" s="120">
        <v>7.0315899999999996</v>
      </c>
      <c r="AT26" s="120">
        <v>17.297000000000001</v>
      </c>
      <c r="AU26" s="120">
        <v>7.5620000000000003</v>
      </c>
      <c r="AV26" s="121">
        <v>14.342000000000001</v>
      </c>
      <c r="AW26" s="124">
        <v>4.1890000000000001</v>
      </c>
    </row>
    <row r="27" spans="1:49" x14ac:dyDescent="0.3">
      <c r="A27" s="125" t="s">
        <v>804</v>
      </c>
      <c r="B27" s="118" t="s">
        <v>563</v>
      </c>
      <c r="C27" s="119" t="s">
        <v>563</v>
      </c>
      <c r="D27" s="120">
        <v>11.9</v>
      </c>
      <c r="E27" s="120">
        <v>2</v>
      </c>
      <c r="F27" s="120">
        <v>0</v>
      </c>
      <c r="G27" s="121">
        <v>16</v>
      </c>
      <c r="H27" s="122">
        <v>9.6999999999999993</v>
      </c>
      <c r="I27" s="121">
        <v>97</v>
      </c>
      <c r="J27" s="122">
        <v>16.03</v>
      </c>
      <c r="K27" s="120">
        <v>14.64</v>
      </c>
      <c r="L27" s="121">
        <v>15.061</v>
      </c>
      <c r="M27" s="118" t="s">
        <v>1445</v>
      </c>
      <c r="N27" s="123" t="s">
        <v>1445</v>
      </c>
      <c r="O27" s="124">
        <v>1.171</v>
      </c>
      <c r="P27" s="122">
        <v>37.74</v>
      </c>
      <c r="Q27" s="120">
        <v>67.680000000000007</v>
      </c>
      <c r="R27" s="120">
        <v>93.84</v>
      </c>
      <c r="S27" s="121">
        <v>42.65</v>
      </c>
      <c r="T27" s="124">
        <v>52.845999999999997</v>
      </c>
      <c r="U27" s="124">
        <v>11.45</v>
      </c>
      <c r="V27" s="122">
        <v>15.64</v>
      </c>
      <c r="W27" s="120">
        <v>6.6769999999999996</v>
      </c>
      <c r="X27" s="120">
        <v>0.41</v>
      </c>
      <c r="Y27" s="119" t="s">
        <v>1445</v>
      </c>
      <c r="Z27" s="123" t="s">
        <v>1445</v>
      </c>
      <c r="AA27" s="118" t="s">
        <v>563</v>
      </c>
      <c r="AB27" s="121">
        <v>115.366</v>
      </c>
      <c r="AC27" s="122">
        <v>46.17</v>
      </c>
      <c r="AD27" s="120">
        <v>32.808999999999997</v>
      </c>
      <c r="AE27" s="120">
        <v>47.27</v>
      </c>
      <c r="AF27" s="121">
        <v>13.5</v>
      </c>
      <c r="AG27" s="122">
        <v>2.10595</v>
      </c>
      <c r="AH27" s="120">
        <v>14.7</v>
      </c>
      <c r="AI27" s="120">
        <v>10.126469999999999</v>
      </c>
      <c r="AJ27" s="120">
        <v>6.2750000000000004</v>
      </c>
      <c r="AK27" s="121">
        <v>8.9</v>
      </c>
      <c r="AL27" s="122">
        <v>33.229999999999997</v>
      </c>
      <c r="AM27" s="121">
        <v>33.520000000000003</v>
      </c>
      <c r="AN27" s="122">
        <v>16.408999999999999</v>
      </c>
      <c r="AO27" s="119" t="s">
        <v>1445</v>
      </c>
      <c r="AP27" s="119" t="s">
        <v>1445</v>
      </c>
      <c r="AQ27" s="119" t="s">
        <v>1445</v>
      </c>
      <c r="AR27" s="120">
        <v>5.1578799999999996</v>
      </c>
      <c r="AS27" s="120">
        <v>7.0315899999999996</v>
      </c>
      <c r="AT27" s="120">
        <v>17.297000000000001</v>
      </c>
      <c r="AU27" s="120">
        <v>7.5620000000000003</v>
      </c>
      <c r="AV27" s="121">
        <v>14.342000000000001</v>
      </c>
      <c r="AW27" s="124">
        <v>4.1890000000000001</v>
      </c>
    </row>
    <row r="28" spans="1:49" x14ac:dyDescent="0.3">
      <c r="A28" s="125" t="s">
        <v>805</v>
      </c>
      <c r="B28" s="118" t="s">
        <v>563</v>
      </c>
      <c r="C28" s="119" t="s">
        <v>563</v>
      </c>
      <c r="D28" s="120">
        <v>11.9</v>
      </c>
      <c r="E28" s="120">
        <v>2</v>
      </c>
      <c r="F28" s="120">
        <v>0.6</v>
      </c>
      <c r="G28" s="121">
        <v>16</v>
      </c>
      <c r="H28" s="122">
        <v>10.1</v>
      </c>
      <c r="I28" s="121">
        <v>97</v>
      </c>
      <c r="J28" s="122">
        <v>15.99</v>
      </c>
      <c r="K28" s="120">
        <v>14.77</v>
      </c>
      <c r="L28" s="121">
        <v>10.089</v>
      </c>
      <c r="M28" s="118" t="s">
        <v>1445</v>
      </c>
      <c r="N28" s="123" t="s">
        <v>1445</v>
      </c>
      <c r="O28" s="124">
        <v>1.171</v>
      </c>
      <c r="P28" s="122">
        <v>34.130000000000003</v>
      </c>
      <c r="Q28" s="120">
        <v>67.680000000000007</v>
      </c>
      <c r="R28" s="120">
        <v>93.84</v>
      </c>
      <c r="S28" s="121">
        <v>46.4</v>
      </c>
      <c r="T28" s="124">
        <v>49.177</v>
      </c>
      <c r="U28" s="124">
        <v>11.54</v>
      </c>
      <c r="V28" s="122">
        <v>18.2</v>
      </c>
      <c r="W28" s="120">
        <v>7.3140000000000001</v>
      </c>
      <c r="X28" s="120">
        <v>0.42</v>
      </c>
      <c r="Y28" s="119" t="s">
        <v>1445</v>
      </c>
      <c r="Z28" s="123" t="s">
        <v>1445</v>
      </c>
      <c r="AA28" s="118" t="s">
        <v>563</v>
      </c>
      <c r="AB28" s="121">
        <v>119.633</v>
      </c>
      <c r="AC28" s="122">
        <v>46.95</v>
      </c>
      <c r="AD28" s="120">
        <v>40.152000000000001</v>
      </c>
      <c r="AE28" s="120">
        <v>47.52</v>
      </c>
      <c r="AF28" s="121">
        <v>3.9</v>
      </c>
      <c r="AG28" s="122">
        <v>2.10595</v>
      </c>
      <c r="AH28" s="120">
        <v>14.1</v>
      </c>
      <c r="AI28" s="120">
        <v>10.20687</v>
      </c>
      <c r="AJ28" s="120">
        <v>6.2750000000000004</v>
      </c>
      <c r="AK28" s="121">
        <v>8.9</v>
      </c>
      <c r="AL28" s="122">
        <v>33.869999999999997</v>
      </c>
      <c r="AM28" s="121">
        <v>34.159999999999997</v>
      </c>
      <c r="AN28" s="122">
        <v>16.408999999999999</v>
      </c>
      <c r="AO28" s="119" t="s">
        <v>1445</v>
      </c>
      <c r="AP28" s="119" t="s">
        <v>1445</v>
      </c>
      <c r="AQ28" s="119" t="s">
        <v>1445</v>
      </c>
      <c r="AR28" s="120">
        <v>5.0792400000000004</v>
      </c>
      <c r="AS28" s="120">
        <v>7.0315899999999996</v>
      </c>
      <c r="AT28" s="120">
        <v>17.068999999999999</v>
      </c>
      <c r="AU28" s="120">
        <v>7.4109999999999996</v>
      </c>
      <c r="AV28" s="121">
        <v>14.385999999999999</v>
      </c>
      <c r="AW28" s="124">
        <v>4.1900000000000004</v>
      </c>
    </row>
    <row r="29" spans="1:49" x14ac:dyDescent="0.3">
      <c r="A29" s="125" t="s">
        <v>806</v>
      </c>
      <c r="B29" s="118" t="s">
        <v>563</v>
      </c>
      <c r="C29" s="119" t="s">
        <v>563</v>
      </c>
      <c r="D29" s="120">
        <v>11.9</v>
      </c>
      <c r="E29" s="120">
        <v>2</v>
      </c>
      <c r="F29" s="120">
        <v>0.6</v>
      </c>
      <c r="G29" s="121">
        <v>16</v>
      </c>
      <c r="H29" s="122">
        <v>10.1</v>
      </c>
      <c r="I29" s="121">
        <v>97</v>
      </c>
      <c r="J29" s="122">
        <v>15.99</v>
      </c>
      <c r="K29" s="120">
        <v>14.77</v>
      </c>
      <c r="L29" s="121">
        <v>10.089</v>
      </c>
      <c r="M29" s="118" t="s">
        <v>1445</v>
      </c>
      <c r="N29" s="123" t="s">
        <v>1445</v>
      </c>
      <c r="O29" s="124">
        <v>1.171</v>
      </c>
      <c r="P29" s="122">
        <v>34.130000000000003</v>
      </c>
      <c r="Q29" s="120">
        <v>67.680000000000007</v>
      </c>
      <c r="R29" s="120">
        <v>93.84</v>
      </c>
      <c r="S29" s="121">
        <v>46.4</v>
      </c>
      <c r="T29" s="124">
        <v>49.177</v>
      </c>
      <c r="U29" s="124">
        <v>11.54</v>
      </c>
      <c r="V29" s="122">
        <v>18.2</v>
      </c>
      <c r="W29" s="120">
        <v>7.3140000000000001</v>
      </c>
      <c r="X29" s="120">
        <v>0.42</v>
      </c>
      <c r="Y29" s="119" t="s">
        <v>1445</v>
      </c>
      <c r="Z29" s="123" t="s">
        <v>1445</v>
      </c>
      <c r="AA29" s="118" t="s">
        <v>563</v>
      </c>
      <c r="AB29" s="121">
        <v>119.633</v>
      </c>
      <c r="AC29" s="122">
        <v>46.95</v>
      </c>
      <c r="AD29" s="120">
        <v>40.152000000000001</v>
      </c>
      <c r="AE29" s="120">
        <v>47.52</v>
      </c>
      <c r="AF29" s="121">
        <v>3.9</v>
      </c>
      <c r="AG29" s="122">
        <v>2.10595</v>
      </c>
      <c r="AH29" s="120">
        <v>14.1</v>
      </c>
      <c r="AI29" s="120">
        <v>10.20687</v>
      </c>
      <c r="AJ29" s="120">
        <v>6.2750000000000004</v>
      </c>
      <c r="AK29" s="121">
        <v>8.9</v>
      </c>
      <c r="AL29" s="122">
        <v>33.869999999999997</v>
      </c>
      <c r="AM29" s="121">
        <v>34.159999999999997</v>
      </c>
      <c r="AN29" s="122">
        <v>16.408999999999999</v>
      </c>
      <c r="AO29" s="119" t="s">
        <v>1445</v>
      </c>
      <c r="AP29" s="119" t="s">
        <v>1445</v>
      </c>
      <c r="AQ29" s="119" t="s">
        <v>1445</v>
      </c>
      <c r="AR29" s="120">
        <v>5.0792400000000004</v>
      </c>
      <c r="AS29" s="120">
        <v>7.0315899999999996</v>
      </c>
      <c r="AT29" s="120">
        <v>17.068999999999999</v>
      </c>
      <c r="AU29" s="120">
        <v>7.4109999999999996</v>
      </c>
      <c r="AV29" s="121">
        <v>14.385999999999999</v>
      </c>
      <c r="AW29" s="124">
        <v>4.1900000000000004</v>
      </c>
    </row>
    <row r="30" spans="1:49" x14ac:dyDescent="0.3">
      <c r="A30" s="125" t="s">
        <v>807</v>
      </c>
      <c r="B30" s="118" t="s">
        <v>563</v>
      </c>
      <c r="C30" s="119" t="s">
        <v>563</v>
      </c>
      <c r="D30" s="120">
        <v>11.9</v>
      </c>
      <c r="E30" s="120">
        <v>2</v>
      </c>
      <c r="F30" s="120">
        <v>5.9</v>
      </c>
      <c r="G30" s="121">
        <v>16</v>
      </c>
      <c r="H30" s="122">
        <v>10.1</v>
      </c>
      <c r="I30" s="121">
        <v>88</v>
      </c>
      <c r="J30" s="122">
        <v>15.93</v>
      </c>
      <c r="K30" s="120">
        <v>14.72</v>
      </c>
      <c r="L30" s="121">
        <v>10.167</v>
      </c>
      <c r="M30" s="118" t="s">
        <v>1445</v>
      </c>
      <c r="N30" s="123" t="s">
        <v>1445</v>
      </c>
      <c r="O30" s="124">
        <v>1.171</v>
      </c>
      <c r="P30" s="122">
        <v>42.13</v>
      </c>
      <c r="Q30" s="120">
        <v>67.680000000000007</v>
      </c>
      <c r="R30" s="120">
        <v>92.96</v>
      </c>
      <c r="S30" s="121">
        <v>45.52</v>
      </c>
      <c r="T30" s="124">
        <v>50.329000000000001</v>
      </c>
      <c r="U30" s="124">
        <v>11.41</v>
      </c>
      <c r="V30" s="122">
        <v>18.2</v>
      </c>
      <c r="W30" s="120">
        <v>4.5149999999999997</v>
      </c>
      <c r="X30" s="120">
        <v>0.42</v>
      </c>
      <c r="Y30" s="119" t="s">
        <v>1445</v>
      </c>
      <c r="Z30" s="123" t="s">
        <v>1445</v>
      </c>
      <c r="AA30" s="118" t="s">
        <v>563</v>
      </c>
      <c r="AB30" s="121">
        <v>116.52</v>
      </c>
      <c r="AC30" s="122">
        <v>48</v>
      </c>
      <c r="AD30" s="120">
        <v>42.694000000000003</v>
      </c>
      <c r="AE30" s="120">
        <v>46.04</v>
      </c>
      <c r="AF30" s="121">
        <v>0</v>
      </c>
      <c r="AG30" s="122">
        <v>2.10595</v>
      </c>
      <c r="AH30" s="120">
        <v>14.2</v>
      </c>
      <c r="AI30" s="120">
        <v>10.21415</v>
      </c>
      <c r="AJ30" s="120">
        <v>6.2750000000000004</v>
      </c>
      <c r="AK30" s="121">
        <v>8.9</v>
      </c>
      <c r="AL30" s="122">
        <v>33.71</v>
      </c>
      <c r="AM30" s="121">
        <v>34</v>
      </c>
      <c r="AN30" s="122">
        <v>16.408999999999999</v>
      </c>
      <c r="AO30" s="119" t="s">
        <v>1445</v>
      </c>
      <c r="AP30" s="119" t="s">
        <v>1445</v>
      </c>
      <c r="AQ30" s="119" t="s">
        <v>1445</v>
      </c>
      <c r="AR30" s="120">
        <v>5.0053799999999997</v>
      </c>
      <c r="AS30" s="120">
        <v>7.0315899999999996</v>
      </c>
      <c r="AT30" s="120">
        <v>16.992999999999999</v>
      </c>
      <c r="AU30" s="120">
        <v>7.1310000000000002</v>
      </c>
      <c r="AV30" s="121">
        <v>14.707000000000001</v>
      </c>
      <c r="AW30" s="124">
        <v>4.1900000000000004</v>
      </c>
    </row>
    <row r="31" spans="1:49" x14ac:dyDescent="0.3">
      <c r="A31" s="125" t="s">
        <v>808</v>
      </c>
      <c r="B31" s="118" t="s">
        <v>563</v>
      </c>
      <c r="C31" s="119" t="s">
        <v>563</v>
      </c>
      <c r="D31" s="120">
        <v>11.9</v>
      </c>
      <c r="E31" s="120">
        <v>2</v>
      </c>
      <c r="F31" s="120">
        <v>5.9</v>
      </c>
      <c r="G31" s="121">
        <v>16</v>
      </c>
      <c r="H31" s="122">
        <v>10.1</v>
      </c>
      <c r="I31" s="121">
        <v>88</v>
      </c>
      <c r="J31" s="122">
        <v>15.93</v>
      </c>
      <c r="K31" s="120">
        <v>14.72</v>
      </c>
      <c r="L31" s="121">
        <v>10.167</v>
      </c>
      <c r="M31" s="118" t="s">
        <v>1445</v>
      </c>
      <c r="N31" s="123" t="s">
        <v>1445</v>
      </c>
      <c r="O31" s="124">
        <v>1.171</v>
      </c>
      <c r="P31" s="122">
        <v>42.13</v>
      </c>
      <c r="Q31" s="120">
        <v>67.680000000000007</v>
      </c>
      <c r="R31" s="120">
        <v>92.96</v>
      </c>
      <c r="S31" s="121">
        <v>45.52</v>
      </c>
      <c r="T31" s="124">
        <v>50.329000000000001</v>
      </c>
      <c r="U31" s="124">
        <v>11.41</v>
      </c>
      <c r="V31" s="122">
        <v>18.2</v>
      </c>
      <c r="W31" s="120">
        <v>4.5149999999999997</v>
      </c>
      <c r="X31" s="120">
        <v>0.42</v>
      </c>
      <c r="Y31" s="119" t="s">
        <v>1445</v>
      </c>
      <c r="Z31" s="123" t="s">
        <v>1445</v>
      </c>
      <c r="AA31" s="118" t="s">
        <v>563</v>
      </c>
      <c r="AB31" s="121">
        <v>116.52</v>
      </c>
      <c r="AC31" s="122">
        <v>48</v>
      </c>
      <c r="AD31" s="120">
        <v>42.694000000000003</v>
      </c>
      <c r="AE31" s="120">
        <v>46.04</v>
      </c>
      <c r="AF31" s="121">
        <v>0</v>
      </c>
      <c r="AG31" s="122">
        <v>2.10595</v>
      </c>
      <c r="AH31" s="120">
        <v>14.2</v>
      </c>
      <c r="AI31" s="120">
        <v>10.21415</v>
      </c>
      <c r="AJ31" s="120">
        <v>6.2750000000000004</v>
      </c>
      <c r="AK31" s="121">
        <v>8.9</v>
      </c>
      <c r="AL31" s="122">
        <v>33.71</v>
      </c>
      <c r="AM31" s="121">
        <v>34</v>
      </c>
      <c r="AN31" s="122">
        <v>16.408999999999999</v>
      </c>
      <c r="AO31" s="119" t="s">
        <v>1445</v>
      </c>
      <c r="AP31" s="119" t="s">
        <v>1445</v>
      </c>
      <c r="AQ31" s="119" t="s">
        <v>1445</v>
      </c>
      <c r="AR31" s="120">
        <v>5.0053799999999997</v>
      </c>
      <c r="AS31" s="120">
        <v>7.0315899999999996</v>
      </c>
      <c r="AT31" s="120">
        <v>16.992999999999999</v>
      </c>
      <c r="AU31" s="120">
        <v>7.1310000000000002</v>
      </c>
      <c r="AV31" s="121">
        <v>14.707000000000001</v>
      </c>
      <c r="AW31" s="124">
        <v>4.1900000000000004</v>
      </c>
    </row>
    <row r="32" spans="1:49" x14ac:dyDescent="0.3">
      <c r="A32" s="125" t="s">
        <v>809</v>
      </c>
      <c r="B32" s="118" t="s">
        <v>563</v>
      </c>
      <c r="C32" s="119" t="s">
        <v>563</v>
      </c>
      <c r="D32" s="120">
        <v>11.9</v>
      </c>
      <c r="E32" s="120">
        <v>2</v>
      </c>
      <c r="F32" s="120">
        <v>10.7</v>
      </c>
      <c r="G32" s="121">
        <v>16</v>
      </c>
      <c r="H32" s="122">
        <v>10.1</v>
      </c>
      <c r="I32" s="121">
        <v>85</v>
      </c>
      <c r="J32" s="122">
        <v>15.98</v>
      </c>
      <c r="K32" s="120">
        <v>14.79</v>
      </c>
      <c r="L32" s="121">
        <v>10.058999999999999</v>
      </c>
      <c r="M32" s="118" t="s">
        <v>1445</v>
      </c>
      <c r="N32" s="123" t="s">
        <v>1445</v>
      </c>
      <c r="O32" s="124">
        <v>1.171</v>
      </c>
      <c r="P32" s="122">
        <v>35.14</v>
      </c>
      <c r="Q32" s="120">
        <v>67.680000000000007</v>
      </c>
      <c r="R32" s="120">
        <v>92.09</v>
      </c>
      <c r="S32" s="121">
        <v>41.53</v>
      </c>
      <c r="T32" s="124">
        <v>50.247</v>
      </c>
      <c r="U32" s="124">
        <v>11.29</v>
      </c>
      <c r="V32" s="122">
        <v>18.2</v>
      </c>
      <c r="W32" s="120">
        <v>5.15</v>
      </c>
      <c r="X32" s="120">
        <v>0.44</v>
      </c>
      <c r="Y32" s="119" t="s">
        <v>1445</v>
      </c>
      <c r="Z32" s="123" t="s">
        <v>1445</v>
      </c>
      <c r="AA32" s="118" t="s">
        <v>563</v>
      </c>
      <c r="AB32" s="121">
        <v>119.10299999999999</v>
      </c>
      <c r="AC32" s="122">
        <v>47.39</v>
      </c>
      <c r="AD32" s="120">
        <v>40.848999999999997</v>
      </c>
      <c r="AE32" s="120">
        <v>46.61</v>
      </c>
      <c r="AF32" s="121">
        <v>3.9</v>
      </c>
      <c r="AG32" s="122">
        <v>2.10595</v>
      </c>
      <c r="AH32" s="120">
        <v>14</v>
      </c>
      <c r="AI32" s="120">
        <v>10.08606</v>
      </c>
      <c r="AJ32" s="120">
        <v>6.2750000000000004</v>
      </c>
      <c r="AK32" s="121">
        <v>8.9</v>
      </c>
      <c r="AL32" s="122">
        <v>33.229999999999997</v>
      </c>
      <c r="AM32" s="121">
        <v>33.520000000000003</v>
      </c>
      <c r="AN32" s="122">
        <v>16.408999999999999</v>
      </c>
      <c r="AO32" s="119" t="s">
        <v>1445</v>
      </c>
      <c r="AP32" s="119" t="s">
        <v>1445</v>
      </c>
      <c r="AQ32" s="119" t="s">
        <v>1445</v>
      </c>
      <c r="AR32" s="120">
        <v>4.9740500000000001</v>
      </c>
      <c r="AS32" s="120">
        <v>7.0315899999999996</v>
      </c>
      <c r="AT32" s="120">
        <v>16.992999999999999</v>
      </c>
      <c r="AU32" s="120">
        <v>6.98</v>
      </c>
      <c r="AV32" s="121">
        <v>14.635</v>
      </c>
      <c r="AW32" s="124">
        <v>4.1900000000000004</v>
      </c>
    </row>
    <row r="33" spans="1:49" x14ac:dyDescent="0.3">
      <c r="A33" s="125" t="s">
        <v>810</v>
      </c>
      <c r="B33" s="118" t="s">
        <v>563</v>
      </c>
      <c r="C33" s="119" t="s">
        <v>563</v>
      </c>
      <c r="D33" s="120">
        <v>11.9</v>
      </c>
      <c r="E33" s="120">
        <v>2</v>
      </c>
      <c r="F33" s="120">
        <v>10.7</v>
      </c>
      <c r="G33" s="121">
        <v>16</v>
      </c>
      <c r="H33" s="122">
        <v>10.1</v>
      </c>
      <c r="I33" s="121">
        <v>85</v>
      </c>
      <c r="J33" s="122">
        <v>15.98</v>
      </c>
      <c r="K33" s="120">
        <v>14.79</v>
      </c>
      <c r="L33" s="121">
        <v>10.058999999999999</v>
      </c>
      <c r="M33" s="118" t="s">
        <v>1445</v>
      </c>
      <c r="N33" s="123" t="s">
        <v>1445</v>
      </c>
      <c r="O33" s="124">
        <v>1.171</v>
      </c>
      <c r="P33" s="122">
        <v>35.14</v>
      </c>
      <c r="Q33" s="120">
        <v>67.680000000000007</v>
      </c>
      <c r="R33" s="120">
        <v>92.09</v>
      </c>
      <c r="S33" s="121">
        <v>41.53</v>
      </c>
      <c r="T33" s="124">
        <v>50.247</v>
      </c>
      <c r="U33" s="124">
        <v>11.29</v>
      </c>
      <c r="V33" s="122">
        <v>18.2</v>
      </c>
      <c r="W33" s="120">
        <v>5.15</v>
      </c>
      <c r="X33" s="120">
        <v>0.44</v>
      </c>
      <c r="Y33" s="119" t="s">
        <v>1445</v>
      </c>
      <c r="Z33" s="123" t="s">
        <v>1445</v>
      </c>
      <c r="AA33" s="118" t="s">
        <v>563</v>
      </c>
      <c r="AB33" s="121">
        <v>119.10299999999999</v>
      </c>
      <c r="AC33" s="122">
        <v>47.39</v>
      </c>
      <c r="AD33" s="120">
        <v>40.848999999999997</v>
      </c>
      <c r="AE33" s="120">
        <v>46.61</v>
      </c>
      <c r="AF33" s="121">
        <v>3.9</v>
      </c>
      <c r="AG33" s="122">
        <v>2.10595</v>
      </c>
      <c r="AH33" s="120">
        <v>14</v>
      </c>
      <c r="AI33" s="120">
        <v>10.08606</v>
      </c>
      <c r="AJ33" s="120">
        <v>6.2750000000000004</v>
      </c>
      <c r="AK33" s="121">
        <v>8.9</v>
      </c>
      <c r="AL33" s="122">
        <v>33.229999999999997</v>
      </c>
      <c r="AM33" s="121">
        <v>33.520000000000003</v>
      </c>
      <c r="AN33" s="122">
        <v>16.408999999999999</v>
      </c>
      <c r="AO33" s="119" t="s">
        <v>1445</v>
      </c>
      <c r="AP33" s="119" t="s">
        <v>1445</v>
      </c>
      <c r="AQ33" s="119" t="s">
        <v>1445</v>
      </c>
      <c r="AR33" s="120">
        <v>4.9740500000000001</v>
      </c>
      <c r="AS33" s="120">
        <v>7.0315899999999996</v>
      </c>
      <c r="AT33" s="120">
        <v>16.992999999999999</v>
      </c>
      <c r="AU33" s="120">
        <v>6.98</v>
      </c>
      <c r="AV33" s="121">
        <v>14.635</v>
      </c>
      <c r="AW33" s="124">
        <v>4.1900000000000004</v>
      </c>
    </row>
    <row r="34" spans="1:49" x14ac:dyDescent="0.3">
      <c r="A34" s="125" t="s">
        <v>811</v>
      </c>
      <c r="B34" s="118" t="s">
        <v>563</v>
      </c>
      <c r="C34" s="119" t="s">
        <v>563</v>
      </c>
      <c r="D34" s="120">
        <v>11.9</v>
      </c>
      <c r="E34" s="120">
        <v>2</v>
      </c>
      <c r="F34" s="120">
        <v>15.1</v>
      </c>
      <c r="G34" s="121">
        <v>16</v>
      </c>
      <c r="H34" s="122">
        <v>9.6999999999999993</v>
      </c>
      <c r="I34" s="121">
        <v>85</v>
      </c>
      <c r="J34" s="122">
        <v>15.98</v>
      </c>
      <c r="K34" s="120">
        <v>14.69</v>
      </c>
      <c r="L34" s="121">
        <v>14.356</v>
      </c>
      <c r="M34" s="118" t="s">
        <v>1445</v>
      </c>
      <c r="N34" s="123" t="s">
        <v>1445</v>
      </c>
      <c r="O34" s="124">
        <v>1.171</v>
      </c>
      <c r="P34" s="122">
        <v>25.01</v>
      </c>
      <c r="Q34" s="120">
        <v>66.89</v>
      </c>
      <c r="R34" s="120">
        <v>92.09</v>
      </c>
      <c r="S34" s="121">
        <v>42.17</v>
      </c>
      <c r="T34" s="124">
        <v>52.722999999999999</v>
      </c>
      <c r="U34" s="124">
        <v>11.18</v>
      </c>
      <c r="V34" s="122">
        <v>16.899999999999999</v>
      </c>
      <c r="W34" s="120">
        <v>3.87</v>
      </c>
      <c r="X34" s="120">
        <v>0.44</v>
      </c>
      <c r="Y34" s="119" t="s">
        <v>1445</v>
      </c>
      <c r="Z34" s="123" t="s">
        <v>1445</v>
      </c>
      <c r="AA34" s="118" t="s">
        <v>563</v>
      </c>
      <c r="AB34" s="121">
        <v>116.94199999999999</v>
      </c>
      <c r="AC34" s="122">
        <v>46.1</v>
      </c>
      <c r="AD34" s="120">
        <v>38.496000000000002</v>
      </c>
      <c r="AE34" s="120">
        <v>46.94</v>
      </c>
      <c r="AF34" s="121">
        <v>4.7</v>
      </c>
      <c r="AG34" s="122">
        <v>2.10595</v>
      </c>
      <c r="AH34" s="120">
        <v>13.6</v>
      </c>
      <c r="AI34" s="120">
        <v>6.5232700000000001</v>
      </c>
      <c r="AJ34" s="120">
        <v>6.2750000000000004</v>
      </c>
      <c r="AK34" s="121">
        <v>8.9</v>
      </c>
      <c r="AL34" s="122">
        <v>32.159999999999997</v>
      </c>
      <c r="AM34" s="121">
        <v>32.450000000000003</v>
      </c>
      <c r="AN34" s="122">
        <v>16.408999999999999</v>
      </c>
      <c r="AO34" s="119" t="s">
        <v>1445</v>
      </c>
      <c r="AP34" s="119" t="s">
        <v>1445</v>
      </c>
      <c r="AQ34" s="119" t="s">
        <v>1445</v>
      </c>
      <c r="AR34" s="120">
        <v>4.8877300000000004</v>
      </c>
      <c r="AS34" s="120">
        <v>7.0315899999999996</v>
      </c>
      <c r="AT34" s="120">
        <v>16.760999999999999</v>
      </c>
      <c r="AU34" s="120">
        <v>6.7960000000000003</v>
      </c>
      <c r="AV34" s="121">
        <v>14.59</v>
      </c>
      <c r="AW34" s="124">
        <v>4.1900000000000004</v>
      </c>
    </row>
    <row r="35" spans="1:49" x14ac:dyDescent="0.3">
      <c r="A35" s="125" t="s">
        <v>812</v>
      </c>
      <c r="B35" s="118" t="s">
        <v>563</v>
      </c>
      <c r="C35" s="119" t="s">
        <v>563</v>
      </c>
      <c r="D35" s="120">
        <v>11.9</v>
      </c>
      <c r="E35" s="120">
        <v>2</v>
      </c>
      <c r="F35" s="120">
        <v>15.1</v>
      </c>
      <c r="G35" s="121">
        <v>16</v>
      </c>
      <c r="H35" s="122">
        <v>9.6999999999999993</v>
      </c>
      <c r="I35" s="121">
        <v>85</v>
      </c>
      <c r="J35" s="122">
        <v>15.98</v>
      </c>
      <c r="K35" s="120">
        <v>14.69</v>
      </c>
      <c r="L35" s="121">
        <v>14.356</v>
      </c>
      <c r="M35" s="118" t="s">
        <v>1445</v>
      </c>
      <c r="N35" s="123" t="s">
        <v>1445</v>
      </c>
      <c r="O35" s="124">
        <v>1.171</v>
      </c>
      <c r="P35" s="122">
        <v>25.01</v>
      </c>
      <c r="Q35" s="120">
        <v>66.89</v>
      </c>
      <c r="R35" s="120">
        <v>92.09</v>
      </c>
      <c r="S35" s="121">
        <v>42.17</v>
      </c>
      <c r="T35" s="124">
        <v>52.722999999999999</v>
      </c>
      <c r="U35" s="124">
        <v>11.18</v>
      </c>
      <c r="V35" s="122">
        <v>16.899999999999999</v>
      </c>
      <c r="W35" s="120">
        <v>3.87</v>
      </c>
      <c r="X35" s="120">
        <v>0.44</v>
      </c>
      <c r="Y35" s="119" t="s">
        <v>1445</v>
      </c>
      <c r="Z35" s="123" t="s">
        <v>1445</v>
      </c>
      <c r="AA35" s="118" t="s">
        <v>563</v>
      </c>
      <c r="AB35" s="121">
        <v>116.94199999999999</v>
      </c>
      <c r="AC35" s="122">
        <v>46.1</v>
      </c>
      <c r="AD35" s="120">
        <v>38.496000000000002</v>
      </c>
      <c r="AE35" s="120">
        <v>46.94</v>
      </c>
      <c r="AF35" s="121">
        <v>4.7</v>
      </c>
      <c r="AG35" s="122">
        <v>2.10595</v>
      </c>
      <c r="AH35" s="120">
        <v>13.6</v>
      </c>
      <c r="AI35" s="120">
        <v>6.5232700000000001</v>
      </c>
      <c r="AJ35" s="120">
        <v>6.2750000000000004</v>
      </c>
      <c r="AK35" s="121">
        <v>8.9</v>
      </c>
      <c r="AL35" s="122">
        <v>32.159999999999997</v>
      </c>
      <c r="AM35" s="121">
        <v>32.450000000000003</v>
      </c>
      <c r="AN35" s="122">
        <v>16.408999999999999</v>
      </c>
      <c r="AO35" s="119" t="s">
        <v>1445</v>
      </c>
      <c r="AP35" s="119" t="s">
        <v>1445</v>
      </c>
      <c r="AQ35" s="119" t="s">
        <v>1445</v>
      </c>
      <c r="AR35" s="120">
        <v>4.8877300000000004</v>
      </c>
      <c r="AS35" s="120">
        <v>7.0315899999999996</v>
      </c>
      <c r="AT35" s="120">
        <v>16.760999999999999</v>
      </c>
      <c r="AU35" s="120">
        <v>6.7960000000000003</v>
      </c>
      <c r="AV35" s="121">
        <v>14.59</v>
      </c>
      <c r="AW35" s="124">
        <v>4.1900000000000004</v>
      </c>
    </row>
    <row r="36" spans="1:49" x14ac:dyDescent="0.3">
      <c r="A36" s="125" t="s">
        <v>813</v>
      </c>
      <c r="B36" s="118" t="s">
        <v>563</v>
      </c>
      <c r="C36" s="119" t="s">
        <v>563</v>
      </c>
      <c r="D36" s="120">
        <v>11.9</v>
      </c>
      <c r="E36" s="120">
        <v>2</v>
      </c>
      <c r="F36" s="120">
        <v>19.5</v>
      </c>
      <c r="G36" s="121">
        <v>16</v>
      </c>
      <c r="H36" s="122">
        <v>9.6999999999999993</v>
      </c>
      <c r="I36" s="121">
        <v>82</v>
      </c>
      <c r="J36" s="122">
        <v>16</v>
      </c>
      <c r="K36" s="120">
        <v>14.79</v>
      </c>
      <c r="L36" s="121">
        <v>14.420999999999999</v>
      </c>
      <c r="M36" s="118" t="s">
        <v>1445</v>
      </c>
      <c r="N36" s="123" t="s">
        <v>1445</v>
      </c>
      <c r="O36" s="124">
        <v>1.171</v>
      </c>
      <c r="P36" s="122">
        <v>20.350000000000001</v>
      </c>
      <c r="Q36" s="120">
        <v>66.89</v>
      </c>
      <c r="R36" s="120">
        <v>92.09</v>
      </c>
      <c r="S36" s="121">
        <v>43.42</v>
      </c>
      <c r="T36" s="124">
        <v>50.981000000000002</v>
      </c>
      <c r="U36" s="124">
        <v>11.46</v>
      </c>
      <c r="V36" s="122">
        <v>16.899999999999999</v>
      </c>
      <c r="W36" s="120">
        <v>4.38</v>
      </c>
      <c r="X36" s="120">
        <v>0.43</v>
      </c>
      <c r="Y36" s="119" t="s">
        <v>1445</v>
      </c>
      <c r="Z36" s="123" t="s">
        <v>1445</v>
      </c>
      <c r="AA36" s="118" t="s">
        <v>563</v>
      </c>
      <c r="AB36" s="121">
        <v>111.937</v>
      </c>
      <c r="AC36" s="122">
        <v>45.36</v>
      </c>
      <c r="AD36" s="120">
        <v>38.524999999999999</v>
      </c>
      <c r="AE36" s="120">
        <v>45.97</v>
      </c>
      <c r="AF36" s="121">
        <v>3.3</v>
      </c>
      <c r="AG36" s="122">
        <v>2.10595</v>
      </c>
      <c r="AH36" s="120">
        <v>13.6</v>
      </c>
      <c r="AI36" s="120">
        <v>6.6989400000000003</v>
      </c>
      <c r="AJ36" s="120">
        <v>6.2750000000000004</v>
      </c>
      <c r="AK36" s="121">
        <v>8.9</v>
      </c>
      <c r="AL36" s="122">
        <v>32.020000000000003</v>
      </c>
      <c r="AM36" s="121">
        <v>32.31</v>
      </c>
      <c r="AN36" s="122">
        <v>16.408999999999999</v>
      </c>
      <c r="AO36" s="119" t="s">
        <v>1445</v>
      </c>
      <c r="AP36" s="119" t="s">
        <v>1445</v>
      </c>
      <c r="AQ36" s="119" t="s">
        <v>1445</v>
      </c>
      <c r="AR36" s="120">
        <v>4.8595100000000002</v>
      </c>
      <c r="AS36" s="120">
        <v>7.0315899999999996</v>
      </c>
      <c r="AT36" s="120">
        <v>16.690000000000001</v>
      </c>
      <c r="AU36" s="120">
        <v>6.7309999999999999</v>
      </c>
      <c r="AV36" s="121">
        <v>14.522</v>
      </c>
      <c r="AW36" s="124">
        <v>4.1890000000000001</v>
      </c>
    </row>
    <row r="37" spans="1:49" x14ac:dyDescent="0.3">
      <c r="A37" s="125" t="s">
        <v>814</v>
      </c>
      <c r="B37" s="118" t="s">
        <v>563</v>
      </c>
      <c r="C37" s="119" t="s">
        <v>563</v>
      </c>
      <c r="D37" s="120">
        <v>11.9</v>
      </c>
      <c r="E37" s="120">
        <v>2</v>
      </c>
      <c r="F37" s="120">
        <v>19.5</v>
      </c>
      <c r="G37" s="121">
        <v>16</v>
      </c>
      <c r="H37" s="122">
        <v>9.6999999999999993</v>
      </c>
      <c r="I37" s="121">
        <v>82</v>
      </c>
      <c r="J37" s="122">
        <v>16</v>
      </c>
      <c r="K37" s="120">
        <v>14.79</v>
      </c>
      <c r="L37" s="121">
        <v>14.420999999999999</v>
      </c>
      <c r="M37" s="118" t="s">
        <v>1445</v>
      </c>
      <c r="N37" s="123" t="s">
        <v>1445</v>
      </c>
      <c r="O37" s="124">
        <v>1.171</v>
      </c>
      <c r="P37" s="122">
        <v>20.350000000000001</v>
      </c>
      <c r="Q37" s="120">
        <v>66.89</v>
      </c>
      <c r="R37" s="120">
        <v>92.09</v>
      </c>
      <c r="S37" s="121">
        <v>43.42</v>
      </c>
      <c r="T37" s="124">
        <v>50.981000000000002</v>
      </c>
      <c r="U37" s="124">
        <v>11.46</v>
      </c>
      <c r="V37" s="122">
        <v>16.899999999999999</v>
      </c>
      <c r="W37" s="120">
        <v>4.38</v>
      </c>
      <c r="X37" s="120">
        <v>0.43</v>
      </c>
      <c r="Y37" s="119" t="s">
        <v>1445</v>
      </c>
      <c r="Z37" s="123" t="s">
        <v>1445</v>
      </c>
      <c r="AA37" s="118" t="s">
        <v>563</v>
      </c>
      <c r="AB37" s="121">
        <v>111.937</v>
      </c>
      <c r="AC37" s="122">
        <v>45.36</v>
      </c>
      <c r="AD37" s="120">
        <v>38.524999999999999</v>
      </c>
      <c r="AE37" s="120">
        <v>45.97</v>
      </c>
      <c r="AF37" s="121">
        <v>3.3</v>
      </c>
      <c r="AG37" s="122">
        <v>2.10595</v>
      </c>
      <c r="AH37" s="120">
        <v>13.6</v>
      </c>
      <c r="AI37" s="120">
        <v>6.6989400000000003</v>
      </c>
      <c r="AJ37" s="120">
        <v>6.2750000000000004</v>
      </c>
      <c r="AK37" s="121">
        <v>8.9</v>
      </c>
      <c r="AL37" s="122">
        <v>32.020000000000003</v>
      </c>
      <c r="AM37" s="121">
        <v>32.31</v>
      </c>
      <c r="AN37" s="122">
        <v>16.408999999999999</v>
      </c>
      <c r="AO37" s="119" t="s">
        <v>1445</v>
      </c>
      <c r="AP37" s="119" t="s">
        <v>1445</v>
      </c>
      <c r="AQ37" s="119" t="s">
        <v>1445</v>
      </c>
      <c r="AR37" s="120">
        <v>4.8595100000000002</v>
      </c>
      <c r="AS37" s="120">
        <v>7.0315899999999996</v>
      </c>
      <c r="AT37" s="120">
        <v>16.690000000000001</v>
      </c>
      <c r="AU37" s="120">
        <v>6.7309999999999999</v>
      </c>
      <c r="AV37" s="121">
        <v>14.522</v>
      </c>
      <c r="AW37" s="124">
        <v>4.1890000000000001</v>
      </c>
    </row>
    <row r="38" spans="1:49" x14ac:dyDescent="0.3">
      <c r="A38" s="125" t="s">
        <v>815</v>
      </c>
      <c r="B38" s="118" t="s">
        <v>563</v>
      </c>
      <c r="C38" s="119" t="s">
        <v>563</v>
      </c>
      <c r="D38" s="120">
        <v>11.9</v>
      </c>
      <c r="E38" s="120">
        <v>2</v>
      </c>
      <c r="F38" s="120">
        <v>27.2</v>
      </c>
      <c r="G38" s="121">
        <v>16</v>
      </c>
      <c r="H38" s="122">
        <v>8.9</v>
      </c>
      <c r="I38" s="121">
        <v>82</v>
      </c>
      <c r="J38" s="122">
        <v>16.02</v>
      </c>
      <c r="K38" s="120">
        <v>14.83</v>
      </c>
      <c r="L38" s="121">
        <v>14.201000000000001</v>
      </c>
      <c r="M38" s="118" t="s">
        <v>1445</v>
      </c>
      <c r="N38" s="123" t="s">
        <v>1445</v>
      </c>
      <c r="O38" s="124">
        <v>1.171</v>
      </c>
      <c r="P38" s="122">
        <v>17.57</v>
      </c>
      <c r="Q38" s="120">
        <v>66.89</v>
      </c>
      <c r="R38" s="120">
        <v>92.09</v>
      </c>
      <c r="S38" s="121">
        <v>34.25</v>
      </c>
      <c r="T38" s="124">
        <v>46.220999999999997</v>
      </c>
      <c r="U38" s="124">
        <v>11.43</v>
      </c>
      <c r="V38" s="122">
        <v>16.260000000000002</v>
      </c>
      <c r="W38" s="120">
        <v>4.51</v>
      </c>
      <c r="X38" s="120">
        <v>0.43</v>
      </c>
      <c r="Y38" s="119" t="s">
        <v>1445</v>
      </c>
      <c r="Z38" s="123" t="s">
        <v>1445</v>
      </c>
      <c r="AA38" s="118" t="s">
        <v>563</v>
      </c>
      <c r="AB38" s="121">
        <v>116.21</v>
      </c>
      <c r="AC38" s="122">
        <v>43.68</v>
      </c>
      <c r="AD38" s="120">
        <v>38.976999999999997</v>
      </c>
      <c r="AE38" s="120">
        <v>46.03</v>
      </c>
      <c r="AF38" s="121">
        <v>2.5</v>
      </c>
      <c r="AG38" s="122">
        <v>2.10595</v>
      </c>
      <c r="AH38" s="120">
        <v>13.2</v>
      </c>
      <c r="AI38" s="120">
        <v>6.6674300000000004</v>
      </c>
      <c r="AJ38" s="120">
        <v>6.2750000000000004</v>
      </c>
      <c r="AK38" s="121">
        <v>8.9</v>
      </c>
      <c r="AL38" s="122">
        <v>40.590000000000003</v>
      </c>
      <c r="AM38" s="121">
        <v>40.880000000000003</v>
      </c>
      <c r="AN38" s="122">
        <v>16.408999999999999</v>
      </c>
      <c r="AO38" s="119" t="s">
        <v>1445</v>
      </c>
      <c r="AP38" s="119" t="s">
        <v>1445</v>
      </c>
      <c r="AQ38" s="119" t="s">
        <v>1445</v>
      </c>
      <c r="AR38" s="120">
        <v>4.7576400000000003</v>
      </c>
      <c r="AS38" s="120">
        <v>7.0315899999999996</v>
      </c>
      <c r="AT38" s="120">
        <v>16.459</v>
      </c>
      <c r="AU38" s="120">
        <v>6.4710000000000001</v>
      </c>
      <c r="AV38" s="121">
        <v>14.503</v>
      </c>
      <c r="AW38" s="124">
        <v>4.1890000000000001</v>
      </c>
    </row>
    <row r="39" spans="1:49" x14ac:dyDescent="0.3">
      <c r="A39" s="125" t="s">
        <v>816</v>
      </c>
      <c r="B39" s="118" t="s">
        <v>563</v>
      </c>
      <c r="C39" s="119" t="s">
        <v>563</v>
      </c>
      <c r="D39" s="120">
        <v>11.9</v>
      </c>
      <c r="E39" s="120">
        <v>2</v>
      </c>
      <c r="F39" s="120">
        <v>27.2</v>
      </c>
      <c r="G39" s="121">
        <v>16</v>
      </c>
      <c r="H39" s="122">
        <v>8.9</v>
      </c>
      <c r="I39" s="121">
        <v>82</v>
      </c>
      <c r="J39" s="122">
        <v>16.02</v>
      </c>
      <c r="K39" s="120">
        <v>14.83</v>
      </c>
      <c r="L39" s="121">
        <v>14.201000000000001</v>
      </c>
      <c r="M39" s="118" t="s">
        <v>1445</v>
      </c>
      <c r="N39" s="123" t="s">
        <v>1445</v>
      </c>
      <c r="O39" s="124">
        <v>1.171</v>
      </c>
      <c r="P39" s="122">
        <v>17.57</v>
      </c>
      <c r="Q39" s="120">
        <v>66.89</v>
      </c>
      <c r="R39" s="120">
        <v>92.09</v>
      </c>
      <c r="S39" s="121">
        <v>34.25</v>
      </c>
      <c r="T39" s="124">
        <v>46.220999999999997</v>
      </c>
      <c r="U39" s="124">
        <v>11.43</v>
      </c>
      <c r="V39" s="122">
        <v>16.260000000000002</v>
      </c>
      <c r="W39" s="120">
        <v>4.51</v>
      </c>
      <c r="X39" s="120">
        <v>0.43</v>
      </c>
      <c r="Y39" s="119" t="s">
        <v>1445</v>
      </c>
      <c r="Z39" s="123" t="s">
        <v>1445</v>
      </c>
      <c r="AA39" s="118" t="s">
        <v>563</v>
      </c>
      <c r="AB39" s="121">
        <v>116.21</v>
      </c>
      <c r="AC39" s="122">
        <v>43.68</v>
      </c>
      <c r="AD39" s="120">
        <v>38.976999999999997</v>
      </c>
      <c r="AE39" s="120">
        <v>46.03</v>
      </c>
      <c r="AF39" s="121">
        <v>2.5</v>
      </c>
      <c r="AG39" s="122">
        <v>2.10595</v>
      </c>
      <c r="AH39" s="120">
        <v>13.2</v>
      </c>
      <c r="AI39" s="120">
        <v>6.6674300000000004</v>
      </c>
      <c r="AJ39" s="120">
        <v>6.2750000000000004</v>
      </c>
      <c r="AK39" s="121">
        <v>8.9</v>
      </c>
      <c r="AL39" s="122">
        <v>40.590000000000003</v>
      </c>
      <c r="AM39" s="121">
        <v>40.880000000000003</v>
      </c>
      <c r="AN39" s="122">
        <v>16.408999999999999</v>
      </c>
      <c r="AO39" s="119" t="s">
        <v>1445</v>
      </c>
      <c r="AP39" s="119" t="s">
        <v>1445</v>
      </c>
      <c r="AQ39" s="119" t="s">
        <v>1445</v>
      </c>
      <c r="AR39" s="120">
        <v>4.7576400000000003</v>
      </c>
      <c r="AS39" s="120">
        <v>7.0315899999999996</v>
      </c>
      <c r="AT39" s="120">
        <v>16.459</v>
      </c>
      <c r="AU39" s="120">
        <v>6.4710000000000001</v>
      </c>
      <c r="AV39" s="121">
        <v>14.503</v>
      </c>
      <c r="AW39" s="124">
        <v>4.1890000000000001</v>
      </c>
    </row>
    <row r="40" spans="1:49" x14ac:dyDescent="0.3">
      <c r="A40" s="125" t="s">
        <v>817</v>
      </c>
      <c r="B40" s="118" t="s">
        <v>563</v>
      </c>
      <c r="C40" s="119" t="s">
        <v>563</v>
      </c>
      <c r="D40" s="120">
        <v>11.9</v>
      </c>
      <c r="E40" s="120">
        <v>2</v>
      </c>
      <c r="F40" s="120">
        <v>18.5</v>
      </c>
      <c r="G40" s="121">
        <v>16</v>
      </c>
      <c r="H40" s="122">
        <v>8.9</v>
      </c>
      <c r="I40" s="121">
        <v>80</v>
      </c>
      <c r="J40" s="122">
        <v>15.96</v>
      </c>
      <c r="K40" s="120">
        <v>14.66</v>
      </c>
      <c r="L40" s="121">
        <v>15.414</v>
      </c>
      <c r="M40" s="118" t="s">
        <v>1445</v>
      </c>
      <c r="N40" s="123" t="s">
        <v>1445</v>
      </c>
      <c r="O40" s="124">
        <v>1.171</v>
      </c>
      <c r="P40" s="122">
        <v>16.27</v>
      </c>
      <c r="Q40" s="120">
        <v>66.89</v>
      </c>
      <c r="R40" s="120">
        <v>92.96</v>
      </c>
      <c r="S40" s="121">
        <v>42.4</v>
      </c>
      <c r="T40" s="124">
        <v>48.101999999999997</v>
      </c>
      <c r="U40" s="124">
        <v>11.47</v>
      </c>
      <c r="V40" s="122">
        <v>15.64</v>
      </c>
      <c r="W40" s="120">
        <v>4.46</v>
      </c>
      <c r="X40" s="120">
        <v>0.43</v>
      </c>
      <c r="Y40" s="119" t="s">
        <v>1445</v>
      </c>
      <c r="Z40" s="123" t="s">
        <v>1445</v>
      </c>
      <c r="AA40" s="118" t="s">
        <v>563</v>
      </c>
      <c r="AB40" s="121">
        <v>121.64</v>
      </c>
      <c r="AC40" s="122">
        <v>42.66</v>
      </c>
      <c r="AD40" s="120">
        <v>37.201000000000001</v>
      </c>
      <c r="AE40" s="120">
        <v>45.87</v>
      </c>
      <c r="AF40" s="121">
        <v>1.4</v>
      </c>
      <c r="AG40" s="122">
        <v>2.10595</v>
      </c>
      <c r="AH40" s="120">
        <v>13.5</v>
      </c>
      <c r="AI40" s="120">
        <v>10.22616</v>
      </c>
      <c r="AJ40" s="120">
        <v>6.2750000000000004</v>
      </c>
      <c r="AK40" s="121">
        <v>8.9</v>
      </c>
      <c r="AL40" s="122">
        <v>40.25</v>
      </c>
      <c r="AM40" s="121">
        <v>40.54</v>
      </c>
      <c r="AN40" s="122">
        <v>16.408999999999999</v>
      </c>
      <c r="AO40" s="119" t="s">
        <v>1445</v>
      </c>
      <c r="AP40" s="119" t="s">
        <v>1445</v>
      </c>
      <c r="AQ40" s="119" t="s">
        <v>1445</v>
      </c>
      <c r="AR40" s="120">
        <v>4.6951900000000002</v>
      </c>
      <c r="AS40" s="120">
        <v>7.0315899999999996</v>
      </c>
      <c r="AT40" s="120">
        <v>16.158000000000001</v>
      </c>
      <c r="AU40" s="120">
        <v>6.4710000000000001</v>
      </c>
      <c r="AV40" s="121">
        <v>14.345000000000001</v>
      </c>
      <c r="AW40" s="124">
        <v>4.1900000000000004</v>
      </c>
    </row>
    <row r="41" spans="1:49" x14ac:dyDescent="0.3">
      <c r="A41" s="125" t="s">
        <v>818</v>
      </c>
      <c r="B41" s="118" t="s">
        <v>563</v>
      </c>
      <c r="C41" s="119" t="s">
        <v>563</v>
      </c>
      <c r="D41" s="120">
        <v>11.9</v>
      </c>
      <c r="E41" s="120">
        <v>2</v>
      </c>
      <c r="F41" s="120">
        <v>18.5</v>
      </c>
      <c r="G41" s="121">
        <v>16</v>
      </c>
      <c r="H41" s="122">
        <v>8.9</v>
      </c>
      <c r="I41" s="121">
        <v>80</v>
      </c>
      <c r="J41" s="122">
        <v>15.96</v>
      </c>
      <c r="K41" s="120">
        <v>14.66</v>
      </c>
      <c r="L41" s="121">
        <v>15.414</v>
      </c>
      <c r="M41" s="118" t="s">
        <v>1445</v>
      </c>
      <c r="N41" s="123" t="s">
        <v>1445</v>
      </c>
      <c r="O41" s="124">
        <v>1.171</v>
      </c>
      <c r="P41" s="122">
        <v>16.27</v>
      </c>
      <c r="Q41" s="120">
        <v>66.89</v>
      </c>
      <c r="R41" s="120">
        <v>92.96</v>
      </c>
      <c r="S41" s="121">
        <v>42.4</v>
      </c>
      <c r="T41" s="124">
        <v>48.101999999999997</v>
      </c>
      <c r="U41" s="124">
        <v>11.47</v>
      </c>
      <c r="V41" s="122">
        <v>15.64</v>
      </c>
      <c r="W41" s="120">
        <v>4.46</v>
      </c>
      <c r="X41" s="120">
        <v>0.43</v>
      </c>
      <c r="Y41" s="119" t="s">
        <v>1445</v>
      </c>
      <c r="Z41" s="123" t="s">
        <v>1445</v>
      </c>
      <c r="AA41" s="118" t="s">
        <v>563</v>
      </c>
      <c r="AB41" s="121">
        <v>121.64</v>
      </c>
      <c r="AC41" s="122">
        <v>42.66</v>
      </c>
      <c r="AD41" s="120">
        <v>37.201000000000001</v>
      </c>
      <c r="AE41" s="120">
        <v>45.87</v>
      </c>
      <c r="AF41" s="121">
        <v>1.4</v>
      </c>
      <c r="AG41" s="122">
        <v>2.10595</v>
      </c>
      <c r="AH41" s="120">
        <v>13.5</v>
      </c>
      <c r="AI41" s="120">
        <v>10.22616</v>
      </c>
      <c r="AJ41" s="120">
        <v>6.2750000000000004</v>
      </c>
      <c r="AK41" s="121">
        <v>8.9</v>
      </c>
      <c r="AL41" s="122">
        <v>40.25</v>
      </c>
      <c r="AM41" s="121">
        <v>40.54</v>
      </c>
      <c r="AN41" s="122">
        <v>16.408999999999999</v>
      </c>
      <c r="AO41" s="119" t="s">
        <v>1445</v>
      </c>
      <c r="AP41" s="119" t="s">
        <v>1445</v>
      </c>
      <c r="AQ41" s="119" t="s">
        <v>1445</v>
      </c>
      <c r="AR41" s="120">
        <v>4.6951900000000002</v>
      </c>
      <c r="AS41" s="120">
        <v>7.0315899999999996</v>
      </c>
      <c r="AT41" s="120">
        <v>16.158000000000001</v>
      </c>
      <c r="AU41" s="120">
        <v>6.4710000000000001</v>
      </c>
      <c r="AV41" s="121">
        <v>14.345000000000001</v>
      </c>
      <c r="AW41" s="124">
        <v>4.1900000000000004</v>
      </c>
    </row>
    <row r="42" spans="1:49" x14ac:dyDescent="0.3">
      <c r="A42" s="125" t="s">
        <v>819</v>
      </c>
      <c r="B42" s="118" t="s">
        <v>563</v>
      </c>
      <c r="C42" s="119" t="s">
        <v>563</v>
      </c>
      <c r="D42" s="120">
        <v>11.9</v>
      </c>
      <c r="E42" s="120">
        <v>2</v>
      </c>
      <c r="F42" s="120">
        <v>19.3</v>
      </c>
      <c r="G42" s="121">
        <v>16</v>
      </c>
      <c r="H42" s="122">
        <v>8.9</v>
      </c>
      <c r="I42" s="121">
        <v>80</v>
      </c>
      <c r="J42" s="122">
        <v>15.94</v>
      </c>
      <c r="K42" s="120">
        <v>14.71</v>
      </c>
      <c r="L42" s="121">
        <v>14.901</v>
      </c>
      <c r="M42" s="118" t="s">
        <v>1445</v>
      </c>
      <c r="N42" s="123" t="s">
        <v>1445</v>
      </c>
      <c r="O42" s="124">
        <v>1.171</v>
      </c>
      <c r="P42" s="122">
        <v>24.2</v>
      </c>
      <c r="Q42" s="120">
        <v>66.89</v>
      </c>
      <c r="R42" s="120">
        <v>92.96</v>
      </c>
      <c r="S42" s="121">
        <v>39.82</v>
      </c>
      <c r="T42" s="124">
        <v>51.384</v>
      </c>
      <c r="U42" s="124">
        <v>11.52</v>
      </c>
      <c r="V42" s="122">
        <v>14.41</v>
      </c>
      <c r="W42" s="120">
        <v>4.26</v>
      </c>
      <c r="X42" s="120">
        <v>0.42</v>
      </c>
      <c r="Y42" s="119" t="s">
        <v>1445</v>
      </c>
      <c r="Z42" s="123" t="s">
        <v>1445</v>
      </c>
      <c r="AA42" s="118" t="s">
        <v>563</v>
      </c>
      <c r="AB42" s="121">
        <v>112.6</v>
      </c>
      <c r="AC42" s="122">
        <v>42.13</v>
      </c>
      <c r="AD42" s="120">
        <v>40.83</v>
      </c>
      <c r="AE42" s="120">
        <v>46.33</v>
      </c>
      <c r="AF42" s="121">
        <v>0</v>
      </c>
      <c r="AG42" s="122">
        <v>2.10595</v>
      </c>
      <c r="AH42" s="120">
        <v>14.9</v>
      </c>
      <c r="AI42" s="120">
        <v>10.13414</v>
      </c>
      <c r="AJ42" s="120">
        <v>6.2750000000000004</v>
      </c>
      <c r="AK42" s="121">
        <v>8.9</v>
      </c>
      <c r="AL42" s="122">
        <v>39.24</v>
      </c>
      <c r="AM42" s="121">
        <v>39.53</v>
      </c>
      <c r="AN42" s="122">
        <v>16.408999999999999</v>
      </c>
      <c r="AO42" s="119" t="s">
        <v>1445</v>
      </c>
      <c r="AP42" s="119" t="s">
        <v>1445</v>
      </c>
      <c r="AQ42" s="119" t="s">
        <v>1445</v>
      </c>
      <c r="AR42" s="120">
        <v>4.6032700000000002</v>
      </c>
      <c r="AS42" s="120">
        <v>7.0315899999999996</v>
      </c>
      <c r="AT42" s="120">
        <v>15.858000000000001</v>
      </c>
      <c r="AU42" s="120">
        <v>6.3280000000000003</v>
      </c>
      <c r="AV42" s="121">
        <v>14.145</v>
      </c>
      <c r="AW42" s="124">
        <v>4.1900000000000004</v>
      </c>
    </row>
    <row r="43" spans="1:49" x14ac:dyDescent="0.3">
      <c r="A43" s="125" t="s">
        <v>820</v>
      </c>
      <c r="B43" s="118" t="s">
        <v>563</v>
      </c>
      <c r="C43" s="119" t="s">
        <v>563</v>
      </c>
      <c r="D43" s="120">
        <v>11.9</v>
      </c>
      <c r="E43" s="120">
        <v>2</v>
      </c>
      <c r="F43" s="120">
        <v>19.3</v>
      </c>
      <c r="G43" s="121">
        <v>16</v>
      </c>
      <c r="H43" s="122">
        <v>8.9</v>
      </c>
      <c r="I43" s="121">
        <v>80</v>
      </c>
      <c r="J43" s="122">
        <v>15.94</v>
      </c>
      <c r="K43" s="120">
        <v>14.71</v>
      </c>
      <c r="L43" s="121">
        <v>14.901</v>
      </c>
      <c r="M43" s="118" t="s">
        <v>1445</v>
      </c>
      <c r="N43" s="123" t="s">
        <v>1445</v>
      </c>
      <c r="O43" s="124">
        <v>1.171</v>
      </c>
      <c r="P43" s="122">
        <v>24.2</v>
      </c>
      <c r="Q43" s="120">
        <v>66.89</v>
      </c>
      <c r="R43" s="120">
        <v>92.96</v>
      </c>
      <c r="S43" s="121">
        <v>39.82</v>
      </c>
      <c r="T43" s="124">
        <v>51.384</v>
      </c>
      <c r="U43" s="124">
        <v>11.52</v>
      </c>
      <c r="V43" s="122">
        <v>14.41</v>
      </c>
      <c r="W43" s="120">
        <v>4.26</v>
      </c>
      <c r="X43" s="120">
        <v>0.42</v>
      </c>
      <c r="Y43" s="119" t="s">
        <v>1445</v>
      </c>
      <c r="Z43" s="123" t="s">
        <v>1445</v>
      </c>
      <c r="AA43" s="118" t="s">
        <v>563</v>
      </c>
      <c r="AB43" s="121">
        <v>112.6</v>
      </c>
      <c r="AC43" s="122">
        <v>42.13</v>
      </c>
      <c r="AD43" s="120">
        <v>40.83</v>
      </c>
      <c r="AE43" s="120">
        <v>46.33</v>
      </c>
      <c r="AF43" s="121">
        <v>0</v>
      </c>
      <c r="AG43" s="122">
        <v>2.10595</v>
      </c>
      <c r="AH43" s="120">
        <v>14.9</v>
      </c>
      <c r="AI43" s="120">
        <v>10.13414</v>
      </c>
      <c r="AJ43" s="120">
        <v>6.2750000000000004</v>
      </c>
      <c r="AK43" s="121">
        <v>8.9</v>
      </c>
      <c r="AL43" s="122">
        <v>39.24</v>
      </c>
      <c r="AM43" s="121">
        <v>39.53</v>
      </c>
      <c r="AN43" s="122">
        <v>16.408999999999999</v>
      </c>
      <c r="AO43" s="119" t="s">
        <v>1445</v>
      </c>
      <c r="AP43" s="119" t="s">
        <v>1445</v>
      </c>
      <c r="AQ43" s="119" t="s">
        <v>1445</v>
      </c>
      <c r="AR43" s="120">
        <v>4.6032700000000002</v>
      </c>
      <c r="AS43" s="120">
        <v>7.0315899999999996</v>
      </c>
      <c r="AT43" s="120">
        <v>15.858000000000001</v>
      </c>
      <c r="AU43" s="120">
        <v>6.3280000000000003</v>
      </c>
      <c r="AV43" s="121">
        <v>14.145</v>
      </c>
      <c r="AW43" s="124">
        <v>4.1900000000000004</v>
      </c>
    </row>
    <row r="44" spans="1:49" x14ac:dyDescent="0.3">
      <c r="A44" s="125" t="s">
        <v>821</v>
      </c>
      <c r="B44" s="118" t="s">
        <v>563</v>
      </c>
      <c r="C44" s="119" t="s">
        <v>563</v>
      </c>
      <c r="D44" s="120">
        <v>11.9</v>
      </c>
      <c r="E44" s="120">
        <v>2</v>
      </c>
      <c r="F44" s="120">
        <v>23.2</v>
      </c>
      <c r="G44" s="121">
        <v>16</v>
      </c>
      <c r="H44" s="122">
        <v>8.9</v>
      </c>
      <c r="I44" s="121">
        <v>77</v>
      </c>
      <c r="J44" s="122">
        <v>16.5</v>
      </c>
      <c r="K44" s="120">
        <v>14.81</v>
      </c>
      <c r="L44" s="121">
        <v>15.183999999999999</v>
      </c>
      <c r="M44" s="118" t="s">
        <v>1445</v>
      </c>
      <c r="N44" s="123" t="s">
        <v>1445</v>
      </c>
      <c r="O44" s="124">
        <v>1.171</v>
      </c>
      <c r="P44" s="122">
        <v>38.270000000000003</v>
      </c>
      <c r="Q44" s="120">
        <v>66.89</v>
      </c>
      <c r="R44" s="120">
        <v>91.09</v>
      </c>
      <c r="S44" s="121">
        <v>44.26</v>
      </c>
      <c r="T44" s="124">
        <v>54.42</v>
      </c>
      <c r="U44" s="124">
        <v>11.5</v>
      </c>
      <c r="V44" s="122">
        <v>13.23</v>
      </c>
      <c r="W44" s="120">
        <v>3.77</v>
      </c>
      <c r="X44" s="120">
        <v>0.42</v>
      </c>
      <c r="Y44" s="119" t="s">
        <v>1445</v>
      </c>
      <c r="Z44" s="123" t="s">
        <v>1445</v>
      </c>
      <c r="AA44" s="118" t="s">
        <v>563</v>
      </c>
      <c r="AB44" s="121">
        <v>113.73</v>
      </c>
      <c r="AC44" s="122">
        <v>41.45</v>
      </c>
      <c r="AD44" s="120">
        <v>42.496000000000002</v>
      </c>
      <c r="AE44" s="120">
        <v>45.63</v>
      </c>
      <c r="AF44" s="121">
        <v>0</v>
      </c>
      <c r="AG44" s="122">
        <v>2.10595</v>
      </c>
      <c r="AH44" s="120">
        <v>16.3</v>
      </c>
      <c r="AI44" s="120">
        <v>10.368779999999999</v>
      </c>
      <c r="AJ44" s="120">
        <v>6.2750000000000004</v>
      </c>
      <c r="AK44" s="121">
        <v>8.8000000000000007</v>
      </c>
      <c r="AL44" s="122">
        <v>40.71</v>
      </c>
      <c r="AM44" s="121">
        <v>41</v>
      </c>
      <c r="AN44" s="122">
        <v>16.408999999999999</v>
      </c>
      <c r="AO44" s="119" t="s">
        <v>1445</v>
      </c>
      <c r="AP44" s="119" t="s">
        <v>1445</v>
      </c>
      <c r="AQ44" s="119" t="s">
        <v>1445</v>
      </c>
      <c r="AR44" s="120">
        <v>4.5049200000000003</v>
      </c>
      <c r="AS44" s="120">
        <v>7.0315899999999996</v>
      </c>
      <c r="AT44" s="120">
        <v>15.558999999999999</v>
      </c>
      <c r="AU44" s="120">
        <v>6.1529999999999996</v>
      </c>
      <c r="AV44" s="121">
        <v>14.102</v>
      </c>
      <c r="AW44" s="124">
        <v>4.1900000000000004</v>
      </c>
    </row>
    <row r="45" spans="1:49" x14ac:dyDescent="0.3">
      <c r="A45" s="125" t="s">
        <v>822</v>
      </c>
      <c r="B45" s="118" t="s">
        <v>563</v>
      </c>
      <c r="C45" s="119" t="s">
        <v>563</v>
      </c>
      <c r="D45" s="120">
        <v>11.9</v>
      </c>
      <c r="E45" s="120">
        <v>2</v>
      </c>
      <c r="F45" s="120">
        <v>23.2</v>
      </c>
      <c r="G45" s="121">
        <v>16</v>
      </c>
      <c r="H45" s="122">
        <v>8.9</v>
      </c>
      <c r="I45" s="121">
        <v>77</v>
      </c>
      <c r="J45" s="122">
        <v>16.5</v>
      </c>
      <c r="K45" s="120">
        <v>14.81</v>
      </c>
      <c r="L45" s="121">
        <v>15.183999999999999</v>
      </c>
      <c r="M45" s="118" t="s">
        <v>1445</v>
      </c>
      <c r="N45" s="123" t="s">
        <v>1445</v>
      </c>
      <c r="O45" s="124">
        <v>1.171</v>
      </c>
      <c r="P45" s="122">
        <v>38.270000000000003</v>
      </c>
      <c r="Q45" s="120">
        <v>66.89</v>
      </c>
      <c r="R45" s="120">
        <v>91.09</v>
      </c>
      <c r="S45" s="121">
        <v>44.26</v>
      </c>
      <c r="T45" s="124">
        <v>54.42</v>
      </c>
      <c r="U45" s="124">
        <v>11.5</v>
      </c>
      <c r="V45" s="122">
        <v>13.23</v>
      </c>
      <c r="W45" s="120">
        <v>3.77</v>
      </c>
      <c r="X45" s="120">
        <v>0.42</v>
      </c>
      <c r="Y45" s="119" t="s">
        <v>1445</v>
      </c>
      <c r="Z45" s="123" t="s">
        <v>1445</v>
      </c>
      <c r="AA45" s="118" t="s">
        <v>563</v>
      </c>
      <c r="AB45" s="121">
        <v>113.73</v>
      </c>
      <c r="AC45" s="122">
        <v>41.45</v>
      </c>
      <c r="AD45" s="120">
        <v>42.496000000000002</v>
      </c>
      <c r="AE45" s="120">
        <v>45.63</v>
      </c>
      <c r="AF45" s="121">
        <v>0</v>
      </c>
      <c r="AG45" s="122">
        <v>2.10595</v>
      </c>
      <c r="AH45" s="120">
        <v>16.3</v>
      </c>
      <c r="AI45" s="120">
        <v>10.368779999999999</v>
      </c>
      <c r="AJ45" s="120">
        <v>6.2750000000000004</v>
      </c>
      <c r="AK45" s="121">
        <v>8.8000000000000007</v>
      </c>
      <c r="AL45" s="122">
        <v>40.71</v>
      </c>
      <c r="AM45" s="121">
        <v>41</v>
      </c>
      <c r="AN45" s="122">
        <v>16.408999999999999</v>
      </c>
      <c r="AO45" s="119" t="s">
        <v>1445</v>
      </c>
      <c r="AP45" s="119" t="s">
        <v>1445</v>
      </c>
      <c r="AQ45" s="119" t="s">
        <v>1445</v>
      </c>
      <c r="AR45" s="120">
        <v>4.5049200000000003</v>
      </c>
      <c r="AS45" s="120">
        <v>7.0315899999999996</v>
      </c>
      <c r="AT45" s="120">
        <v>15.558999999999999</v>
      </c>
      <c r="AU45" s="120">
        <v>6.1529999999999996</v>
      </c>
      <c r="AV45" s="121">
        <v>14.102</v>
      </c>
      <c r="AW45" s="124">
        <v>4.1900000000000004</v>
      </c>
    </row>
    <row r="46" spans="1:49" x14ac:dyDescent="0.3">
      <c r="A46" s="125" t="s">
        <v>823</v>
      </c>
      <c r="B46" s="118" t="s">
        <v>563</v>
      </c>
      <c r="C46" s="119" t="s">
        <v>563</v>
      </c>
      <c r="D46" s="120">
        <v>11.9</v>
      </c>
      <c r="E46" s="120">
        <v>2</v>
      </c>
      <c r="F46" s="120">
        <v>33.9</v>
      </c>
      <c r="G46" s="121">
        <v>16</v>
      </c>
      <c r="H46" s="122">
        <v>8.9</v>
      </c>
      <c r="I46" s="121">
        <v>75</v>
      </c>
      <c r="J46" s="122">
        <v>16.440000000000001</v>
      </c>
      <c r="K46" s="120">
        <v>14.79</v>
      </c>
      <c r="L46" s="121">
        <v>15.07</v>
      </c>
      <c r="M46" s="118" t="s">
        <v>1445</v>
      </c>
      <c r="N46" s="123" t="s">
        <v>1445</v>
      </c>
      <c r="O46" s="124">
        <v>1.171</v>
      </c>
      <c r="P46" s="122">
        <v>41.01</v>
      </c>
      <c r="Q46" s="120">
        <v>66.89</v>
      </c>
      <c r="R46" s="120">
        <v>91.22</v>
      </c>
      <c r="S46" s="121">
        <v>50.21</v>
      </c>
      <c r="T46" s="124">
        <v>53.777999999999999</v>
      </c>
      <c r="U46" s="124">
        <v>11.53</v>
      </c>
      <c r="V46" s="122">
        <v>13.82</v>
      </c>
      <c r="W46" s="120">
        <v>5.51</v>
      </c>
      <c r="X46" s="120">
        <v>0.42</v>
      </c>
      <c r="Y46" s="119" t="s">
        <v>1445</v>
      </c>
      <c r="Z46" s="123" t="s">
        <v>1445</v>
      </c>
      <c r="AA46" s="118" t="s">
        <v>563</v>
      </c>
      <c r="AB46" s="121">
        <v>108.31</v>
      </c>
      <c r="AC46" s="122">
        <v>38.97</v>
      </c>
      <c r="AD46" s="120">
        <v>43.491999999999997</v>
      </c>
      <c r="AE46" s="120">
        <v>45.27</v>
      </c>
      <c r="AF46" s="121">
        <v>0</v>
      </c>
      <c r="AG46" s="122">
        <v>2.10595</v>
      </c>
      <c r="AH46" s="120">
        <v>16.5</v>
      </c>
      <c r="AI46" s="120">
        <v>10.25066</v>
      </c>
      <c r="AJ46" s="120">
        <v>6.2750000000000004</v>
      </c>
      <c r="AK46" s="121">
        <v>8.8000000000000007</v>
      </c>
      <c r="AL46" s="122">
        <v>42.62</v>
      </c>
      <c r="AM46" s="121">
        <v>42.91</v>
      </c>
      <c r="AN46" s="122">
        <v>16.408999999999999</v>
      </c>
      <c r="AO46" s="119" t="s">
        <v>1445</v>
      </c>
      <c r="AP46" s="119" t="s">
        <v>1445</v>
      </c>
      <c r="AQ46" s="119" t="s">
        <v>1445</v>
      </c>
      <c r="AR46" s="120">
        <v>4.4430899999999998</v>
      </c>
      <c r="AS46" s="120">
        <v>7.0315899999999996</v>
      </c>
      <c r="AT46" s="120">
        <v>15.260999999999999</v>
      </c>
      <c r="AU46" s="120">
        <v>6.1529999999999996</v>
      </c>
      <c r="AV46" s="121">
        <v>14.166</v>
      </c>
      <c r="AW46" s="124">
        <v>4.1900000000000004</v>
      </c>
    </row>
    <row r="47" spans="1:49" x14ac:dyDescent="0.3">
      <c r="A47" s="125" t="s">
        <v>824</v>
      </c>
      <c r="B47" s="118" t="s">
        <v>563</v>
      </c>
      <c r="C47" s="119" t="s">
        <v>563</v>
      </c>
      <c r="D47" s="120">
        <v>11.9</v>
      </c>
      <c r="E47" s="120">
        <v>2</v>
      </c>
      <c r="F47" s="120">
        <v>33.9</v>
      </c>
      <c r="G47" s="121">
        <v>16</v>
      </c>
      <c r="H47" s="122">
        <v>8.9</v>
      </c>
      <c r="I47" s="121">
        <v>75</v>
      </c>
      <c r="J47" s="122">
        <v>16.440000000000001</v>
      </c>
      <c r="K47" s="120">
        <v>14.79</v>
      </c>
      <c r="L47" s="121">
        <v>15.07</v>
      </c>
      <c r="M47" s="118" t="s">
        <v>1445</v>
      </c>
      <c r="N47" s="123" t="s">
        <v>1445</v>
      </c>
      <c r="O47" s="124">
        <v>1.171</v>
      </c>
      <c r="P47" s="122">
        <v>41.01</v>
      </c>
      <c r="Q47" s="120">
        <v>66.89</v>
      </c>
      <c r="R47" s="120">
        <v>91.22</v>
      </c>
      <c r="S47" s="121">
        <v>50.21</v>
      </c>
      <c r="T47" s="124">
        <v>53.777999999999999</v>
      </c>
      <c r="U47" s="124">
        <v>11.53</v>
      </c>
      <c r="V47" s="122">
        <v>13.82</v>
      </c>
      <c r="W47" s="120">
        <v>5.51</v>
      </c>
      <c r="X47" s="120">
        <v>0.42</v>
      </c>
      <c r="Y47" s="119" t="s">
        <v>1445</v>
      </c>
      <c r="Z47" s="123" t="s">
        <v>1445</v>
      </c>
      <c r="AA47" s="118" t="s">
        <v>563</v>
      </c>
      <c r="AB47" s="121">
        <v>108.31</v>
      </c>
      <c r="AC47" s="122">
        <v>38.97</v>
      </c>
      <c r="AD47" s="120">
        <v>43.491999999999997</v>
      </c>
      <c r="AE47" s="120">
        <v>45.27</v>
      </c>
      <c r="AF47" s="121">
        <v>0</v>
      </c>
      <c r="AG47" s="122">
        <v>2.10595</v>
      </c>
      <c r="AH47" s="120">
        <v>16.5</v>
      </c>
      <c r="AI47" s="120">
        <v>10.25066</v>
      </c>
      <c r="AJ47" s="120">
        <v>6.2750000000000004</v>
      </c>
      <c r="AK47" s="121">
        <v>8.8000000000000007</v>
      </c>
      <c r="AL47" s="122">
        <v>42.62</v>
      </c>
      <c r="AM47" s="121">
        <v>42.91</v>
      </c>
      <c r="AN47" s="122">
        <v>16.408999999999999</v>
      </c>
      <c r="AO47" s="119" t="s">
        <v>1445</v>
      </c>
      <c r="AP47" s="119" t="s">
        <v>1445</v>
      </c>
      <c r="AQ47" s="119" t="s">
        <v>1445</v>
      </c>
      <c r="AR47" s="120">
        <v>4.4430899999999998</v>
      </c>
      <c r="AS47" s="120">
        <v>7.0315899999999996</v>
      </c>
      <c r="AT47" s="120">
        <v>15.260999999999999</v>
      </c>
      <c r="AU47" s="120">
        <v>6.1529999999999996</v>
      </c>
      <c r="AV47" s="121">
        <v>14.166</v>
      </c>
      <c r="AW47" s="124">
        <v>4.1900000000000004</v>
      </c>
    </row>
    <row r="48" spans="1:49" x14ac:dyDescent="0.3">
      <c r="A48" s="125" t="s">
        <v>825</v>
      </c>
      <c r="B48" s="118" t="s">
        <v>563</v>
      </c>
      <c r="C48" s="119" t="s">
        <v>563</v>
      </c>
      <c r="D48" s="120">
        <v>11.9</v>
      </c>
      <c r="E48" s="120">
        <v>2</v>
      </c>
      <c r="F48" s="120">
        <v>18.2</v>
      </c>
      <c r="G48" s="121">
        <v>16</v>
      </c>
      <c r="H48" s="122">
        <v>8.1</v>
      </c>
      <c r="I48" s="121">
        <v>75</v>
      </c>
      <c r="J48" s="122">
        <v>16.5</v>
      </c>
      <c r="K48" s="120">
        <v>14.8</v>
      </c>
      <c r="L48" s="121">
        <v>15.157999999999999</v>
      </c>
      <c r="M48" s="122">
        <v>1.07</v>
      </c>
      <c r="N48" s="121">
        <v>107.17</v>
      </c>
      <c r="O48" s="124">
        <v>1.171</v>
      </c>
      <c r="P48" s="122">
        <v>49.3</v>
      </c>
      <c r="Q48" s="120">
        <v>66.89</v>
      </c>
      <c r="R48" s="120">
        <v>90.36</v>
      </c>
      <c r="S48" s="121">
        <v>51.55</v>
      </c>
      <c r="T48" s="124">
        <v>56.732999999999997</v>
      </c>
      <c r="U48" s="124">
        <v>11.51</v>
      </c>
      <c r="V48" s="122">
        <v>13.82</v>
      </c>
      <c r="W48" s="120">
        <v>5.48</v>
      </c>
      <c r="X48" s="120">
        <v>0.42</v>
      </c>
      <c r="Y48" s="119" t="s">
        <v>1445</v>
      </c>
      <c r="Z48" s="123" t="s">
        <v>1445</v>
      </c>
      <c r="AA48" s="118" t="s">
        <v>563</v>
      </c>
      <c r="AB48" s="121">
        <v>116.87</v>
      </c>
      <c r="AC48" s="122">
        <v>39.83</v>
      </c>
      <c r="AD48" s="120">
        <v>43.283999999999999</v>
      </c>
      <c r="AE48" s="120">
        <v>44.65</v>
      </c>
      <c r="AF48" s="121">
        <v>0</v>
      </c>
      <c r="AG48" s="122">
        <v>2.10595</v>
      </c>
      <c r="AH48" s="120">
        <v>16.399999999999999</v>
      </c>
      <c r="AI48" s="120">
        <v>10.29505</v>
      </c>
      <c r="AJ48" s="120">
        <v>6.2750000000000004</v>
      </c>
      <c r="AK48" s="121">
        <v>8.8000000000000007</v>
      </c>
      <c r="AL48" s="122">
        <v>40.869999999999997</v>
      </c>
      <c r="AM48" s="121">
        <v>41.16</v>
      </c>
      <c r="AN48" s="122">
        <v>16.408999999999999</v>
      </c>
      <c r="AO48" s="119" t="s">
        <v>1445</v>
      </c>
      <c r="AP48" s="119" t="s">
        <v>1445</v>
      </c>
      <c r="AQ48" s="119" t="s">
        <v>1445</v>
      </c>
      <c r="AR48" s="120">
        <v>4.4285699999999997</v>
      </c>
      <c r="AS48" s="120">
        <v>7.0315899999999996</v>
      </c>
      <c r="AT48" s="120">
        <v>15.191000000000001</v>
      </c>
      <c r="AU48" s="120">
        <v>6.1529999999999996</v>
      </c>
      <c r="AV48" s="121">
        <v>14.028</v>
      </c>
      <c r="AW48" s="124">
        <v>4.1900000000000004</v>
      </c>
    </row>
    <row r="49" spans="1:49" x14ac:dyDescent="0.3">
      <c r="A49" s="125" t="s">
        <v>826</v>
      </c>
      <c r="B49" s="118" t="s">
        <v>563</v>
      </c>
      <c r="C49" s="119" t="s">
        <v>563</v>
      </c>
      <c r="D49" s="120">
        <v>11.9</v>
      </c>
      <c r="E49" s="120">
        <v>2</v>
      </c>
      <c r="F49" s="120">
        <v>18.2</v>
      </c>
      <c r="G49" s="121">
        <v>16</v>
      </c>
      <c r="H49" s="122">
        <v>8.1</v>
      </c>
      <c r="I49" s="121">
        <v>75</v>
      </c>
      <c r="J49" s="122">
        <v>16.5</v>
      </c>
      <c r="K49" s="120">
        <v>14.8</v>
      </c>
      <c r="L49" s="121">
        <v>15.157999999999999</v>
      </c>
      <c r="M49" s="122">
        <v>1.07</v>
      </c>
      <c r="N49" s="121">
        <v>107.17</v>
      </c>
      <c r="O49" s="124">
        <v>1.171</v>
      </c>
      <c r="P49" s="122">
        <v>49.3</v>
      </c>
      <c r="Q49" s="120">
        <v>66.89</v>
      </c>
      <c r="R49" s="120">
        <v>90.36</v>
      </c>
      <c r="S49" s="121">
        <v>51.55</v>
      </c>
      <c r="T49" s="124">
        <v>56.732999999999997</v>
      </c>
      <c r="U49" s="124">
        <v>11.51</v>
      </c>
      <c r="V49" s="122">
        <v>13.82</v>
      </c>
      <c r="W49" s="120">
        <v>5.48</v>
      </c>
      <c r="X49" s="120">
        <v>0.42</v>
      </c>
      <c r="Y49" s="119" t="s">
        <v>1445</v>
      </c>
      <c r="Z49" s="123" t="s">
        <v>1445</v>
      </c>
      <c r="AA49" s="118" t="s">
        <v>563</v>
      </c>
      <c r="AB49" s="121">
        <v>116.87</v>
      </c>
      <c r="AC49" s="122">
        <v>39.83</v>
      </c>
      <c r="AD49" s="120">
        <v>43.283999999999999</v>
      </c>
      <c r="AE49" s="120">
        <v>44.65</v>
      </c>
      <c r="AF49" s="121">
        <v>0</v>
      </c>
      <c r="AG49" s="122">
        <v>2.10595</v>
      </c>
      <c r="AH49" s="120">
        <v>16.399999999999999</v>
      </c>
      <c r="AI49" s="120">
        <v>10.29505</v>
      </c>
      <c r="AJ49" s="120">
        <v>6.2750000000000004</v>
      </c>
      <c r="AK49" s="121">
        <v>8.8000000000000007</v>
      </c>
      <c r="AL49" s="122">
        <v>40.869999999999997</v>
      </c>
      <c r="AM49" s="121">
        <v>41.16</v>
      </c>
      <c r="AN49" s="122">
        <v>16.408999999999999</v>
      </c>
      <c r="AO49" s="119" t="s">
        <v>1445</v>
      </c>
      <c r="AP49" s="119" t="s">
        <v>1445</v>
      </c>
      <c r="AQ49" s="119" t="s">
        <v>1445</v>
      </c>
      <c r="AR49" s="120">
        <v>4.4285699999999997</v>
      </c>
      <c r="AS49" s="120">
        <v>7.0315899999999996</v>
      </c>
      <c r="AT49" s="120">
        <v>15.191000000000001</v>
      </c>
      <c r="AU49" s="120">
        <v>6.1529999999999996</v>
      </c>
      <c r="AV49" s="121">
        <v>14.028</v>
      </c>
      <c r="AW49" s="124">
        <v>4.1900000000000004</v>
      </c>
    </row>
    <row r="50" spans="1:49" x14ac:dyDescent="0.3">
      <c r="A50" s="125" t="s">
        <v>827</v>
      </c>
      <c r="B50" s="118" t="s">
        <v>563</v>
      </c>
      <c r="C50" s="119" t="s">
        <v>563</v>
      </c>
      <c r="D50" s="120">
        <v>11.9</v>
      </c>
      <c r="E50" s="120">
        <v>2</v>
      </c>
      <c r="F50" s="120">
        <v>14.7</v>
      </c>
      <c r="G50" s="121">
        <v>16</v>
      </c>
      <c r="H50" s="122">
        <v>8.1</v>
      </c>
      <c r="I50" s="121">
        <v>73</v>
      </c>
      <c r="J50" s="122">
        <v>16.59</v>
      </c>
      <c r="K50" s="120">
        <v>14.82</v>
      </c>
      <c r="L50" s="121">
        <v>21.079000000000001</v>
      </c>
      <c r="M50" s="118" t="s">
        <v>1445</v>
      </c>
      <c r="N50" s="123" t="s">
        <v>1445</v>
      </c>
      <c r="O50" s="124">
        <v>1.171</v>
      </c>
      <c r="P50" s="122">
        <v>47.44</v>
      </c>
      <c r="Q50" s="120">
        <v>67.680000000000007</v>
      </c>
      <c r="R50" s="120">
        <v>88.65</v>
      </c>
      <c r="S50" s="121">
        <v>50.91</v>
      </c>
      <c r="T50" s="124">
        <v>56.334000000000003</v>
      </c>
      <c r="U50" s="124">
        <v>11.6</v>
      </c>
      <c r="V50" s="122">
        <v>13.82</v>
      </c>
      <c r="W50" s="120">
        <v>4.7</v>
      </c>
      <c r="X50" s="120">
        <v>0.42</v>
      </c>
      <c r="Y50" s="119" t="s">
        <v>1445</v>
      </c>
      <c r="Z50" s="123" t="s">
        <v>1445</v>
      </c>
      <c r="AA50" s="118" t="s">
        <v>563</v>
      </c>
      <c r="AB50" s="121">
        <v>115.48699999999999</v>
      </c>
      <c r="AC50" s="122">
        <v>41.09</v>
      </c>
      <c r="AD50" s="120">
        <v>43.372999999999998</v>
      </c>
      <c r="AE50" s="120">
        <v>44.95</v>
      </c>
      <c r="AF50" s="121">
        <v>0</v>
      </c>
      <c r="AG50" s="122">
        <v>2.10595</v>
      </c>
      <c r="AH50" s="120">
        <v>17</v>
      </c>
      <c r="AI50" s="120">
        <v>10.41428</v>
      </c>
      <c r="AJ50" s="120">
        <v>6.2750000000000004</v>
      </c>
      <c r="AK50" s="121">
        <v>8.8000000000000007</v>
      </c>
      <c r="AL50" s="122">
        <v>44.16</v>
      </c>
      <c r="AM50" s="121">
        <v>44.45</v>
      </c>
      <c r="AN50" s="122">
        <v>16.408999999999999</v>
      </c>
      <c r="AO50" s="119" t="s">
        <v>1445</v>
      </c>
      <c r="AP50" s="119" t="s">
        <v>1445</v>
      </c>
      <c r="AQ50" s="119" t="s">
        <v>1445</v>
      </c>
      <c r="AR50" s="120">
        <v>4.3204700000000003</v>
      </c>
      <c r="AS50" s="120">
        <v>7.0315899999999996</v>
      </c>
      <c r="AT50" s="120">
        <v>14.964</v>
      </c>
      <c r="AU50" s="120">
        <v>5.859</v>
      </c>
      <c r="AV50" s="121">
        <v>14.141</v>
      </c>
      <c r="AW50" s="124">
        <v>4.1900000000000004</v>
      </c>
    </row>
    <row r="51" spans="1:49" x14ac:dyDescent="0.3">
      <c r="A51" s="125" t="s">
        <v>828</v>
      </c>
      <c r="B51" s="118" t="s">
        <v>563</v>
      </c>
      <c r="C51" s="119" t="s">
        <v>563</v>
      </c>
      <c r="D51" s="120">
        <v>11.9</v>
      </c>
      <c r="E51" s="120">
        <v>2</v>
      </c>
      <c r="F51" s="120">
        <v>14.7</v>
      </c>
      <c r="G51" s="121">
        <v>16</v>
      </c>
      <c r="H51" s="122">
        <v>8.1</v>
      </c>
      <c r="I51" s="121">
        <v>73</v>
      </c>
      <c r="J51" s="122">
        <v>16.59</v>
      </c>
      <c r="K51" s="120">
        <v>14.82</v>
      </c>
      <c r="L51" s="121">
        <v>21.079000000000001</v>
      </c>
      <c r="M51" s="118" t="s">
        <v>1445</v>
      </c>
      <c r="N51" s="123" t="s">
        <v>1445</v>
      </c>
      <c r="O51" s="124">
        <v>1.171</v>
      </c>
      <c r="P51" s="122">
        <v>47.44</v>
      </c>
      <c r="Q51" s="120">
        <v>67.680000000000007</v>
      </c>
      <c r="R51" s="120">
        <v>88.65</v>
      </c>
      <c r="S51" s="121">
        <v>50.91</v>
      </c>
      <c r="T51" s="124">
        <v>56.334000000000003</v>
      </c>
      <c r="U51" s="124">
        <v>11.6</v>
      </c>
      <c r="V51" s="122">
        <v>13.82</v>
      </c>
      <c r="W51" s="120">
        <v>4.7</v>
      </c>
      <c r="X51" s="120">
        <v>0.42</v>
      </c>
      <c r="Y51" s="119" t="s">
        <v>1445</v>
      </c>
      <c r="Z51" s="123" t="s">
        <v>1445</v>
      </c>
      <c r="AA51" s="118" t="s">
        <v>563</v>
      </c>
      <c r="AB51" s="121">
        <v>115.48699999999999</v>
      </c>
      <c r="AC51" s="122">
        <v>41.09</v>
      </c>
      <c r="AD51" s="120">
        <v>43.372999999999998</v>
      </c>
      <c r="AE51" s="120">
        <v>44.95</v>
      </c>
      <c r="AF51" s="121">
        <v>0</v>
      </c>
      <c r="AG51" s="122">
        <v>2.10595</v>
      </c>
      <c r="AH51" s="120">
        <v>17</v>
      </c>
      <c r="AI51" s="120">
        <v>10.41428</v>
      </c>
      <c r="AJ51" s="120">
        <v>6.2750000000000004</v>
      </c>
      <c r="AK51" s="121">
        <v>8.8000000000000007</v>
      </c>
      <c r="AL51" s="122">
        <v>44.16</v>
      </c>
      <c r="AM51" s="121">
        <v>44.45</v>
      </c>
      <c r="AN51" s="122">
        <v>16.408999999999999</v>
      </c>
      <c r="AO51" s="119" t="s">
        <v>1445</v>
      </c>
      <c r="AP51" s="119" t="s">
        <v>1445</v>
      </c>
      <c r="AQ51" s="119" t="s">
        <v>1445</v>
      </c>
      <c r="AR51" s="120">
        <v>4.3204700000000003</v>
      </c>
      <c r="AS51" s="120">
        <v>7.0315899999999996</v>
      </c>
      <c r="AT51" s="120">
        <v>14.964</v>
      </c>
      <c r="AU51" s="120">
        <v>5.859</v>
      </c>
      <c r="AV51" s="121">
        <v>14.141</v>
      </c>
      <c r="AW51" s="124">
        <v>4.1900000000000004</v>
      </c>
    </row>
    <row r="52" spans="1:49" x14ac:dyDescent="0.3">
      <c r="A52" s="125" t="s">
        <v>829</v>
      </c>
      <c r="B52" s="118" t="s">
        <v>563</v>
      </c>
      <c r="C52" s="119" t="s">
        <v>563</v>
      </c>
      <c r="D52" s="120">
        <v>11.9</v>
      </c>
      <c r="E52" s="120">
        <v>2</v>
      </c>
      <c r="F52" s="120">
        <v>36.799999999999997</v>
      </c>
      <c r="G52" s="121">
        <v>16</v>
      </c>
      <c r="H52" s="122">
        <v>8.1</v>
      </c>
      <c r="I52" s="121">
        <v>73</v>
      </c>
      <c r="J52" s="122">
        <v>16.420000000000002</v>
      </c>
      <c r="K52" s="120">
        <v>14.81</v>
      </c>
      <c r="L52" s="121">
        <v>21.056999999999999</v>
      </c>
      <c r="M52" s="118" t="s">
        <v>1445</v>
      </c>
      <c r="N52" s="123" t="s">
        <v>1445</v>
      </c>
      <c r="O52" s="124">
        <v>1.171</v>
      </c>
      <c r="P52" s="122">
        <v>46.23</v>
      </c>
      <c r="Q52" s="120">
        <v>67.680000000000007</v>
      </c>
      <c r="R52" s="120">
        <v>86.96</v>
      </c>
      <c r="S52" s="121">
        <v>48.15</v>
      </c>
      <c r="T52" s="124">
        <v>55.052999999999997</v>
      </c>
      <c r="U52" s="124">
        <v>11.56</v>
      </c>
      <c r="V52" s="122">
        <v>13.82</v>
      </c>
      <c r="W52" s="120">
        <v>5.01</v>
      </c>
      <c r="X52" s="120">
        <v>0.4</v>
      </c>
      <c r="Y52" s="119" t="s">
        <v>1445</v>
      </c>
      <c r="Z52" s="123" t="s">
        <v>1445</v>
      </c>
      <c r="AA52" s="118" t="s">
        <v>563</v>
      </c>
      <c r="AB52" s="121">
        <v>113.211</v>
      </c>
      <c r="AC52" s="122">
        <v>42.37</v>
      </c>
      <c r="AD52" s="120">
        <v>42.250999999999998</v>
      </c>
      <c r="AE52" s="120">
        <v>44.14</v>
      </c>
      <c r="AF52" s="121">
        <v>0</v>
      </c>
      <c r="AG52" s="122">
        <v>2.10595</v>
      </c>
      <c r="AH52" s="120">
        <v>16.5</v>
      </c>
      <c r="AI52" s="120">
        <v>10.372490000000001</v>
      </c>
      <c r="AJ52" s="120">
        <v>6.2750000000000004</v>
      </c>
      <c r="AK52" s="121">
        <v>8.8000000000000007</v>
      </c>
      <c r="AL52" s="122">
        <v>46.85</v>
      </c>
      <c r="AM52" s="121">
        <v>47.14</v>
      </c>
      <c r="AN52" s="122">
        <v>16.408999999999999</v>
      </c>
      <c r="AO52" s="119" t="s">
        <v>1445</v>
      </c>
      <c r="AP52" s="119" t="s">
        <v>1445</v>
      </c>
      <c r="AQ52" s="119" t="s">
        <v>1445</v>
      </c>
      <c r="AR52" s="120">
        <v>4.3030400000000002</v>
      </c>
      <c r="AS52" s="120">
        <v>7.0315899999999996</v>
      </c>
      <c r="AT52" s="120">
        <v>14.895</v>
      </c>
      <c r="AU52" s="120">
        <v>5.8440000000000003</v>
      </c>
      <c r="AV52" s="121">
        <v>14.183999999999999</v>
      </c>
      <c r="AW52" s="124">
        <v>4.1879999999999997</v>
      </c>
    </row>
    <row r="53" spans="1:49" x14ac:dyDescent="0.3">
      <c r="A53" s="125" t="s">
        <v>830</v>
      </c>
      <c r="B53" s="118" t="s">
        <v>563</v>
      </c>
      <c r="C53" s="119" t="s">
        <v>563</v>
      </c>
      <c r="D53" s="120">
        <v>11.9</v>
      </c>
      <c r="E53" s="120">
        <v>2</v>
      </c>
      <c r="F53" s="120">
        <v>36.799999999999997</v>
      </c>
      <c r="G53" s="121">
        <v>16</v>
      </c>
      <c r="H53" s="122">
        <v>8.1</v>
      </c>
      <c r="I53" s="121">
        <v>73</v>
      </c>
      <c r="J53" s="122">
        <v>16.420000000000002</v>
      </c>
      <c r="K53" s="120">
        <v>14.81</v>
      </c>
      <c r="L53" s="121">
        <v>21.056999999999999</v>
      </c>
      <c r="M53" s="118" t="s">
        <v>1445</v>
      </c>
      <c r="N53" s="123" t="s">
        <v>1445</v>
      </c>
      <c r="O53" s="124">
        <v>1.171</v>
      </c>
      <c r="P53" s="122">
        <v>46.23</v>
      </c>
      <c r="Q53" s="120">
        <v>67.680000000000007</v>
      </c>
      <c r="R53" s="120">
        <v>86.96</v>
      </c>
      <c r="S53" s="121">
        <v>48.15</v>
      </c>
      <c r="T53" s="124">
        <v>55.052999999999997</v>
      </c>
      <c r="U53" s="124">
        <v>11.56</v>
      </c>
      <c r="V53" s="122">
        <v>13.82</v>
      </c>
      <c r="W53" s="120">
        <v>5.01</v>
      </c>
      <c r="X53" s="120">
        <v>0.4</v>
      </c>
      <c r="Y53" s="119" t="s">
        <v>1445</v>
      </c>
      <c r="Z53" s="123" t="s">
        <v>1445</v>
      </c>
      <c r="AA53" s="118" t="s">
        <v>563</v>
      </c>
      <c r="AB53" s="121">
        <v>113.211</v>
      </c>
      <c r="AC53" s="122">
        <v>42.37</v>
      </c>
      <c r="AD53" s="120">
        <v>42.250999999999998</v>
      </c>
      <c r="AE53" s="120">
        <v>44.14</v>
      </c>
      <c r="AF53" s="121">
        <v>0</v>
      </c>
      <c r="AG53" s="122">
        <v>2.10595</v>
      </c>
      <c r="AH53" s="120">
        <v>16.5</v>
      </c>
      <c r="AI53" s="120">
        <v>10.372490000000001</v>
      </c>
      <c r="AJ53" s="120">
        <v>6.2750000000000004</v>
      </c>
      <c r="AK53" s="121">
        <v>8.8000000000000007</v>
      </c>
      <c r="AL53" s="122">
        <v>46.85</v>
      </c>
      <c r="AM53" s="121">
        <v>47.14</v>
      </c>
      <c r="AN53" s="122">
        <v>16.408999999999999</v>
      </c>
      <c r="AO53" s="119" t="s">
        <v>1445</v>
      </c>
      <c r="AP53" s="119" t="s">
        <v>1445</v>
      </c>
      <c r="AQ53" s="119" t="s">
        <v>1445</v>
      </c>
      <c r="AR53" s="120">
        <v>4.3030400000000002</v>
      </c>
      <c r="AS53" s="120">
        <v>7.0315899999999996</v>
      </c>
      <c r="AT53" s="120">
        <v>14.895</v>
      </c>
      <c r="AU53" s="120">
        <v>5.8440000000000003</v>
      </c>
      <c r="AV53" s="121">
        <v>14.183999999999999</v>
      </c>
      <c r="AW53" s="124">
        <v>4.1879999999999997</v>
      </c>
    </row>
    <row r="54" spans="1:49" x14ac:dyDescent="0.3">
      <c r="A54" s="125" t="s">
        <v>831</v>
      </c>
      <c r="B54" s="118" t="s">
        <v>563</v>
      </c>
      <c r="C54" s="119" t="s">
        <v>563</v>
      </c>
      <c r="D54" s="120">
        <v>11.9</v>
      </c>
      <c r="E54" s="120">
        <v>2</v>
      </c>
      <c r="F54" s="120">
        <v>31.6</v>
      </c>
      <c r="G54" s="121">
        <v>16</v>
      </c>
      <c r="H54" s="122">
        <v>8.1</v>
      </c>
      <c r="I54" s="121">
        <v>73</v>
      </c>
      <c r="J54" s="122">
        <v>16.5</v>
      </c>
      <c r="K54" s="120">
        <v>14.61</v>
      </c>
      <c r="L54" s="121">
        <v>21</v>
      </c>
      <c r="M54" s="118" t="s">
        <v>1445</v>
      </c>
      <c r="N54" s="123" t="s">
        <v>1445</v>
      </c>
      <c r="O54" s="124">
        <v>1.171</v>
      </c>
      <c r="P54" s="122">
        <v>43.28</v>
      </c>
      <c r="Q54" s="120">
        <v>67.680000000000007</v>
      </c>
      <c r="R54" s="120">
        <v>86.96</v>
      </c>
      <c r="S54" s="121">
        <v>40.130000000000003</v>
      </c>
      <c r="T54" s="124">
        <v>53.777000000000001</v>
      </c>
      <c r="U54" s="124">
        <v>11.52</v>
      </c>
      <c r="V54" s="122">
        <v>13.82</v>
      </c>
      <c r="W54" s="120">
        <v>4.03</v>
      </c>
      <c r="X54" s="120">
        <v>0.4</v>
      </c>
      <c r="Y54" s="119" t="s">
        <v>1445</v>
      </c>
      <c r="Z54" s="123" t="s">
        <v>1445</v>
      </c>
      <c r="AA54" s="118" t="s">
        <v>563</v>
      </c>
      <c r="AB54" s="121">
        <v>112.288</v>
      </c>
      <c r="AC54" s="122">
        <v>38.19</v>
      </c>
      <c r="AD54" s="120">
        <v>43.261000000000003</v>
      </c>
      <c r="AE54" s="120">
        <v>43.03</v>
      </c>
      <c r="AF54" s="121">
        <v>0</v>
      </c>
      <c r="AG54" s="122">
        <v>2.10595</v>
      </c>
      <c r="AH54" s="120">
        <v>16.5</v>
      </c>
      <c r="AI54" s="120">
        <v>10.49189</v>
      </c>
      <c r="AJ54" s="120">
        <v>6.2750000000000004</v>
      </c>
      <c r="AK54" s="121">
        <v>8.8000000000000007</v>
      </c>
      <c r="AL54" s="122">
        <v>51.42</v>
      </c>
      <c r="AM54" s="121">
        <v>51.71</v>
      </c>
      <c r="AN54" s="122">
        <v>16.408999999999999</v>
      </c>
      <c r="AO54" s="119" t="s">
        <v>1445</v>
      </c>
      <c r="AP54" s="119" t="s">
        <v>1445</v>
      </c>
      <c r="AQ54" s="119" t="s">
        <v>1445</v>
      </c>
      <c r="AR54" s="120">
        <v>4.3030400000000002</v>
      </c>
      <c r="AS54" s="120">
        <v>7.0315899999999996</v>
      </c>
      <c r="AT54" s="120">
        <v>14.895</v>
      </c>
      <c r="AU54" s="120">
        <v>5.8440000000000003</v>
      </c>
      <c r="AV54" s="121">
        <v>14.183999999999999</v>
      </c>
      <c r="AW54" s="124">
        <v>4.1900000000000004</v>
      </c>
    </row>
    <row r="55" spans="1:49" x14ac:dyDescent="0.3">
      <c r="A55" s="125" t="s">
        <v>832</v>
      </c>
      <c r="B55" s="118" t="s">
        <v>563</v>
      </c>
      <c r="C55" s="119" t="s">
        <v>563</v>
      </c>
      <c r="D55" s="120">
        <v>11.9</v>
      </c>
      <c r="E55" s="120">
        <v>2</v>
      </c>
      <c r="F55" s="120">
        <v>31.6</v>
      </c>
      <c r="G55" s="121">
        <v>16</v>
      </c>
      <c r="H55" s="122">
        <v>8.1</v>
      </c>
      <c r="I55" s="121">
        <v>73</v>
      </c>
      <c r="J55" s="122">
        <v>16.5</v>
      </c>
      <c r="K55" s="120">
        <v>14.61</v>
      </c>
      <c r="L55" s="121">
        <v>21</v>
      </c>
      <c r="M55" s="118" t="s">
        <v>1445</v>
      </c>
      <c r="N55" s="123" t="s">
        <v>1445</v>
      </c>
      <c r="O55" s="124">
        <v>1.171</v>
      </c>
      <c r="P55" s="122">
        <v>43.28</v>
      </c>
      <c r="Q55" s="120">
        <v>67.680000000000007</v>
      </c>
      <c r="R55" s="120">
        <v>86.96</v>
      </c>
      <c r="S55" s="121">
        <v>40.130000000000003</v>
      </c>
      <c r="T55" s="124">
        <v>53.777000000000001</v>
      </c>
      <c r="U55" s="124">
        <v>11.52</v>
      </c>
      <c r="V55" s="122">
        <v>13.82</v>
      </c>
      <c r="W55" s="120">
        <v>4.03</v>
      </c>
      <c r="X55" s="120">
        <v>0.4</v>
      </c>
      <c r="Y55" s="119" t="s">
        <v>1445</v>
      </c>
      <c r="Z55" s="123" t="s">
        <v>1445</v>
      </c>
      <c r="AA55" s="118" t="s">
        <v>563</v>
      </c>
      <c r="AB55" s="121">
        <v>112.288</v>
      </c>
      <c r="AC55" s="122">
        <v>38.19</v>
      </c>
      <c r="AD55" s="120">
        <v>43.261000000000003</v>
      </c>
      <c r="AE55" s="120">
        <v>43.03</v>
      </c>
      <c r="AF55" s="121">
        <v>0</v>
      </c>
      <c r="AG55" s="122">
        <v>2.10595</v>
      </c>
      <c r="AH55" s="120">
        <v>16.5</v>
      </c>
      <c r="AI55" s="120">
        <v>10.49189</v>
      </c>
      <c r="AJ55" s="120">
        <v>6.2750000000000004</v>
      </c>
      <c r="AK55" s="121">
        <v>8.8000000000000007</v>
      </c>
      <c r="AL55" s="122">
        <v>51.42</v>
      </c>
      <c r="AM55" s="121">
        <v>51.71</v>
      </c>
      <c r="AN55" s="122">
        <v>16.408999999999999</v>
      </c>
      <c r="AO55" s="119" t="s">
        <v>1445</v>
      </c>
      <c r="AP55" s="119" t="s">
        <v>1445</v>
      </c>
      <c r="AQ55" s="119" t="s">
        <v>1445</v>
      </c>
      <c r="AR55" s="120">
        <v>4.3030400000000002</v>
      </c>
      <c r="AS55" s="120">
        <v>7.0315899999999996</v>
      </c>
      <c r="AT55" s="120">
        <v>14.895</v>
      </c>
      <c r="AU55" s="120">
        <v>5.8440000000000003</v>
      </c>
      <c r="AV55" s="121">
        <v>14.183999999999999</v>
      </c>
      <c r="AW55" s="124">
        <v>4.1900000000000004</v>
      </c>
    </row>
    <row r="56" spans="1:49" x14ac:dyDescent="0.3">
      <c r="A56" s="125" t="s">
        <v>833</v>
      </c>
      <c r="B56" s="118" t="s">
        <v>563</v>
      </c>
      <c r="C56" s="119" t="s">
        <v>563</v>
      </c>
      <c r="D56" s="120">
        <v>12</v>
      </c>
      <c r="E56" s="120">
        <v>0</v>
      </c>
      <c r="F56" s="120">
        <v>15.2</v>
      </c>
      <c r="G56" s="121">
        <v>16</v>
      </c>
      <c r="H56" s="122">
        <v>8.1</v>
      </c>
      <c r="I56" s="121">
        <v>70</v>
      </c>
      <c r="J56" s="122">
        <v>16.559999999999999</v>
      </c>
      <c r="K56" s="120">
        <v>14.67</v>
      </c>
      <c r="L56" s="121">
        <v>21.047000000000001</v>
      </c>
      <c r="M56" s="118" t="s">
        <v>1445</v>
      </c>
      <c r="N56" s="123" t="s">
        <v>1445</v>
      </c>
      <c r="O56" s="124">
        <v>1.171</v>
      </c>
      <c r="P56" s="122">
        <v>42.71</v>
      </c>
      <c r="Q56" s="120">
        <v>67.680000000000007</v>
      </c>
      <c r="R56" s="120">
        <v>87.81</v>
      </c>
      <c r="S56" s="121">
        <v>22.07</v>
      </c>
      <c r="T56" s="124">
        <v>49.917000000000002</v>
      </c>
      <c r="U56" s="124">
        <v>11.41</v>
      </c>
      <c r="V56" s="122">
        <v>13.23</v>
      </c>
      <c r="W56" s="120">
        <v>3.9</v>
      </c>
      <c r="X56" s="120">
        <v>0.41</v>
      </c>
      <c r="Y56" s="119" t="s">
        <v>1445</v>
      </c>
      <c r="Z56" s="123" t="s">
        <v>1445</v>
      </c>
      <c r="AA56" s="118" t="s">
        <v>563</v>
      </c>
      <c r="AB56" s="121">
        <v>110.39</v>
      </c>
      <c r="AC56" s="118" t="s">
        <v>1445</v>
      </c>
      <c r="AD56" s="120">
        <v>43.695999999999998</v>
      </c>
      <c r="AE56" s="119" t="s">
        <v>1445</v>
      </c>
      <c r="AF56" s="121">
        <v>0</v>
      </c>
      <c r="AG56" s="122">
        <v>2.10595</v>
      </c>
      <c r="AH56" s="120">
        <v>18.5</v>
      </c>
      <c r="AI56" s="120">
        <v>10.776400000000001</v>
      </c>
      <c r="AJ56" s="120">
        <v>6.2750000000000004</v>
      </c>
      <c r="AK56" s="121">
        <v>8.9</v>
      </c>
      <c r="AL56" s="122">
        <v>50.18</v>
      </c>
      <c r="AM56" s="121">
        <v>50.47</v>
      </c>
      <c r="AN56" s="122">
        <v>16.408999999999999</v>
      </c>
      <c r="AO56" s="119" t="s">
        <v>1445</v>
      </c>
      <c r="AP56" s="119" t="s">
        <v>1445</v>
      </c>
      <c r="AQ56" s="119" t="s">
        <v>1445</v>
      </c>
      <c r="AR56" s="120">
        <v>4.2760699999999998</v>
      </c>
      <c r="AS56" s="120">
        <v>7.0315899999999996</v>
      </c>
      <c r="AT56" s="120">
        <v>14.895</v>
      </c>
      <c r="AU56" s="120">
        <v>5.7140000000000004</v>
      </c>
      <c r="AV56" s="121">
        <v>14.339</v>
      </c>
      <c r="AW56" s="124">
        <v>4.1900000000000004</v>
      </c>
    </row>
    <row r="57" spans="1:49" x14ac:dyDescent="0.3">
      <c r="A57" s="125" t="s">
        <v>834</v>
      </c>
      <c r="B57" s="118" t="s">
        <v>563</v>
      </c>
      <c r="C57" s="119" t="s">
        <v>563</v>
      </c>
      <c r="D57" s="120">
        <v>12</v>
      </c>
      <c r="E57" s="120">
        <v>0</v>
      </c>
      <c r="F57" s="120">
        <v>15.2</v>
      </c>
      <c r="G57" s="121">
        <v>16</v>
      </c>
      <c r="H57" s="122">
        <v>8.1</v>
      </c>
      <c r="I57" s="121">
        <v>70</v>
      </c>
      <c r="J57" s="122">
        <v>16.559999999999999</v>
      </c>
      <c r="K57" s="120">
        <v>14.67</v>
      </c>
      <c r="L57" s="121">
        <v>21.047000000000001</v>
      </c>
      <c r="M57" s="118" t="s">
        <v>1445</v>
      </c>
      <c r="N57" s="123" t="s">
        <v>1445</v>
      </c>
      <c r="O57" s="124">
        <v>1.171</v>
      </c>
      <c r="P57" s="122">
        <v>42.71</v>
      </c>
      <c r="Q57" s="120">
        <v>67.680000000000007</v>
      </c>
      <c r="R57" s="120">
        <v>87.81</v>
      </c>
      <c r="S57" s="121">
        <v>22.07</v>
      </c>
      <c r="T57" s="124">
        <v>49.917000000000002</v>
      </c>
      <c r="U57" s="124">
        <v>11.41</v>
      </c>
      <c r="V57" s="122">
        <v>13.23</v>
      </c>
      <c r="W57" s="120">
        <v>3.9</v>
      </c>
      <c r="X57" s="120">
        <v>0.41</v>
      </c>
      <c r="Y57" s="119" t="s">
        <v>1445</v>
      </c>
      <c r="Z57" s="123" t="s">
        <v>1445</v>
      </c>
      <c r="AA57" s="118" t="s">
        <v>563</v>
      </c>
      <c r="AB57" s="121">
        <v>110.39</v>
      </c>
      <c r="AC57" s="118" t="s">
        <v>1445</v>
      </c>
      <c r="AD57" s="120">
        <v>43.695999999999998</v>
      </c>
      <c r="AE57" s="119" t="s">
        <v>1445</v>
      </c>
      <c r="AF57" s="121">
        <v>0</v>
      </c>
      <c r="AG57" s="122">
        <v>2.10595</v>
      </c>
      <c r="AH57" s="120">
        <v>18.5</v>
      </c>
      <c r="AI57" s="120">
        <v>10.776400000000001</v>
      </c>
      <c r="AJ57" s="120">
        <v>6.2750000000000004</v>
      </c>
      <c r="AK57" s="121">
        <v>8.9</v>
      </c>
      <c r="AL57" s="122">
        <v>50.18</v>
      </c>
      <c r="AM57" s="121">
        <v>50.47</v>
      </c>
      <c r="AN57" s="122">
        <v>16.408999999999999</v>
      </c>
      <c r="AO57" s="119" t="s">
        <v>1445</v>
      </c>
      <c r="AP57" s="119" t="s">
        <v>1445</v>
      </c>
      <c r="AQ57" s="119" t="s">
        <v>1445</v>
      </c>
      <c r="AR57" s="120">
        <v>4.2760699999999998</v>
      </c>
      <c r="AS57" s="120">
        <v>7.0315899999999996</v>
      </c>
      <c r="AT57" s="120">
        <v>14.895</v>
      </c>
      <c r="AU57" s="120">
        <v>5.7140000000000004</v>
      </c>
      <c r="AV57" s="121">
        <v>14.339</v>
      </c>
      <c r="AW57" s="124">
        <v>4.1900000000000004</v>
      </c>
    </row>
    <row r="58" spans="1:49" x14ac:dyDescent="0.3">
      <c r="A58" s="125" t="s">
        <v>835</v>
      </c>
      <c r="B58" s="118" t="s">
        <v>563</v>
      </c>
      <c r="C58" s="119" t="s">
        <v>563</v>
      </c>
      <c r="D58" s="120">
        <v>12</v>
      </c>
      <c r="E58" s="120">
        <v>0</v>
      </c>
      <c r="F58" s="120">
        <v>15</v>
      </c>
      <c r="G58" s="121">
        <v>16</v>
      </c>
      <c r="H58" s="122">
        <v>8.1</v>
      </c>
      <c r="I58" s="121">
        <v>70</v>
      </c>
      <c r="J58" s="122">
        <v>15.99</v>
      </c>
      <c r="K58" s="120">
        <v>14.73</v>
      </c>
      <c r="L58" s="121">
        <v>20.818000000000001</v>
      </c>
      <c r="M58" s="118" t="s">
        <v>1445</v>
      </c>
      <c r="N58" s="123" t="s">
        <v>1445</v>
      </c>
      <c r="O58" s="124">
        <v>1.171</v>
      </c>
      <c r="P58" s="122">
        <v>46.83</v>
      </c>
      <c r="Q58" s="120">
        <v>67.680000000000007</v>
      </c>
      <c r="R58" s="120">
        <v>90.36</v>
      </c>
      <c r="S58" s="121">
        <v>43.53</v>
      </c>
      <c r="T58" s="124">
        <v>45.709000000000003</v>
      </c>
      <c r="U58" s="124">
        <v>11.39</v>
      </c>
      <c r="V58" s="122">
        <v>13.23</v>
      </c>
      <c r="W58" s="120">
        <v>3.56</v>
      </c>
      <c r="X58" s="120">
        <v>0.41</v>
      </c>
      <c r="Y58" s="119" t="s">
        <v>1445</v>
      </c>
      <c r="Z58" s="123" t="s">
        <v>1445</v>
      </c>
      <c r="AA58" s="118" t="s">
        <v>563</v>
      </c>
      <c r="AB58" s="121">
        <v>114.51</v>
      </c>
      <c r="AC58" s="118" t="s">
        <v>1445</v>
      </c>
      <c r="AD58" s="120">
        <v>42.783000000000001</v>
      </c>
      <c r="AE58" s="119" t="s">
        <v>1445</v>
      </c>
      <c r="AF58" s="121">
        <v>0</v>
      </c>
      <c r="AG58" s="122">
        <v>2.10595</v>
      </c>
      <c r="AH58" s="120">
        <v>18.5</v>
      </c>
      <c r="AI58" s="120">
        <v>10.24065</v>
      </c>
      <c r="AJ58" s="120">
        <v>6.2750000000000004</v>
      </c>
      <c r="AK58" s="121">
        <v>8.9</v>
      </c>
      <c r="AL58" s="122">
        <v>49.95</v>
      </c>
      <c r="AM58" s="121">
        <v>50.24</v>
      </c>
      <c r="AN58" s="122">
        <v>16.408999999999999</v>
      </c>
      <c r="AO58" s="120">
        <v>9.1621600000000001</v>
      </c>
      <c r="AP58" s="120">
        <v>13.759930000000001</v>
      </c>
      <c r="AQ58" s="120">
        <v>10.536479999999999</v>
      </c>
      <c r="AR58" s="120">
        <v>4.1947299999999998</v>
      </c>
      <c r="AS58" s="120">
        <v>7.0315899999999996</v>
      </c>
      <c r="AT58" s="120">
        <v>14.673</v>
      </c>
      <c r="AU58" s="120">
        <v>5.5439999999999996</v>
      </c>
      <c r="AV58" s="121">
        <v>14.231</v>
      </c>
      <c r="AW58" s="124">
        <v>4.1900000000000004</v>
      </c>
    </row>
    <row r="59" spans="1:49" x14ac:dyDescent="0.3">
      <c r="A59" s="126" t="s">
        <v>836</v>
      </c>
      <c r="B59" s="127" t="s">
        <v>563</v>
      </c>
      <c r="C59" s="128" t="s">
        <v>563</v>
      </c>
      <c r="D59" s="129">
        <v>12</v>
      </c>
      <c r="E59" s="129">
        <v>0</v>
      </c>
      <c r="F59" s="129">
        <v>15</v>
      </c>
      <c r="G59" s="130">
        <v>16</v>
      </c>
      <c r="H59" s="131">
        <v>8.1</v>
      </c>
      <c r="I59" s="130">
        <v>70</v>
      </c>
      <c r="J59" s="131">
        <v>15.99</v>
      </c>
      <c r="K59" s="129">
        <v>14.73</v>
      </c>
      <c r="L59" s="130">
        <v>20.818000000000001</v>
      </c>
      <c r="M59" s="127" t="s">
        <v>1445</v>
      </c>
      <c r="N59" s="132" t="s">
        <v>1445</v>
      </c>
      <c r="O59" s="133">
        <v>1.171</v>
      </c>
      <c r="P59" s="131">
        <v>46.83</v>
      </c>
      <c r="Q59" s="129">
        <v>67.680000000000007</v>
      </c>
      <c r="R59" s="129">
        <v>90.36</v>
      </c>
      <c r="S59" s="130">
        <v>43.53</v>
      </c>
      <c r="T59" s="133">
        <v>45.709000000000003</v>
      </c>
      <c r="U59" s="133">
        <v>11.39</v>
      </c>
      <c r="V59" s="131">
        <v>13.23</v>
      </c>
      <c r="W59" s="129">
        <v>3.56</v>
      </c>
      <c r="X59" s="129">
        <v>0.41</v>
      </c>
      <c r="Y59" s="128" t="s">
        <v>1445</v>
      </c>
      <c r="Z59" s="132" t="s">
        <v>1445</v>
      </c>
      <c r="AA59" s="127" t="s">
        <v>563</v>
      </c>
      <c r="AB59" s="130">
        <v>114.51</v>
      </c>
      <c r="AC59" s="127" t="s">
        <v>1445</v>
      </c>
      <c r="AD59" s="129">
        <v>42.783000000000001</v>
      </c>
      <c r="AE59" s="128" t="s">
        <v>1445</v>
      </c>
      <c r="AF59" s="130">
        <v>0</v>
      </c>
      <c r="AG59" s="131">
        <v>2.10595</v>
      </c>
      <c r="AH59" s="129">
        <v>18.5</v>
      </c>
      <c r="AI59" s="129">
        <v>10.24065</v>
      </c>
      <c r="AJ59" s="129">
        <v>6.2750000000000004</v>
      </c>
      <c r="AK59" s="130">
        <v>8.9</v>
      </c>
      <c r="AL59" s="131">
        <v>49.95</v>
      </c>
      <c r="AM59" s="130">
        <v>50.24</v>
      </c>
      <c r="AN59" s="131">
        <v>16.408999999999999</v>
      </c>
      <c r="AO59" s="129">
        <v>9.1621600000000001</v>
      </c>
      <c r="AP59" s="129">
        <v>13.759930000000001</v>
      </c>
      <c r="AQ59" s="129">
        <v>10.536479999999999</v>
      </c>
      <c r="AR59" s="129">
        <v>4.1947299999999998</v>
      </c>
      <c r="AS59" s="129">
        <v>7.0315899999999996</v>
      </c>
      <c r="AT59" s="129">
        <v>14.673</v>
      </c>
      <c r="AU59" s="129">
        <v>5.5439999999999996</v>
      </c>
      <c r="AV59" s="130">
        <v>14.231</v>
      </c>
      <c r="AW59" s="133">
        <v>4.1900000000000004</v>
      </c>
    </row>
    <row r="60" spans="1:49" x14ac:dyDescent="0.3">
      <c r="A60" s="134" t="s">
        <v>1374</v>
      </c>
      <c r="B60" s="135">
        <f t="shared" ref="B60:AW60" si="0">MIN(B12:B59)</f>
        <v>0</v>
      </c>
      <c r="C60" s="135">
        <f t="shared" si="0"/>
        <v>0</v>
      </c>
      <c r="D60" s="135">
        <f t="shared" si="0"/>
        <v>11.9</v>
      </c>
      <c r="E60" s="135">
        <f t="shared" si="0"/>
        <v>0</v>
      </c>
      <c r="F60" s="135">
        <f t="shared" si="0"/>
        <v>0</v>
      </c>
      <c r="G60" s="135">
        <f t="shared" si="0"/>
        <v>16</v>
      </c>
      <c r="H60" s="135">
        <f t="shared" si="0"/>
        <v>8.1</v>
      </c>
      <c r="I60" s="135">
        <f t="shared" si="0"/>
        <v>70</v>
      </c>
      <c r="J60" s="135">
        <f t="shared" si="0"/>
        <v>15.5</v>
      </c>
      <c r="K60" s="135">
        <f t="shared" si="0"/>
        <v>14.61</v>
      </c>
      <c r="L60" s="135">
        <f t="shared" si="0"/>
        <v>10.058999999999999</v>
      </c>
      <c r="M60" s="135">
        <f t="shared" si="0"/>
        <v>1.07</v>
      </c>
      <c r="N60" s="135">
        <f t="shared" si="0"/>
        <v>82.71</v>
      </c>
      <c r="O60" s="135">
        <f t="shared" si="0"/>
        <v>1.171</v>
      </c>
      <c r="P60" s="135">
        <f t="shared" si="0"/>
        <v>16.27</v>
      </c>
      <c r="Q60" s="135">
        <f t="shared" si="0"/>
        <v>66.89</v>
      </c>
      <c r="R60" s="135">
        <f t="shared" si="0"/>
        <v>86.96</v>
      </c>
      <c r="S60" s="135">
        <f t="shared" si="0"/>
        <v>22.07</v>
      </c>
      <c r="T60" s="135">
        <f t="shared" si="0"/>
        <v>45.709000000000003</v>
      </c>
      <c r="U60" s="135">
        <f t="shared" si="0"/>
        <v>11.18</v>
      </c>
      <c r="V60" s="135">
        <f t="shared" si="0"/>
        <v>13.23</v>
      </c>
      <c r="W60" s="135">
        <f t="shared" si="0"/>
        <v>3.56</v>
      </c>
      <c r="X60" s="135">
        <f t="shared" si="0"/>
        <v>0.33</v>
      </c>
      <c r="Y60" s="135">
        <f t="shared" si="0"/>
        <v>0</v>
      </c>
      <c r="Z60" s="135">
        <f t="shared" si="0"/>
        <v>0</v>
      </c>
      <c r="AA60" s="135">
        <f t="shared" si="0"/>
        <v>0</v>
      </c>
      <c r="AB60" s="135">
        <f t="shared" si="0"/>
        <v>108.31</v>
      </c>
      <c r="AC60" s="135">
        <f t="shared" si="0"/>
        <v>38.19</v>
      </c>
      <c r="AD60" s="135">
        <f t="shared" si="0"/>
        <v>31.558</v>
      </c>
      <c r="AE60" s="135">
        <f t="shared" si="0"/>
        <v>43.03</v>
      </c>
      <c r="AF60" s="135">
        <f t="shared" si="0"/>
        <v>0</v>
      </c>
      <c r="AG60" s="135">
        <f t="shared" si="0"/>
        <v>2.10595</v>
      </c>
      <c r="AH60" s="135">
        <f t="shared" si="0"/>
        <v>13</v>
      </c>
      <c r="AI60" s="135">
        <f t="shared" si="0"/>
        <v>6.5232700000000001</v>
      </c>
      <c r="AJ60" s="135">
        <f t="shared" si="0"/>
        <v>6.2750000000000004</v>
      </c>
      <c r="AK60" s="135">
        <f t="shared" si="0"/>
        <v>8.8000000000000007</v>
      </c>
      <c r="AL60" s="135">
        <f t="shared" si="0"/>
        <v>26.95</v>
      </c>
      <c r="AM60" s="135">
        <f t="shared" si="0"/>
        <v>27.24</v>
      </c>
      <c r="AN60" s="135">
        <f t="shared" si="0"/>
        <v>16.408999999999999</v>
      </c>
      <c r="AO60" s="135">
        <f t="shared" si="0"/>
        <v>9.1621600000000001</v>
      </c>
      <c r="AP60" s="135">
        <f t="shared" si="0"/>
        <v>13.759930000000001</v>
      </c>
      <c r="AQ60" s="135">
        <f t="shared" si="0"/>
        <v>10.536479999999999</v>
      </c>
      <c r="AR60" s="135">
        <f t="shared" si="0"/>
        <v>4.1947299999999998</v>
      </c>
      <c r="AS60" s="135">
        <f t="shared" si="0"/>
        <v>7.0315899999999996</v>
      </c>
      <c r="AT60" s="135">
        <f t="shared" si="0"/>
        <v>14.673</v>
      </c>
      <c r="AU60" s="135">
        <f t="shared" si="0"/>
        <v>5.5439999999999996</v>
      </c>
      <c r="AV60" s="135">
        <f t="shared" si="0"/>
        <v>14.028</v>
      </c>
      <c r="AW60" s="136">
        <f t="shared" si="0"/>
        <v>4.1879999999999997</v>
      </c>
    </row>
    <row r="61" spans="1:49" x14ac:dyDescent="0.3">
      <c r="A61" s="137" t="s">
        <v>1373</v>
      </c>
      <c r="B61" s="138">
        <f t="shared" ref="B61:AW61" si="1">MAX(B12:B59)</f>
        <v>0</v>
      </c>
      <c r="C61" s="138">
        <f t="shared" si="1"/>
        <v>0</v>
      </c>
      <c r="D61" s="138">
        <f t="shared" si="1"/>
        <v>12</v>
      </c>
      <c r="E61" s="138">
        <f t="shared" si="1"/>
        <v>2</v>
      </c>
      <c r="F61" s="138">
        <f t="shared" si="1"/>
        <v>36.799999999999997</v>
      </c>
      <c r="G61" s="138">
        <f t="shared" si="1"/>
        <v>16</v>
      </c>
      <c r="H61" s="138">
        <f t="shared" si="1"/>
        <v>10.1</v>
      </c>
      <c r="I61" s="138">
        <f t="shared" si="1"/>
        <v>125</v>
      </c>
      <c r="J61" s="138">
        <f t="shared" si="1"/>
        <v>16.59</v>
      </c>
      <c r="K61" s="138">
        <f t="shared" si="1"/>
        <v>14.83</v>
      </c>
      <c r="L61" s="138">
        <f t="shared" si="1"/>
        <v>21.079000000000001</v>
      </c>
      <c r="M61" s="138">
        <f t="shared" si="1"/>
        <v>1.07</v>
      </c>
      <c r="N61" s="138">
        <f t="shared" si="1"/>
        <v>107.17</v>
      </c>
      <c r="O61" s="138">
        <f t="shared" si="1"/>
        <v>1.171</v>
      </c>
      <c r="P61" s="138">
        <f t="shared" si="1"/>
        <v>49.3</v>
      </c>
      <c r="Q61" s="138">
        <f t="shared" si="1"/>
        <v>70.89</v>
      </c>
      <c r="R61" s="138">
        <f t="shared" si="1"/>
        <v>94.72</v>
      </c>
      <c r="S61" s="138">
        <f t="shared" si="1"/>
        <v>51.55</v>
      </c>
      <c r="T61" s="138">
        <f t="shared" si="1"/>
        <v>62.790999999999997</v>
      </c>
      <c r="U61" s="138">
        <f t="shared" si="1"/>
        <v>11.6</v>
      </c>
      <c r="V61" s="138">
        <f t="shared" si="1"/>
        <v>20</v>
      </c>
      <c r="W61" s="138">
        <f t="shared" si="1"/>
        <v>14.032999999999999</v>
      </c>
      <c r="X61" s="138">
        <f t="shared" si="1"/>
        <v>0.46</v>
      </c>
      <c r="Y61" s="138">
        <f t="shared" si="1"/>
        <v>0</v>
      </c>
      <c r="Z61" s="138">
        <f t="shared" si="1"/>
        <v>0</v>
      </c>
      <c r="AA61" s="138">
        <f t="shared" si="1"/>
        <v>0</v>
      </c>
      <c r="AB61" s="138">
        <f t="shared" si="1"/>
        <v>121.64</v>
      </c>
      <c r="AC61" s="138">
        <f t="shared" si="1"/>
        <v>48.85</v>
      </c>
      <c r="AD61" s="138">
        <f t="shared" si="1"/>
        <v>43.695999999999998</v>
      </c>
      <c r="AE61" s="138">
        <f t="shared" si="1"/>
        <v>51.71</v>
      </c>
      <c r="AF61" s="138">
        <f t="shared" si="1"/>
        <v>13.5</v>
      </c>
      <c r="AG61" s="138">
        <f t="shared" si="1"/>
        <v>2.10595</v>
      </c>
      <c r="AH61" s="138">
        <f t="shared" si="1"/>
        <v>18.5</v>
      </c>
      <c r="AI61" s="138">
        <f t="shared" si="1"/>
        <v>10.776400000000001</v>
      </c>
      <c r="AJ61" s="138">
        <f t="shared" si="1"/>
        <v>6.2750000000000004</v>
      </c>
      <c r="AK61" s="138">
        <f t="shared" si="1"/>
        <v>8.9</v>
      </c>
      <c r="AL61" s="138">
        <f t="shared" si="1"/>
        <v>51.42</v>
      </c>
      <c r="AM61" s="138">
        <f t="shared" si="1"/>
        <v>51.71</v>
      </c>
      <c r="AN61" s="138">
        <f t="shared" si="1"/>
        <v>16.408999999999999</v>
      </c>
      <c r="AO61" s="138">
        <f t="shared" si="1"/>
        <v>9.1621600000000001</v>
      </c>
      <c r="AP61" s="138">
        <f t="shared" si="1"/>
        <v>19.690000000000001</v>
      </c>
      <c r="AQ61" s="138">
        <f t="shared" si="1"/>
        <v>10.536479999999999</v>
      </c>
      <c r="AR61" s="138">
        <f t="shared" si="1"/>
        <v>6.0185300000000002</v>
      </c>
      <c r="AS61" s="138">
        <f t="shared" si="1"/>
        <v>7.0315899999999996</v>
      </c>
      <c r="AT61" s="138">
        <f t="shared" si="1"/>
        <v>18.215</v>
      </c>
      <c r="AU61" s="138">
        <f t="shared" si="1"/>
        <v>11.288</v>
      </c>
      <c r="AV61" s="138">
        <f t="shared" si="1"/>
        <v>14.707000000000001</v>
      </c>
      <c r="AW61" s="139">
        <f t="shared" si="1"/>
        <v>4.1900000000000004</v>
      </c>
    </row>
    <row r="62" spans="1:49" x14ac:dyDescent="0.3">
      <c r="A62" s="140" t="s">
        <v>1446</v>
      </c>
      <c r="B62" s="141" t="e">
        <f t="shared" ref="B62:AW62" si="2">AVERAGE(B12:B59)</f>
        <v>#DIV/0!</v>
      </c>
      <c r="C62" s="141" t="e">
        <f t="shared" si="2"/>
        <v>#DIV/0!</v>
      </c>
      <c r="D62" s="141">
        <f t="shared" si="2"/>
        <v>11.908333333333324</v>
      </c>
      <c r="E62" s="141">
        <f t="shared" si="2"/>
        <v>1.8333333333333333</v>
      </c>
      <c r="F62" s="141">
        <f t="shared" si="2"/>
        <v>14.054166666666665</v>
      </c>
      <c r="G62" s="141">
        <f t="shared" si="2"/>
        <v>16</v>
      </c>
      <c r="H62" s="141">
        <f t="shared" si="2"/>
        <v>8.9833333333333325</v>
      </c>
      <c r="I62" s="141">
        <f t="shared" si="2"/>
        <v>90.166666666666671</v>
      </c>
      <c r="J62" s="141">
        <f t="shared" si="2"/>
        <v>16.041250000000002</v>
      </c>
      <c r="K62" s="141">
        <f t="shared" si="2"/>
        <v>14.739583333333334</v>
      </c>
      <c r="L62" s="141">
        <f t="shared" si="2"/>
        <v>15.584958333333333</v>
      </c>
      <c r="M62" s="141">
        <f t="shared" si="2"/>
        <v>1.07</v>
      </c>
      <c r="N62" s="141">
        <f t="shared" si="2"/>
        <v>94.94</v>
      </c>
      <c r="O62" s="141">
        <f t="shared" si="2"/>
        <v>1.1709999999999996</v>
      </c>
      <c r="P62" s="141">
        <f t="shared" si="2"/>
        <v>36.835833333333333</v>
      </c>
      <c r="Q62" s="141">
        <f t="shared" si="2"/>
        <v>67.550416666666649</v>
      </c>
      <c r="R62" s="141">
        <f t="shared" si="2"/>
        <v>91.88375000000002</v>
      </c>
      <c r="S62" s="141">
        <f t="shared" si="2"/>
        <v>42.537083333333342</v>
      </c>
      <c r="T62" s="141">
        <f t="shared" si="2"/>
        <v>53.222041666666655</v>
      </c>
      <c r="U62" s="141">
        <f t="shared" si="2"/>
        <v>11.462083333333331</v>
      </c>
      <c r="V62" s="141">
        <f t="shared" si="2"/>
        <v>15.750000000000007</v>
      </c>
      <c r="W62" s="141">
        <f t="shared" si="2"/>
        <v>6.3040833333333302</v>
      </c>
      <c r="X62" s="141">
        <f t="shared" si="2"/>
        <v>0.41124999999999989</v>
      </c>
      <c r="Y62" s="141" t="e">
        <f t="shared" si="2"/>
        <v>#DIV/0!</v>
      </c>
      <c r="Z62" s="141" t="e">
        <f t="shared" si="2"/>
        <v>#DIV/0!</v>
      </c>
      <c r="AA62" s="141" t="e">
        <f t="shared" si="2"/>
        <v>#DIV/0!</v>
      </c>
      <c r="AB62" s="141">
        <f t="shared" si="2"/>
        <v>114.609375</v>
      </c>
      <c r="AC62" s="141">
        <f t="shared" si="2"/>
        <v>44.543636363636367</v>
      </c>
      <c r="AD62" s="141">
        <f t="shared" si="2"/>
        <v>38.488374999999991</v>
      </c>
      <c r="AE62" s="141">
        <f t="shared" si="2"/>
        <v>47.302727272727275</v>
      </c>
      <c r="AF62" s="141">
        <f t="shared" si="2"/>
        <v>4.1375000000000011</v>
      </c>
      <c r="AG62" s="141">
        <f t="shared" si="2"/>
        <v>2.1059500000000022</v>
      </c>
      <c r="AH62" s="141">
        <f t="shared" si="2"/>
        <v>15.116666666666665</v>
      </c>
      <c r="AI62" s="141">
        <f t="shared" si="2"/>
        <v>9.7792837500000047</v>
      </c>
      <c r="AJ62" s="141">
        <f t="shared" si="2"/>
        <v>6.2749999999999995</v>
      </c>
      <c r="AK62" s="141">
        <f t="shared" si="2"/>
        <v>8.8750000000000018</v>
      </c>
      <c r="AL62" s="141">
        <f t="shared" si="2"/>
        <v>37.926666666666669</v>
      </c>
      <c r="AM62" s="141">
        <f t="shared" si="2"/>
        <v>38.216250000000009</v>
      </c>
      <c r="AN62" s="141">
        <f t="shared" si="2"/>
        <v>16.408999999999995</v>
      </c>
      <c r="AO62" s="141">
        <f t="shared" si="2"/>
        <v>9.1621600000000001</v>
      </c>
      <c r="AP62" s="141">
        <f t="shared" si="2"/>
        <v>16.724965000000001</v>
      </c>
      <c r="AQ62" s="141">
        <f t="shared" si="2"/>
        <v>10.536479999999999</v>
      </c>
      <c r="AR62" s="141">
        <f t="shared" si="2"/>
        <v>4.9351950000000029</v>
      </c>
      <c r="AS62" s="141">
        <f t="shared" si="2"/>
        <v>7.0315899999999951</v>
      </c>
      <c r="AT62" s="141">
        <f t="shared" si="2"/>
        <v>16.448791666666665</v>
      </c>
      <c r="AU62" s="141">
        <f t="shared" si="2"/>
        <v>7.3369583333333344</v>
      </c>
      <c r="AV62" s="141">
        <f t="shared" si="2"/>
        <v>14.328916666666665</v>
      </c>
      <c r="AW62" s="142">
        <f t="shared" si="2"/>
        <v>4.1897916666666637</v>
      </c>
    </row>
    <row r="63" spans="1:49" x14ac:dyDescent="0.3">
      <c r="A63" s="143" t="s">
        <v>7</v>
      </c>
      <c r="B63" s="138" t="str">
        <f t="shared" ref="B63:AW63" si="3">B12</f>
        <v/>
      </c>
      <c r="C63" s="138" t="str">
        <f t="shared" si="3"/>
        <v/>
      </c>
      <c r="D63" s="138">
        <f t="shared" si="3"/>
        <v>11.9</v>
      </c>
      <c r="E63" s="138">
        <f t="shared" si="3"/>
        <v>2</v>
      </c>
      <c r="F63" s="138">
        <f t="shared" si="3"/>
        <v>16</v>
      </c>
      <c r="G63" s="138">
        <f t="shared" si="3"/>
        <v>16</v>
      </c>
      <c r="H63" s="138">
        <f t="shared" si="3"/>
        <v>8.5</v>
      </c>
      <c r="I63" s="138">
        <f t="shared" si="3"/>
        <v>110</v>
      </c>
      <c r="J63" s="138">
        <f t="shared" si="3"/>
        <v>16.010000000000002</v>
      </c>
      <c r="K63" s="138">
        <f t="shared" si="3"/>
        <v>14.61</v>
      </c>
      <c r="L63" s="138">
        <f t="shared" si="3"/>
        <v>14.6</v>
      </c>
      <c r="M63" s="138" t="str">
        <f t="shared" si="3"/>
        <v>--</v>
      </c>
      <c r="N63" s="138" t="str">
        <f t="shared" si="3"/>
        <v>--</v>
      </c>
      <c r="O63" s="138">
        <f t="shared" si="3"/>
        <v>1.171</v>
      </c>
      <c r="P63" s="138">
        <f t="shared" si="3"/>
        <v>45.03</v>
      </c>
      <c r="Q63" s="138">
        <f t="shared" si="3"/>
        <v>67.680000000000007</v>
      </c>
      <c r="R63" s="138">
        <f t="shared" si="3"/>
        <v>92.96</v>
      </c>
      <c r="S63" s="138">
        <f t="shared" si="3"/>
        <v>43.04</v>
      </c>
      <c r="T63" s="138">
        <f t="shared" si="3"/>
        <v>56.957000000000001</v>
      </c>
      <c r="U63" s="138">
        <f t="shared" si="3"/>
        <v>11.48</v>
      </c>
      <c r="V63" s="138">
        <f t="shared" si="3"/>
        <v>20</v>
      </c>
      <c r="W63" s="138">
        <f t="shared" si="3"/>
        <v>14.032999999999999</v>
      </c>
      <c r="X63" s="138">
        <f t="shared" si="3"/>
        <v>0.46</v>
      </c>
      <c r="Y63" s="138" t="str">
        <f t="shared" si="3"/>
        <v>--</v>
      </c>
      <c r="Z63" s="138" t="str">
        <f t="shared" si="3"/>
        <v>--</v>
      </c>
      <c r="AA63" s="138" t="str">
        <f t="shared" si="3"/>
        <v/>
      </c>
      <c r="AB63" s="138">
        <f t="shared" si="3"/>
        <v>110.21599999999999</v>
      </c>
      <c r="AC63" s="138">
        <f t="shared" si="3"/>
        <v>45.61</v>
      </c>
      <c r="AD63" s="138">
        <f t="shared" si="3"/>
        <v>32.454000000000001</v>
      </c>
      <c r="AE63" s="138">
        <f t="shared" si="3"/>
        <v>51.21</v>
      </c>
      <c r="AF63" s="138">
        <f t="shared" si="3"/>
        <v>6.2</v>
      </c>
      <c r="AG63" s="138">
        <f t="shared" si="3"/>
        <v>2.10595</v>
      </c>
      <c r="AH63" s="138">
        <f t="shared" si="3"/>
        <v>17.8</v>
      </c>
      <c r="AI63" s="138">
        <f t="shared" si="3"/>
        <v>10.25563</v>
      </c>
      <c r="AJ63" s="138">
        <f t="shared" si="3"/>
        <v>6.2750000000000004</v>
      </c>
      <c r="AK63" s="138">
        <f t="shared" si="3"/>
        <v>8.9</v>
      </c>
      <c r="AL63" s="138">
        <f t="shared" si="3"/>
        <v>26.95</v>
      </c>
      <c r="AM63" s="138">
        <f t="shared" si="3"/>
        <v>27.24</v>
      </c>
      <c r="AN63" s="138">
        <f t="shared" si="3"/>
        <v>16.408999999999999</v>
      </c>
      <c r="AO63" s="138" t="str">
        <f t="shared" si="3"/>
        <v>--</v>
      </c>
      <c r="AP63" s="138">
        <f t="shared" si="3"/>
        <v>19.690000000000001</v>
      </c>
      <c r="AQ63" s="138" t="str">
        <f t="shared" si="3"/>
        <v>--</v>
      </c>
      <c r="AR63" s="138">
        <f t="shared" si="3"/>
        <v>6.0185300000000002</v>
      </c>
      <c r="AS63" s="138">
        <f t="shared" si="3"/>
        <v>7.0315899999999996</v>
      </c>
      <c r="AT63" s="138">
        <f t="shared" si="3"/>
        <v>17.719000000000001</v>
      </c>
      <c r="AU63" s="138">
        <f t="shared" si="3"/>
        <v>11.288</v>
      </c>
      <c r="AV63" s="138">
        <f t="shared" si="3"/>
        <v>14.385999999999999</v>
      </c>
      <c r="AW63" s="138">
        <f t="shared" si="3"/>
        <v>4.1900000000000004</v>
      </c>
    </row>
    <row r="64" spans="1:49" x14ac:dyDescent="0.3">
      <c r="A64" s="143" t="s">
        <v>8</v>
      </c>
      <c r="B64" s="138" t="str">
        <f t="shared" ref="B64:AW64" si="4">B59</f>
        <v/>
      </c>
      <c r="C64" s="138" t="str">
        <f t="shared" si="4"/>
        <v/>
      </c>
      <c r="D64" s="138">
        <f t="shared" si="4"/>
        <v>12</v>
      </c>
      <c r="E64" s="138">
        <f t="shared" si="4"/>
        <v>0</v>
      </c>
      <c r="F64" s="138">
        <f t="shared" si="4"/>
        <v>15</v>
      </c>
      <c r="G64" s="138">
        <f t="shared" si="4"/>
        <v>16</v>
      </c>
      <c r="H64" s="138">
        <f t="shared" si="4"/>
        <v>8.1</v>
      </c>
      <c r="I64" s="138">
        <f t="shared" si="4"/>
        <v>70</v>
      </c>
      <c r="J64" s="138">
        <f t="shared" si="4"/>
        <v>15.99</v>
      </c>
      <c r="K64" s="138">
        <f t="shared" si="4"/>
        <v>14.73</v>
      </c>
      <c r="L64" s="138">
        <f t="shared" si="4"/>
        <v>20.818000000000001</v>
      </c>
      <c r="M64" s="138" t="str">
        <f t="shared" si="4"/>
        <v>--</v>
      </c>
      <c r="N64" s="138" t="str">
        <f t="shared" si="4"/>
        <v>--</v>
      </c>
      <c r="O64" s="138">
        <f t="shared" si="4"/>
        <v>1.171</v>
      </c>
      <c r="P64" s="138">
        <f t="shared" si="4"/>
        <v>46.83</v>
      </c>
      <c r="Q64" s="138">
        <f t="shared" si="4"/>
        <v>67.680000000000007</v>
      </c>
      <c r="R64" s="138">
        <f t="shared" si="4"/>
        <v>90.36</v>
      </c>
      <c r="S64" s="138">
        <f t="shared" si="4"/>
        <v>43.53</v>
      </c>
      <c r="T64" s="138">
        <f t="shared" si="4"/>
        <v>45.709000000000003</v>
      </c>
      <c r="U64" s="138">
        <f t="shared" si="4"/>
        <v>11.39</v>
      </c>
      <c r="V64" s="138">
        <f t="shared" si="4"/>
        <v>13.23</v>
      </c>
      <c r="W64" s="138">
        <f t="shared" si="4"/>
        <v>3.56</v>
      </c>
      <c r="X64" s="138">
        <f t="shared" si="4"/>
        <v>0.41</v>
      </c>
      <c r="Y64" s="138" t="str">
        <f t="shared" si="4"/>
        <v>--</v>
      </c>
      <c r="Z64" s="138" t="str">
        <f t="shared" si="4"/>
        <v>--</v>
      </c>
      <c r="AA64" s="138" t="str">
        <f t="shared" si="4"/>
        <v/>
      </c>
      <c r="AB64" s="138">
        <f t="shared" si="4"/>
        <v>114.51</v>
      </c>
      <c r="AC64" s="138" t="str">
        <f t="shared" si="4"/>
        <v>--</v>
      </c>
      <c r="AD64" s="138">
        <f t="shared" si="4"/>
        <v>42.783000000000001</v>
      </c>
      <c r="AE64" s="138" t="str">
        <f t="shared" si="4"/>
        <v>--</v>
      </c>
      <c r="AF64" s="138">
        <f t="shared" si="4"/>
        <v>0</v>
      </c>
      <c r="AG64" s="138">
        <f t="shared" si="4"/>
        <v>2.10595</v>
      </c>
      <c r="AH64" s="138">
        <f t="shared" si="4"/>
        <v>18.5</v>
      </c>
      <c r="AI64" s="138">
        <f t="shared" si="4"/>
        <v>10.24065</v>
      </c>
      <c r="AJ64" s="138">
        <f t="shared" si="4"/>
        <v>6.2750000000000004</v>
      </c>
      <c r="AK64" s="138">
        <f t="shared" si="4"/>
        <v>8.9</v>
      </c>
      <c r="AL64" s="138">
        <f t="shared" si="4"/>
        <v>49.95</v>
      </c>
      <c r="AM64" s="138">
        <f t="shared" si="4"/>
        <v>50.24</v>
      </c>
      <c r="AN64" s="138">
        <f t="shared" si="4"/>
        <v>16.408999999999999</v>
      </c>
      <c r="AO64" s="138">
        <f t="shared" si="4"/>
        <v>9.1621600000000001</v>
      </c>
      <c r="AP64" s="138">
        <f t="shared" si="4"/>
        <v>13.759930000000001</v>
      </c>
      <c r="AQ64" s="138">
        <f t="shared" si="4"/>
        <v>10.536479999999999</v>
      </c>
      <c r="AR64" s="138">
        <f t="shared" si="4"/>
        <v>4.1947299999999998</v>
      </c>
      <c r="AS64" s="138">
        <f t="shared" si="4"/>
        <v>7.0315899999999996</v>
      </c>
      <c r="AT64" s="138">
        <f t="shared" si="4"/>
        <v>14.673</v>
      </c>
      <c r="AU64" s="138">
        <f t="shared" si="4"/>
        <v>5.5439999999999996</v>
      </c>
      <c r="AV64" s="138">
        <f t="shared" si="4"/>
        <v>14.231</v>
      </c>
      <c r="AW64" s="138">
        <f t="shared" si="4"/>
        <v>4.1900000000000004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40</v>
      </c>
      <c r="C5" s="116" t="s">
        <v>573</v>
      </c>
      <c r="D5" s="116" t="s">
        <v>575</v>
      </c>
      <c r="E5" s="116" t="s">
        <v>95</v>
      </c>
      <c r="F5" s="116" t="s">
        <v>95</v>
      </c>
      <c r="G5" s="116" t="s">
        <v>95</v>
      </c>
      <c r="H5" s="116" t="s">
        <v>109</v>
      </c>
      <c r="I5" s="116" t="s">
        <v>109</v>
      </c>
      <c r="J5" s="116" t="s">
        <v>109</v>
      </c>
      <c r="K5" s="116" t="s">
        <v>109</v>
      </c>
      <c r="L5" s="116" t="s">
        <v>109</v>
      </c>
      <c r="M5" s="116" t="s">
        <v>109</v>
      </c>
      <c r="N5" s="116" t="s">
        <v>109</v>
      </c>
      <c r="O5" s="116" t="s">
        <v>109</v>
      </c>
      <c r="P5" s="116" t="s">
        <v>50</v>
      </c>
      <c r="Q5" s="116" t="s">
        <v>50</v>
      </c>
      <c r="R5" s="116" t="s">
        <v>50</v>
      </c>
      <c r="S5" s="116" t="s">
        <v>72</v>
      </c>
      <c r="T5" s="116" t="s">
        <v>72</v>
      </c>
      <c r="U5" s="116" t="s">
        <v>570</v>
      </c>
      <c r="V5" s="116" t="s">
        <v>214</v>
      </c>
      <c r="W5" s="116" t="s">
        <v>35</v>
      </c>
      <c r="X5" s="116" t="s">
        <v>35</v>
      </c>
      <c r="Y5" s="116" t="s">
        <v>571</v>
      </c>
      <c r="Z5" s="116" t="s">
        <v>571</v>
      </c>
      <c r="AA5" s="116" t="s">
        <v>30</v>
      </c>
      <c r="AB5" s="116" t="s">
        <v>30</v>
      </c>
      <c r="AC5" s="116" t="s">
        <v>62</v>
      </c>
      <c r="AD5" s="116" t="s">
        <v>966</v>
      </c>
    </row>
    <row r="6" spans="1:30" ht="26.4" x14ac:dyDescent="0.3">
      <c r="A6" s="116" t="s">
        <v>1381</v>
      </c>
      <c r="B6" s="116" t="s">
        <v>627</v>
      </c>
      <c r="C6" s="116" t="s">
        <v>1448</v>
      </c>
      <c r="D6" s="116" t="s">
        <v>1449</v>
      </c>
      <c r="E6" s="116" t="s">
        <v>1398</v>
      </c>
      <c r="F6" s="116" t="s">
        <v>1398</v>
      </c>
      <c r="G6" s="116" t="s">
        <v>1398</v>
      </c>
      <c r="H6" s="116" t="s">
        <v>627</v>
      </c>
      <c r="I6" s="116" t="s">
        <v>1391</v>
      </c>
      <c r="J6" s="116" t="s">
        <v>1400</v>
      </c>
      <c r="K6" s="116" t="s">
        <v>1450</v>
      </c>
      <c r="L6" s="116" t="s">
        <v>627</v>
      </c>
      <c r="M6" s="116" t="s">
        <v>627</v>
      </c>
      <c r="N6" s="116" t="s">
        <v>1451</v>
      </c>
      <c r="O6" s="116" t="s">
        <v>1451</v>
      </c>
      <c r="P6" s="116" t="s">
        <v>1391</v>
      </c>
      <c r="Q6" s="116" t="s">
        <v>1391</v>
      </c>
      <c r="R6" s="116" t="s">
        <v>1395</v>
      </c>
      <c r="S6" s="116" t="s">
        <v>1395</v>
      </c>
      <c r="T6" s="116" t="s">
        <v>1396</v>
      </c>
      <c r="U6" s="116" t="s">
        <v>1386</v>
      </c>
      <c r="V6" s="116" t="s">
        <v>1452</v>
      </c>
      <c r="W6" s="116" t="s">
        <v>1385</v>
      </c>
      <c r="X6" s="116" t="s">
        <v>1385</v>
      </c>
      <c r="Y6" s="116" t="s">
        <v>571</v>
      </c>
      <c r="Z6" s="116" t="s">
        <v>571</v>
      </c>
      <c r="AA6" s="116" t="s">
        <v>1382</v>
      </c>
      <c r="AB6" s="116" t="s">
        <v>1382</v>
      </c>
      <c r="AC6" s="116" t="s">
        <v>627</v>
      </c>
      <c r="AD6" s="116" t="s">
        <v>1398</v>
      </c>
    </row>
    <row r="7" spans="1:30" ht="26.4" x14ac:dyDescent="0.3">
      <c r="A7" s="116" t="s">
        <v>1403</v>
      </c>
      <c r="B7" s="116" t="s">
        <v>1404</v>
      </c>
      <c r="C7" s="116" t="s">
        <v>1404</v>
      </c>
      <c r="D7" s="116" t="s">
        <v>1404</v>
      </c>
      <c r="E7" s="116" t="s">
        <v>1404</v>
      </c>
      <c r="F7" s="116" t="s">
        <v>1404</v>
      </c>
      <c r="G7" s="116" t="s">
        <v>1404</v>
      </c>
      <c r="H7" s="116" t="s">
        <v>1404</v>
      </c>
      <c r="I7" s="116" t="s">
        <v>1404</v>
      </c>
      <c r="J7" s="116" t="s">
        <v>1404</v>
      </c>
      <c r="K7" s="116" t="s">
        <v>1404</v>
      </c>
      <c r="L7" s="116" t="s">
        <v>1404</v>
      </c>
      <c r="M7" s="116" t="s">
        <v>1404</v>
      </c>
      <c r="N7" s="116" t="s">
        <v>1404</v>
      </c>
      <c r="O7" s="116" t="s">
        <v>1404</v>
      </c>
      <c r="P7" s="116" t="s">
        <v>1404</v>
      </c>
      <c r="Q7" s="116" t="s">
        <v>1404</v>
      </c>
      <c r="R7" s="116" t="s">
        <v>1404</v>
      </c>
      <c r="S7" s="116" t="s">
        <v>1404</v>
      </c>
      <c r="T7" s="116" t="s">
        <v>1404</v>
      </c>
      <c r="U7" s="116" t="s">
        <v>1404</v>
      </c>
      <c r="V7" s="116" t="s">
        <v>1404</v>
      </c>
      <c r="W7" s="116" t="s">
        <v>1404</v>
      </c>
      <c r="X7" s="116" t="s">
        <v>1404</v>
      </c>
      <c r="Y7" s="116" t="s">
        <v>1404</v>
      </c>
      <c r="Z7" s="116" t="s">
        <v>1404</v>
      </c>
      <c r="AA7" s="116" t="s">
        <v>1404</v>
      </c>
      <c r="AB7" s="116" t="s">
        <v>1404</v>
      </c>
      <c r="AC7" s="116" t="s">
        <v>1404</v>
      </c>
      <c r="AD7" s="116" t="s">
        <v>1404</v>
      </c>
    </row>
    <row r="8" spans="1:30" ht="39.6" x14ac:dyDescent="0.3">
      <c r="A8" s="116" t="s">
        <v>6</v>
      </c>
      <c r="B8" s="116" t="s">
        <v>1453</v>
      </c>
      <c r="C8" s="116" t="s">
        <v>1454</v>
      </c>
      <c r="D8" s="116" t="s">
        <v>1455</v>
      </c>
      <c r="E8" s="116" t="s">
        <v>1456</v>
      </c>
      <c r="F8" s="116" t="s">
        <v>1457</v>
      </c>
      <c r="G8" s="116" t="s">
        <v>1458</v>
      </c>
      <c r="H8" s="116" t="s">
        <v>1459</v>
      </c>
      <c r="I8" s="116" t="s">
        <v>1460</v>
      </c>
      <c r="J8" s="116" t="s">
        <v>1461</v>
      </c>
      <c r="K8" s="116" t="s">
        <v>1462</v>
      </c>
      <c r="L8" s="116" t="s">
        <v>1459</v>
      </c>
      <c r="M8" s="116" t="s">
        <v>1463</v>
      </c>
      <c r="N8" s="116" t="s">
        <v>1464</v>
      </c>
      <c r="O8" s="116" t="s">
        <v>1402</v>
      </c>
      <c r="P8" s="116" t="s">
        <v>1420</v>
      </c>
      <c r="Q8" s="116" t="s">
        <v>1420</v>
      </c>
      <c r="R8" s="116" t="s">
        <v>1393</v>
      </c>
      <c r="S8" s="116" t="s">
        <v>1465</v>
      </c>
      <c r="T8" s="116" t="s">
        <v>1425</v>
      </c>
      <c r="U8" s="116" t="s">
        <v>1466</v>
      </c>
      <c r="V8" s="116" t="s">
        <v>1467</v>
      </c>
      <c r="W8" s="116" t="s">
        <v>1410</v>
      </c>
      <c r="X8" s="116" t="s">
        <v>1411</v>
      </c>
      <c r="Y8" s="116" t="s">
        <v>1468</v>
      </c>
      <c r="Z8" s="116" t="s">
        <v>1469</v>
      </c>
      <c r="AA8" s="116" t="s">
        <v>1408</v>
      </c>
      <c r="AB8" s="116" t="s">
        <v>1470</v>
      </c>
      <c r="AC8" s="116" t="s">
        <v>1471</v>
      </c>
      <c r="AD8" s="116" t="s">
        <v>1472</v>
      </c>
    </row>
    <row r="9" spans="1:30" ht="26.4" x14ac:dyDescent="0.3">
      <c r="A9" s="116" t="s">
        <v>1093</v>
      </c>
      <c r="B9" s="116" t="s">
        <v>1473</v>
      </c>
      <c r="C9" s="116" t="s">
        <v>1474</v>
      </c>
      <c r="D9" s="116" t="s">
        <v>1474</v>
      </c>
      <c r="E9" s="116" t="s">
        <v>1474</v>
      </c>
      <c r="F9" s="116" t="s">
        <v>1474</v>
      </c>
      <c r="G9" s="116" t="s">
        <v>1474</v>
      </c>
      <c r="H9" s="116" t="s">
        <v>1473</v>
      </c>
      <c r="I9" s="116" t="s">
        <v>1474</v>
      </c>
      <c r="J9" s="116" t="s">
        <v>1474</v>
      </c>
      <c r="K9" s="116" t="s">
        <v>1474</v>
      </c>
      <c r="L9" s="116" t="s">
        <v>1474</v>
      </c>
      <c r="M9" s="116" t="s">
        <v>1474</v>
      </c>
      <c r="N9" s="116" t="s">
        <v>1474</v>
      </c>
      <c r="O9" s="116" t="s">
        <v>1474</v>
      </c>
      <c r="P9" s="116" t="s">
        <v>1473</v>
      </c>
      <c r="Q9" s="116" t="s">
        <v>1474</v>
      </c>
      <c r="R9" s="116" t="s">
        <v>1474</v>
      </c>
      <c r="S9" s="116" t="s">
        <v>1474</v>
      </c>
      <c r="T9" s="116" t="s">
        <v>563</v>
      </c>
      <c r="U9" s="116" t="s">
        <v>1474</v>
      </c>
      <c r="V9" s="116" t="s">
        <v>1474</v>
      </c>
      <c r="W9" s="116" t="s">
        <v>1474</v>
      </c>
      <c r="X9" s="116" t="s">
        <v>1474</v>
      </c>
      <c r="Y9" s="116" t="s">
        <v>1474</v>
      </c>
      <c r="Z9" s="116" t="s">
        <v>1474</v>
      </c>
      <c r="AA9" s="116" t="s">
        <v>1474</v>
      </c>
      <c r="AB9" s="116" t="s">
        <v>1474</v>
      </c>
      <c r="AC9" s="116" t="s">
        <v>1474</v>
      </c>
      <c r="AD9" s="116" t="s">
        <v>1474</v>
      </c>
    </row>
    <row r="10" spans="1:30" x14ac:dyDescent="0.3">
      <c r="A10" s="116" t="s">
        <v>23</v>
      </c>
      <c r="B10" s="116" t="s">
        <v>1475</v>
      </c>
      <c r="C10" s="116" t="s">
        <v>1476</v>
      </c>
      <c r="D10" s="116" t="s">
        <v>1476</v>
      </c>
      <c r="E10" s="116" t="s">
        <v>1476</v>
      </c>
      <c r="F10" s="116" t="s">
        <v>1476</v>
      </c>
      <c r="G10" s="116" t="s">
        <v>1476</v>
      </c>
      <c r="H10" s="116" t="s">
        <v>1475</v>
      </c>
      <c r="I10" s="116" t="s">
        <v>1476</v>
      </c>
      <c r="J10" s="116" t="s">
        <v>1476</v>
      </c>
      <c r="K10" s="116" t="s">
        <v>1476</v>
      </c>
      <c r="L10" s="116" t="s">
        <v>1476</v>
      </c>
      <c r="M10" s="116" t="s">
        <v>1476</v>
      </c>
      <c r="N10" s="116" t="s">
        <v>1476</v>
      </c>
      <c r="O10" s="116" t="s">
        <v>1476</v>
      </c>
      <c r="P10" s="116" t="s">
        <v>1475</v>
      </c>
      <c r="Q10" s="116" t="s">
        <v>1476</v>
      </c>
      <c r="R10" s="116" t="s">
        <v>1476</v>
      </c>
      <c r="S10" s="116" t="s">
        <v>1476</v>
      </c>
      <c r="T10" s="116" t="s">
        <v>1476</v>
      </c>
      <c r="U10" s="116" t="s">
        <v>1476</v>
      </c>
      <c r="V10" s="116" t="s">
        <v>1476</v>
      </c>
      <c r="W10" s="116" t="s">
        <v>1476</v>
      </c>
      <c r="X10" s="116" t="s">
        <v>1476</v>
      </c>
      <c r="Y10" s="116" t="s">
        <v>1476</v>
      </c>
      <c r="Z10" s="116" t="s">
        <v>1476</v>
      </c>
      <c r="AA10" s="116" t="s">
        <v>1476</v>
      </c>
      <c r="AB10" s="116" t="s">
        <v>1476</v>
      </c>
      <c r="AC10" s="116" t="s">
        <v>1476</v>
      </c>
      <c r="AD10" s="116" t="s">
        <v>1476</v>
      </c>
    </row>
    <row r="11" spans="1:30" x14ac:dyDescent="0.3">
      <c r="A11" s="117" t="s">
        <v>28</v>
      </c>
      <c r="B11" s="145">
        <v>2693.86</v>
      </c>
      <c r="C11" s="145">
        <v>3.7099099999999998</v>
      </c>
      <c r="D11" s="145">
        <v>1.0315000000000001</v>
      </c>
      <c r="E11" s="145">
        <v>0.20499999999999999</v>
      </c>
      <c r="F11" s="145">
        <v>0.22056000000000001</v>
      </c>
      <c r="G11" s="145">
        <v>1.8419999999999999E-2</v>
      </c>
      <c r="H11" s="145">
        <v>3874.6200399999998</v>
      </c>
      <c r="I11" s="117" t="s">
        <v>1445</v>
      </c>
      <c r="J11" s="117" t="s">
        <v>1445</v>
      </c>
      <c r="K11" s="145">
        <v>0.41849999999999998</v>
      </c>
      <c r="L11" s="145">
        <v>21.255189999999999</v>
      </c>
      <c r="M11" s="117" t="s">
        <v>1445</v>
      </c>
      <c r="N11" s="145">
        <v>0.19206999999999999</v>
      </c>
      <c r="O11" s="145">
        <v>0.37816</v>
      </c>
      <c r="P11" s="145">
        <v>2410.71</v>
      </c>
      <c r="Q11" s="145">
        <v>0.80500000000000005</v>
      </c>
      <c r="R11" s="117" t="s">
        <v>1445</v>
      </c>
      <c r="S11" s="145">
        <v>0.187</v>
      </c>
      <c r="T11" s="145">
        <v>0.41899999999999998</v>
      </c>
      <c r="U11" s="117" t="s">
        <v>1445</v>
      </c>
      <c r="V11" s="145">
        <v>255.392</v>
      </c>
      <c r="W11" s="145">
        <v>0.13800000000000001</v>
      </c>
      <c r="X11" s="145">
        <v>5.3999999999999999E-2</v>
      </c>
      <c r="Y11" s="145">
        <v>13.85</v>
      </c>
      <c r="Z11" s="145">
        <v>0.14299999999999999</v>
      </c>
      <c r="AA11" s="117"/>
      <c r="AB11" s="117"/>
      <c r="AC11" s="145">
        <v>2.84</v>
      </c>
      <c r="AD11" s="145">
        <v>0.315</v>
      </c>
    </row>
    <row r="12" spans="1:30" x14ac:dyDescent="0.3">
      <c r="A12" s="125" t="s">
        <v>790</v>
      </c>
      <c r="B12" s="124">
        <v>2693.86</v>
      </c>
      <c r="C12" s="124">
        <v>3.7099099999999998</v>
      </c>
      <c r="D12" s="124">
        <v>1.0315000000000001</v>
      </c>
      <c r="E12" s="124">
        <v>0.20499999999999999</v>
      </c>
      <c r="F12" s="124">
        <v>0.22056000000000001</v>
      </c>
      <c r="G12" s="124">
        <v>1.8419999999999999E-2</v>
      </c>
      <c r="H12" s="124">
        <v>3874.6200399999998</v>
      </c>
      <c r="I12" s="125" t="s">
        <v>1445</v>
      </c>
      <c r="J12" s="125" t="s">
        <v>1445</v>
      </c>
      <c r="K12" s="124">
        <v>0.41849999999999998</v>
      </c>
      <c r="L12" s="124">
        <v>21.255189999999999</v>
      </c>
      <c r="M12" s="125" t="s">
        <v>1445</v>
      </c>
      <c r="N12" s="124">
        <v>0.19206999999999999</v>
      </c>
      <c r="O12" s="124">
        <v>0.37816</v>
      </c>
      <c r="P12" s="124">
        <v>2410.71</v>
      </c>
      <c r="Q12" s="124">
        <v>0.80500000000000005</v>
      </c>
      <c r="R12" s="125" t="s">
        <v>1445</v>
      </c>
      <c r="S12" s="124">
        <v>0.187</v>
      </c>
      <c r="T12" s="124">
        <v>0.41899999999999998</v>
      </c>
      <c r="U12" s="125" t="s">
        <v>1445</v>
      </c>
      <c r="V12" s="124">
        <v>255.392</v>
      </c>
      <c r="W12" s="124">
        <v>0.13800000000000001</v>
      </c>
      <c r="X12" s="124">
        <v>5.3999999999999999E-2</v>
      </c>
      <c r="Y12" s="124">
        <v>13.85</v>
      </c>
      <c r="Z12" s="124">
        <v>0.14299999999999999</v>
      </c>
      <c r="AA12" s="125"/>
      <c r="AB12" s="125"/>
      <c r="AC12" s="124">
        <v>2.84</v>
      </c>
      <c r="AD12" s="124">
        <v>0.315</v>
      </c>
    </row>
    <row r="13" spans="1:30" x14ac:dyDescent="0.3">
      <c r="A13" s="125" t="s">
        <v>791</v>
      </c>
      <c r="B13" s="124">
        <v>2693.81</v>
      </c>
      <c r="C13" s="124">
        <v>3.8953700000000002</v>
      </c>
      <c r="D13" s="124">
        <v>1.2130000000000001</v>
      </c>
      <c r="E13" s="124">
        <v>0.186</v>
      </c>
      <c r="F13" s="124">
        <v>0.24809</v>
      </c>
      <c r="G13" s="124">
        <v>1.89E-2</v>
      </c>
      <c r="H13" s="124">
        <v>3874.6078499999999</v>
      </c>
      <c r="I13" s="125" t="s">
        <v>1445</v>
      </c>
      <c r="J13" s="125" t="s">
        <v>1445</v>
      </c>
      <c r="K13" s="124">
        <v>0.41848000000000002</v>
      </c>
      <c r="L13" s="124">
        <v>21.224699999999999</v>
      </c>
      <c r="M13" s="125" t="s">
        <v>1445</v>
      </c>
      <c r="N13" s="124">
        <v>0.20114000000000001</v>
      </c>
      <c r="O13" s="124">
        <v>0.37816</v>
      </c>
      <c r="P13" s="124">
        <v>2410.98</v>
      </c>
      <c r="Q13" s="124">
        <v>0.83599999999999997</v>
      </c>
      <c r="R13" s="125" t="s">
        <v>1445</v>
      </c>
      <c r="S13" s="124">
        <v>0.21299999999999999</v>
      </c>
      <c r="T13" s="124">
        <v>0.42099999999999999</v>
      </c>
      <c r="U13" s="125" t="s">
        <v>1445</v>
      </c>
      <c r="V13" s="124">
        <v>255.393</v>
      </c>
      <c r="W13" s="124">
        <v>0.13500000000000001</v>
      </c>
      <c r="X13" s="124">
        <v>5.5E-2</v>
      </c>
      <c r="Y13" s="124">
        <v>13.85</v>
      </c>
      <c r="Z13" s="124">
        <v>0.14799999999999999</v>
      </c>
      <c r="AA13" s="125"/>
      <c r="AB13" s="125"/>
      <c r="AC13" s="124">
        <v>2.81</v>
      </c>
      <c r="AD13" s="124">
        <v>0.314</v>
      </c>
    </row>
    <row r="14" spans="1:30" x14ac:dyDescent="0.3">
      <c r="A14" s="125" t="s">
        <v>792</v>
      </c>
      <c r="B14" s="124">
        <v>2693.81</v>
      </c>
      <c r="C14" s="124">
        <v>3.8953700000000002</v>
      </c>
      <c r="D14" s="124">
        <v>1.2130000000000001</v>
      </c>
      <c r="E14" s="124">
        <v>0.186</v>
      </c>
      <c r="F14" s="124">
        <v>0.24809</v>
      </c>
      <c r="G14" s="124">
        <v>1.89E-2</v>
      </c>
      <c r="H14" s="124">
        <v>3874.6078499999999</v>
      </c>
      <c r="I14" s="125" t="s">
        <v>1445</v>
      </c>
      <c r="J14" s="125" t="s">
        <v>1445</v>
      </c>
      <c r="K14" s="124">
        <v>0.41848000000000002</v>
      </c>
      <c r="L14" s="124">
        <v>21.224699999999999</v>
      </c>
      <c r="M14" s="125" t="s">
        <v>1445</v>
      </c>
      <c r="N14" s="124">
        <v>0.20114000000000001</v>
      </c>
      <c r="O14" s="124">
        <v>0.37816</v>
      </c>
      <c r="P14" s="124">
        <v>2410.98</v>
      </c>
      <c r="Q14" s="124">
        <v>0.83599999999999997</v>
      </c>
      <c r="R14" s="125" t="s">
        <v>1445</v>
      </c>
      <c r="S14" s="124">
        <v>0.21299999999999999</v>
      </c>
      <c r="T14" s="124">
        <v>0.42099999999999999</v>
      </c>
      <c r="U14" s="125" t="s">
        <v>1445</v>
      </c>
      <c r="V14" s="124">
        <v>255.393</v>
      </c>
      <c r="W14" s="124">
        <v>0.13500000000000001</v>
      </c>
      <c r="X14" s="124">
        <v>5.5E-2</v>
      </c>
      <c r="Y14" s="124">
        <v>13.85</v>
      </c>
      <c r="Z14" s="124">
        <v>0.14799999999999999</v>
      </c>
      <c r="AA14" s="125"/>
      <c r="AB14" s="125"/>
      <c r="AC14" s="124">
        <v>2.81</v>
      </c>
      <c r="AD14" s="124">
        <v>0.314</v>
      </c>
    </row>
    <row r="15" spans="1:30" x14ac:dyDescent="0.3">
      <c r="A15" s="125" t="s">
        <v>793</v>
      </c>
      <c r="B15" s="124">
        <v>2693.76</v>
      </c>
      <c r="C15" s="124">
        <v>4.0776000000000003</v>
      </c>
      <c r="D15" s="124">
        <v>1.3120000000000001</v>
      </c>
      <c r="E15" s="124">
        <v>0.19500000000000001</v>
      </c>
      <c r="F15" s="124">
        <v>0.24234</v>
      </c>
      <c r="G15" s="124">
        <v>1.968E-2</v>
      </c>
      <c r="H15" s="124">
        <v>3874.61303</v>
      </c>
      <c r="I15" s="125" t="s">
        <v>1445</v>
      </c>
      <c r="J15" s="125" t="s">
        <v>1445</v>
      </c>
      <c r="K15" s="124">
        <v>0.41844999999999999</v>
      </c>
      <c r="L15" s="124">
        <v>21.237660000000002</v>
      </c>
      <c r="M15" s="125" t="s">
        <v>1445</v>
      </c>
      <c r="N15" s="124">
        <v>0.22448000000000001</v>
      </c>
      <c r="O15" s="124">
        <v>0.37176999999999999</v>
      </c>
      <c r="P15" s="124">
        <v>2411.2800000000002</v>
      </c>
      <c r="Q15" s="124">
        <v>0.873</v>
      </c>
      <c r="R15" s="125" t="s">
        <v>1445</v>
      </c>
      <c r="S15" s="124">
        <v>0.24399999999999999</v>
      </c>
      <c r="T15" s="124">
        <v>0.41699999999999998</v>
      </c>
      <c r="U15" s="125" t="s">
        <v>1445</v>
      </c>
      <c r="V15" s="124">
        <v>255.39400000000001</v>
      </c>
      <c r="W15" s="124">
        <v>0.13100000000000001</v>
      </c>
      <c r="X15" s="124">
        <v>5.6000000000000001E-2</v>
      </c>
      <c r="Y15" s="124">
        <v>13.85</v>
      </c>
      <c r="Z15" s="124">
        <v>0.152</v>
      </c>
      <c r="AA15" s="125"/>
      <c r="AB15" s="125"/>
      <c r="AC15" s="124">
        <v>2.86</v>
      </c>
      <c r="AD15" s="124">
        <v>0.316</v>
      </c>
    </row>
    <row r="16" spans="1:30" x14ac:dyDescent="0.3">
      <c r="A16" s="125" t="s">
        <v>794</v>
      </c>
      <c r="B16" s="124">
        <v>2693.76</v>
      </c>
      <c r="C16" s="124">
        <v>4.0776000000000003</v>
      </c>
      <c r="D16" s="124">
        <v>1.3120000000000001</v>
      </c>
      <c r="E16" s="124">
        <v>0.19500000000000001</v>
      </c>
      <c r="F16" s="124">
        <v>0.24234</v>
      </c>
      <c r="G16" s="124">
        <v>1.968E-2</v>
      </c>
      <c r="H16" s="124">
        <v>3874.61303</v>
      </c>
      <c r="I16" s="125" t="s">
        <v>1445</v>
      </c>
      <c r="J16" s="125" t="s">
        <v>1445</v>
      </c>
      <c r="K16" s="124">
        <v>0.41844999999999999</v>
      </c>
      <c r="L16" s="124">
        <v>21.237660000000002</v>
      </c>
      <c r="M16" s="125" t="s">
        <v>1445</v>
      </c>
      <c r="N16" s="124">
        <v>0.22448000000000001</v>
      </c>
      <c r="O16" s="124">
        <v>0.37176999999999999</v>
      </c>
      <c r="P16" s="124">
        <v>2411.2800000000002</v>
      </c>
      <c r="Q16" s="124">
        <v>0.873</v>
      </c>
      <c r="R16" s="125" t="s">
        <v>1445</v>
      </c>
      <c r="S16" s="124">
        <v>0.24399999999999999</v>
      </c>
      <c r="T16" s="124">
        <v>0.41699999999999998</v>
      </c>
      <c r="U16" s="125" t="s">
        <v>1445</v>
      </c>
      <c r="V16" s="124">
        <v>255.39400000000001</v>
      </c>
      <c r="W16" s="124">
        <v>0.13100000000000001</v>
      </c>
      <c r="X16" s="124">
        <v>5.6000000000000001E-2</v>
      </c>
      <c r="Y16" s="124">
        <v>13.85</v>
      </c>
      <c r="Z16" s="124">
        <v>0.152</v>
      </c>
      <c r="AA16" s="125"/>
      <c r="AB16" s="125"/>
      <c r="AC16" s="124">
        <v>2.86</v>
      </c>
      <c r="AD16" s="124">
        <v>0.316</v>
      </c>
    </row>
    <row r="17" spans="1:30" x14ac:dyDescent="0.3">
      <c r="A17" s="125" t="s">
        <v>795</v>
      </c>
      <c r="B17" s="124">
        <v>2693.71</v>
      </c>
      <c r="C17" s="124">
        <v>4.2844800000000003</v>
      </c>
      <c r="D17" s="124">
        <v>1.222</v>
      </c>
      <c r="E17" s="124">
        <v>0.215</v>
      </c>
      <c r="F17" s="124">
        <v>0.22406000000000001</v>
      </c>
      <c r="G17" s="124">
        <v>2.0539999999999999E-2</v>
      </c>
      <c r="H17" s="124">
        <v>3874.5977899999998</v>
      </c>
      <c r="I17" s="125" t="s">
        <v>1445</v>
      </c>
      <c r="J17" s="125" t="s">
        <v>1445</v>
      </c>
      <c r="K17" s="124">
        <v>0.41865000000000002</v>
      </c>
      <c r="L17" s="124">
        <v>21.199560000000002</v>
      </c>
      <c r="M17" s="125" t="s">
        <v>1445</v>
      </c>
      <c r="N17" s="124">
        <v>0.23907</v>
      </c>
      <c r="O17" s="124">
        <v>0.35908000000000001</v>
      </c>
      <c r="P17" s="124">
        <v>2411.52</v>
      </c>
      <c r="Q17" s="124">
        <v>0.90200000000000002</v>
      </c>
      <c r="R17" s="125" t="s">
        <v>1445</v>
      </c>
      <c r="S17" s="124">
        <v>0.28199999999999997</v>
      </c>
      <c r="T17" s="124">
        <v>0.41699999999999998</v>
      </c>
      <c r="U17" s="125" t="s">
        <v>1445</v>
      </c>
      <c r="V17" s="124">
        <v>255.39500000000001</v>
      </c>
      <c r="W17" s="124">
        <v>0.13</v>
      </c>
      <c r="X17" s="124">
        <v>5.6000000000000001E-2</v>
      </c>
      <c r="Y17" s="124">
        <v>13.85</v>
      </c>
      <c r="Z17" s="124">
        <v>0.15</v>
      </c>
      <c r="AA17" s="125"/>
      <c r="AB17" s="125"/>
      <c r="AC17" s="124">
        <v>2.96</v>
      </c>
      <c r="AD17" s="124">
        <v>0.31900000000000001</v>
      </c>
    </row>
    <row r="18" spans="1:30" x14ac:dyDescent="0.3">
      <c r="A18" s="125" t="s">
        <v>796</v>
      </c>
      <c r="B18" s="124">
        <v>2693.71</v>
      </c>
      <c r="C18" s="124">
        <v>4.2844800000000003</v>
      </c>
      <c r="D18" s="124">
        <v>1.222</v>
      </c>
      <c r="E18" s="124">
        <v>0.215</v>
      </c>
      <c r="F18" s="124">
        <v>0.22406000000000001</v>
      </c>
      <c r="G18" s="124">
        <v>2.0539999999999999E-2</v>
      </c>
      <c r="H18" s="124">
        <v>3874.5977899999998</v>
      </c>
      <c r="I18" s="125" t="s">
        <v>1445</v>
      </c>
      <c r="J18" s="125" t="s">
        <v>1445</v>
      </c>
      <c r="K18" s="124">
        <v>0.41865000000000002</v>
      </c>
      <c r="L18" s="124">
        <v>21.199560000000002</v>
      </c>
      <c r="M18" s="125" t="s">
        <v>1445</v>
      </c>
      <c r="N18" s="124">
        <v>0.23907</v>
      </c>
      <c r="O18" s="124">
        <v>0.35908000000000001</v>
      </c>
      <c r="P18" s="124">
        <v>2411.52</v>
      </c>
      <c r="Q18" s="124">
        <v>0.90200000000000002</v>
      </c>
      <c r="R18" s="125" t="s">
        <v>1445</v>
      </c>
      <c r="S18" s="124">
        <v>0.28199999999999997</v>
      </c>
      <c r="T18" s="124">
        <v>0.41699999999999998</v>
      </c>
      <c r="U18" s="125" t="s">
        <v>1445</v>
      </c>
      <c r="V18" s="124">
        <v>255.39500000000001</v>
      </c>
      <c r="W18" s="124">
        <v>0.13</v>
      </c>
      <c r="X18" s="124">
        <v>5.6000000000000001E-2</v>
      </c>
      <c r="Y18" s="124">
        <v>13.85</v>
      </c>
      <c r="Z18" s="124">
        <v>0.15</v>
      </c>
      <c r="AA18" s="125"/>
      <c r="AB18" s="125"/>
      <c r="AC18" s="124">
        <v>2.96</v>
      </c>
      <c r="AD18" s="124">
        <v>0.31900000000000001</v>
      </c>
    </row>
    <row r="19" spans="1:30" x14ac:dyDescent="0.3">
      <c r="A19" s="125" t="s">
        <v>797</v>
      </c>
      <c r="B19" s="124">
        <v>2693.77</v>
      </c>
      <c r="C19" s="124">
        <v>4.4874999999999998</v>
      </c>
      <c r="D19" s="124">
        <v>1.0828</v>
      </c>
      <c r="E19" s="124">
        <v>0.23100000000000001</v>
      </c>
      <c r="F19" s="124">
        <v>0.21181</v>
      </c>
      <c r="G19" s="124">
        <v>2.1479999999999999E-2</v>
      </c>
      <c r="H19" s="124">
        <v>3874.6011400000002</v>
      </c>
      <c r="I19" s="125" t="s">
        <v>1445</v>
      </c>
      <c r="J19" s="125" t="s">
        <v>1445</v>
      </c>
      <c r="K19" s="124">
        <v>0.41898999999999997</v>
      </c>
      <c r="L19" s="124">
        <v>21.207940000000001</v>
      </c>
      <c r="M19" s="125" t="s">
        <v>1445</v>
      </c>
      <c r="N19" s="124">
        <v>0.24940999999999999</v>
      </c>
      <c r="O19" s="124">
        <v>0.33406999999999998</v>
      </c>
      <c r="P19" s="124">
        <v>2411.6999999999998</v>
      </c>
      <c r="Q19" s="124">
        <v>0.92400000000000004</v>
      </c>
      <c r="R19" s="125" t="s">
        <v>1445</v>
      </c>
      <c r="S19" s="124">
        <v>0.32100000000000001</v>
      </c>
      <c r="T19" s="124">
        <v>0.42099999999999999</v>
      </c>
      <c r="U19" s="125" t="s">
        <v>1445</v>
      </c>
      <c r="V19" s="124">
        <v>255.39599999999999</v>
      </c>
      <c r="W19" s="124">
        <v>0.129</v>
      </c>
      <c r="X19" s="124">
        <v>5.7000000000000002E-2</v>
      </c>
      <c r="Y19" s="124">
        <v>13.85</v>
      </c>
      <c r="Z19" s="124">
        <v>0.14899999999999999</v>
      </c>
      <c r="AA19" s="125"/>
      <c r="AB19" s="125"/>
      <c r="AC19" s="124">
        <v>3.02</v>
      </c>
      <c r="AD19" s="124">
        <v>0.32200000000000001</v>
      </c>
    </row>
    <row r="20" spans="1:30" x14ac:dyDescent="0.3">
      <c r="A20" s="125" t="s">
        <v>798</v>
      </c>
      <c r="B20" s="124">
        <v>2693.77</v>
      </c>
      <c r="C20" s="124">
        <v>4.4874999999999998</v>
      </c>
      <c r="D20" s="124">
        <v>1.0828</v>
      </c>
      <c r="E20" s="124">
        <v>0.23100000000000001</v>
      </c>
      <c r="F20" s="124">
        <v>0.21181</v>
      </c>
      <c r="G20" s="124">
        <v>2.1479999999999999E-2</v>
      </c>
      <c r="H20" s="124">
        <v>3874.6011400000002</v>
      </c>
      <c r="I20" s="125" t="s">
        <v>1445</v>
      </c>
      <c r="J20" s="125" t="s">
        <v>1445</v>
      </c>
      <c r="K20" s="124">
        <v>0.41898999999999997</v>
      </c>
      <c r="L20" s="124">
        <v>21.207940000000001</v>
      </c>
      <c r="M20" s="125" t="s">
        <v>1445</v>
      </c>
      <c r="N20" s="124">
        <v>0.24940999999999999</v>
      </c>
      <c r="O20" s="124">
        <v>0.33406999999999998</v>
      </c>
      <c r="P20" s="124">
        <v>2411.6999999999998</v>
      </c>
      <c r="Q20" s="124">
        <v>0.92400000000000004</v>
      </c>
      <c r="R20" s="125" t="s">
        <v>1445</v>
      </c>
      <c r="S20" s="124">
        <v>0.32100000000000001</v>
      </c>
      <c r="T20" s="124">
        <v>0.42099999999999999</v>
      </c>
      <c r="U20" s="125" t="s">
        <v>1445</v>
      </c>
      <c r="V20" s="124">
        <v>255.39599999999999</v>
      </c>
      <c r="W20" s="124">
        <v>0.129</v>
      </c>
      <c r="X20" s="124">
        <v>5.7000000000000002E-2</v>
      </c>
      <c r="Y20" s="124">
        <v>13.85</v>
      </c>
      <c r="Z20" s="124">
        <v>0.14899999999999999</v>
      </c>
      <c r="AA20" s="125"/>
      <c r="AB20" s="125"/>
      <c r="AC20" s="124">
        <v>3.02</v>
      </c>
      <c r="AD20" s="124">
        <v>0.32200000000000001</v>
      </c>
    </row>
    <row r="21" spans="1:30" x14ac:dyDescent="0.3">
      <c r="A21" s="125" t="s">
        <v>799</v>
      </c>
      <c r="B21" s="124">
        <v>2693.63</v>
      </c>
      <c r="C21" s="124">
        <v>4.6760200000000003</v>
      </c>
      <c r="D21" s="124">
        <v>0.96130000000000004</v>
      </c>
      <c r="E21" s="124">
        <v>0.23699999999999999</v>
      </c>
      <c r="F21" s="124">
        <v>0.20513000000000001</v>
      </c>
      <c r="G21" s="124">
        <v>2.181E-2</v>
      </c>
      <c r="H21" s="124">
        <v>3874.5935199999999</v>
      </c>
      <c r="I21" s="125" t="s">
        <v>1445</v>
      </c>
      <c r="J21" s="125" t="s">
        <v>1445</v>
      </c>
      <c r="K21" s="124">
        <v>0.41925000000000001</v>
      </c>
      <c r="L21" s="124">
        <v>21.1889</v>
      </c>
      <c r="M21" s="125" t="s">
        <v>1445</v>
      </c>
      <c r="N21" s="124">
        <v>0.23907</v>
      </c>
      <c r="O21" s="124">
        <v>0.31566</v>
      </c>
      <c r="P21" s="124">
        <v>2411.86</v>
      </c>
      <c r="Q21" s="124">
        <v>0.94399999999999995</v>
      </c>
      <c r="R21" s="125" t="s">
        <v>1445</v>
      </c>
      <c r="S21" s="124">
        <v>0.36</v>
      </c>
      <c r="T21" s="124">
        <v>0.42099999999999999</v>
      </c>
      <c r="U21" s="125" t="s">
        <v>1445</v>
      </c>
      <c r="V21" s="124">
        <v>255.39699999999999</v>
      </c>
      <c r="W21" s="124">
        <v>0.128</v>
      </c>
      <c r="X21" s="124">
        <v>5.7000000000000002E-2</v>
      </c>
      <c r="Y21" s="124">
        <v>13.85</v>
      </c>
      <c r="Z21" s="124">
        <v>0.14799999999999999</v>
      </c>
      <c r="AA21" s="125"/>
      <c r="AB21" s="125"/>
      <c r="AC21" s="124">
        <v>3.1</v>
      </c>
      <c r="AD21" s="124">
        <v>0.32500000000000001</v>
      </c>
    </row>
    <row r="22" spans="1:30" x14ac:dyDescent="0.3">
      <c r="A22" s="125" t="s">
        <v>800</v>
      </c>
      <c r="B22" s="124">
        <v>2693.63</v>
      </c>
      <c r="C22" s="124">
        <v>4.6760200000000003</v>
      </c>
      <c r="D22" s="124">
        <v>0.96130000000000004</v>
      </c>
      <c r="E22" s="124">
        <v>0.23699999999999999</v>
      </c>
      <c r="F22" s="124">
        <v>0.20513000000000001</v>
      </c>
      <c r="G22" s="124">
        <v>2.181E-2</v>
      </c>
      <c r="H22" s="124">
        <v>3874.5935199999999</v>
      </c>
      <c r="I22" s="125" t="s">
        <v>1445</v>
      </c>
      <c r="J22" s="125" t="s">
        <v>1445</v>
      </c>
      <c r="K22" s="124">
        <v>0.41925000000000001</v>
      </c>
      <c r="L22" s="124">
        <v>21.1889</v>
      </c>
      <c r="M22" s="125" t="s">
        <v>1445</v>
      </c>
      <c r="N22" s="124">
        <v>0.23907</v>
      </c>
      <c r="O22" s="124">
        <v>0.31566</v>
      </c>
      <c r="P22" s="124">
        <v>2411.86</v>
      </c>
      <c r="Q22" s="124">
        <v>0.94399999999999995</v>
      </c>
      <c r="R22" s="125" t="s">
        <v>1445</v>
      </c>
      <c r="S22" s="124">
        <v>0.36</v>
      </c>
      <c r="T22" s="124">
        <v>0.42099999999999999</v>
      </c>
      <c r="U22" s="125" t="s">
        <v>1445</v>
      </c>
      <c r="V22" s="124">
        <v>255.39699999999999</v>
      </c>
      <c r="W22" s="124">
        <v>0.128</v>
      </c>
      <c r="X22" s="124">
        <v>5.7000000000000002E-2</v>
      </c>
      <c r="Y22" s="124">
        <v>13.85</v>
      </c>
      <c r="Z22" s="124">
        <v>0.14799999999999999</v>
      </c>
      <c r="AA22" s="125"/>
      <c r="AB22" s="125"/>
      <c r="AC22" s="124">
        <v>3.1</v>
      </c>
      <c r="AD22" s="124">
        <v>0.32500000000000001</v>
      </c>
    </row>
    <row r="23" spans="1:30" x14ac:dyDescent="0.3">
      <c r="A23" s="125" t="s">
        <v>801</v>
      </c>
      <c r="B23" s="124">
        <v>2693.59</v>
      </c>
      <c r="C23" s="124">
        <v>4.8577700000000004</v>
      </c>
      <c r="D23" s="124">
        <v>0.90190000000000003</v>
      </c>
      <c r="E23" s="124">
        <v>0.23300000000000001</v>
      </c>
      <c r="F23" s="124">
        <v>0.20619000000000001</v>
      </c>
      <c r="G23" s="124">
        <v>2.2880000000000001E-2</v>
      </c>
      <c r="H23" s="124">
        <v>3874.58529</v>
      </c>
      <c r="I23" s="125" t="s">
        <v>1445</v>
      </c>
      <c r="J23" s="125" t="s">
        <v>1445</v>
      </c>
      <c r="K23" s="124">
        <v>0.41904000000000002</v>
      </c>
      <c r="L23" s="124">
        <v>21.168330000000001</v>
      </c>
      <c r="M23" s="125" t="s">
        <v>1445</v>
      </c>
      <c r="N23" s="124">
        <v>0.23421</v>
      </c>
      <c r="O23" s="124">
        <v>0.30356</v>
      </c>
      <c r="P23" s="124">
        <v>2411.9899999999998</v>
      </c>
      <c r="Q23" s="124">
        <v>0.96</v>
      </c>
      <c r="R23" s="125" t="s">
        <v>1445</v>
      </c>
      <c r="S23" s="124">
        <v>0.40200000000000002</v>
      </c>
      <c r="T23" s="124">
        <v>0.41799999999999998</v>
      </c>
      <c r="U23" s="124">
        <v>43.52</v>
      </c>
      <c r="V23" s="124">
        <v>255.399</v>
      </c>
      <c r="W23" s="124">
        <v>0.127</v>
      </c>
      <c r="X23" s="124">
        <v>5.7000000000000002E-2</v>
      </c>
      <c r="Y23" s="124">
        <v>13.85</v>
      </c>
      <c r="Z23" s="124">
        <v>0.14699999999999999</v>
      </c>
      <c r="AA23" s="125"/>
      <c r="AB23" s="125"/>
      <c r="AC23" s="124">
        <v>3.45</v>
      </c>
      <c r="AD23" s="124">
        <v>0.32800000000000001</v>
      </c>
    </row>
    <row r="24" spans="1:30" x14ac:dyDescent="0.3">
      <c r="A24" s="125" t="s">
        <v>802</v>
      </c>
      <c r="B24" s="124">
        <v>2693.59</v>
      </c>
      <c r="C24" s="124">
        <v>4.8577700000000004</v>
      </c>
      <c r="D24" s="124">
        <v>0.90190000000000003</v>
      </c>
      <c r="E24" s="124">
        <v>0.23300000000000001</v>
      </c>
      <c r="F24" s="124">
        <v>0.20619000000000001</v>
      </c>
      <c r="G24" s="124">
        <v>2.2880000000000001E-2</v>
      </c>
      <c r="H24" s="124">
        <v>3874.58529</v>
      </c>
      <c r="I24" s="125" t="s">
        <v>1445</v>
      </c>
      <c r="J24" s="125" t="s">
        <v>1445</v>
      </c>
      <c r="K24" s="124">
        <v>0.41904000000000002</v>
      </c>
      <c r="L24" s="124">
        <v>21.168330000000001</v>
      </c>
      <c r="M24" s="125" t="s">
        <v>1445</v>
      </c>
      <c r="N24" s="124">
        <v>0.23421</v>
      </c>
      <c r="O24" s="124">
        <v>0.30356</v>
      </c>
      <c r="P24" s="124">
        <v>2411.9899999999998</v>
      </c>
      <c r="Q24" s="124">
        <v>0.96</v>
      </c>
      <c r="R24" s="125" t="s">
        <v>1445</v>
      </c>
      <c r="S24" s="124">
        <v>0.40200000000000002</v>
      </c>
      <c r="T24" s="124">
        <v>0.41799999999999998</v>
      </c>
      <c r="U24" s="124">
        <v>43.52</v>
      </c>
      <c r="V24" s="124">
        <v>255.399</v>
      </c>
      <c r="W24" s="124">
        <v>0.127</v>
      </c>
      <c r="X24" s="124">
        <v>5.7000000000000002E-2</v>
      </c>
      <c r="Y24" s="124">
        <v>13.85</v>
      </c>
      <c r="Z24" s="124">
        <v>0.14699999999999999</v>
      </c>
      <c r="AA24" s="125"/>
      <c r="AB24" s="125"/>
      <c r="AC24" s="124">
        <v>3.45</v>
      </c>
      <c r="AD24" s="124">
        <v>0.32800000000000001</v>
      </c>
    </row>
    <row r="25" spans="1:30" x14ac:dyDescent="0.3">
      <c r="A25" s="125" t="s">
        <v>803</v>
      </c>
      <c r="B25" s="124">
        <v>2693.55</v>
      </c>
      <c r="C25" s="124">
        <v>4.9939799999999996</v>
      </c>
      <c r="D25" s="124">
        <v>0.93430000000000002</v>
      </c>
      <c r="E25" s="124">
        <v>0.23400000000000001</v>
      </c>
      <c r="F25" s="124">
        <v>0.19678000000000001</v>
      </c>
      <c r="G25" s="124">
        <v>2.3990000000000001E-2</v>
      </c>
      <c r="H25" s="124">
        <v>3874.60358</v>
      </c>
      <c r="I25" s="125" t="s">
        <v>1445</v>
      </c>
      <c r="J25" s="125" t="s">
        <v>1445</v>
      </c>
      <c r="K25" s="124">
        <v>0.41987999999999998</v>
      </c>
      <c r="L25" s="124">
        <v>21.214030000000001</v>
      </c>
      <c r="M25" s="124">
        <v>22.608000000000001</v>
      </c>
      <c r="N25" s="124">
        <v>0.23421</v>
      </c>
      <c r="O25" s="124">
        <v>0.31566</v>
      </c>
      <c r="P25" s="124">
        <v>2412.09</v>
      </c>
      <c r="Q25" s="124">
        <v>0.97299999999999998</v>
      </c>
      <c r="R25" s="125" t="s">
        <v>1445</v>
      </c>
      <c r="S25" s="124">
        <v>0.45100000000000001</v>
      </c>
      <c r="T25" s="124">
        <v>0.42099999999999999</v>
      </c>
      <c r="U25" s="125" t="s">
        <v>1445</v>
      </c>
      <c r="V25" s="124">
        <v>255.4</v>
      </c>
      <c r="W25" s="124">
        <v>0.126</v>
      </c>
      <c r="X25" s="124">
        <v>5.5E-2</v>
      </c>
      <c r="Y25" s="124">
        <v>13.85</v>
      </c>
      <c r="Z25" s="124">
        <v>0.14599999999999999</v>
      </c>
      <c r="AA25" s="125"/>
      <c r="AB25" s="125"/>
      <c r="AC25" s="124">
        <v>3.58</v>
      </c>
      <c r="AD25" s="124">
        <v>0.33100000000000002</v>
      </c>
    </row>
    <row r="26" spans="1:30" x14ac:dyDescent="0.3">
      <c r="A26" s="125" t="s">
        <v>804</v>
      </c>
      <c r="B26" s="124">
        <v>2693.55</v>
      </c>
      <c r="C26" s="124">
        <v>4.9939799999999996</v>
      </c>
      <c r="D26" s="124">
        <v>0.93430000000000002</v>
      </c>
      <c r="E26" s="124">
        <v>0.23400000000000001</v>
      </c>
      <c r="F26" s="124">
        <v>0.19678000000000001</v>
      </c>
      <c r="G26" s="124">
        <v>2.3990000000000001E-2</v>
      </c>
      <c r="H26" s="124">
        <v>3874.60358</v>
      </c>
      <c r="I26" s="125" t="s">
        <v>1445</v>
      </c>
      <c r="J26" s="125" t="s">
        <v>1445</v>
      </c>
      <c r="K26" s="124">
        <v>0.41987999999999998</v>
      </c>
      <c r="L26" s="124">
        <v>21.214030000000001</v>
      </c>
      <c r="M26" s="124">
        <v>22.608000000000001</v>
      </c>
      <c r="N26" s="124">
        <v>0.23421</v>
      </c>
      <c r="O26" s="124">
        <v>0.31566</v>
      </c>
      <c r="P26" s="124">
        <v>2412.09</v>
      </c>
      <c r="Q26" s="124">
        <v>0.97299999999999998</v>
      </c>
      <c r="R26" s="125" t="s">
        <v>1445</v>
      </c>
      <c r="S26" s="124">
        <v>0.45100000000000001</v>
      </c>
      <c r="T26" s="124">
        <v>0.42099999999999999</v>
      </c>
      <c r="U26" s="125" t="s">
        <v>1445</v>
      </c>
      <c r="V26" s="124">
        <v>255.4</v>
      </c>
      <c r="W26" s="124">
        <v>0.126</v>
      </c>
      <c r="X26" s="124">
        <v>5.5E-2</v>
      </c>
      <c r="Y26" s="124">
        <v>13.85</v>
      </c>
      <c r="Z26" s="124">
        <v>0.14599999999999999</v>
      </c>
      <c r="AA26" s="125"/>
      <c r="AB26" s="125"/>
      <c r="AC26" s="124">
        <v>3.58</v>
      </c>
      <c r="AD26" s="124">
        <v>0.33100000000000002</v>
      </c>
    </row>
    <row r="27" spans="1:30" x14ac:dyDescent="0.3">
      <c r="A27" s="125" t="s">
        <v>805</v>
      </c>
      <c r="B27" s="124">
        <v>2693.43</v>
      </c>
      <c r="C27" s="124">
        <v>4.9161400000000004</v>
      </c>
      <c r="D27" s="124">
        <v>0.95320000000000005</v>
      </c>
      <c r="E27" s="124">
        <v>0.221</v>
      </c>
      <c r="F27" s="124">
        <v>0.19133</v>
      </c>
      <c r="G27" s="124">
        <v>2.401E-2</v>
      </c>
      <c r="H27" s="124">
        <v>3874.6239999999998</v>
      </c>
      <c r="I27" s="125" t="s">
        <v>1445</v>
      </c>
      <c r="J27" s="125" t="s">
        <v>1445</v>
      </c>
      <c r="K27" s="124">
        <v>0.42026999999999998</v>
      </c>
      <c r="L27" s="124">
        <v>21.2651</v>
      </c>
      <c r="M27" s="125" t="s">
        <v>1445</v>
      </c>
      <c r="N27" s="124">
        <v>0.22933999999999999</v>
      </c>
      <c r="O27" s="124">
        <v>0.31566</v>
      </c>
      <c r="P27" s="124">
        <v>2412.1999999999998</v>
      </c>
      <c r="Q27" s="124">
        <v>0.98699999999999999</v>
      </c>
      <c r="R27" s="125" t="s">
        <v>1445</v>
      </c>
      <c r="S27" s="124">
        <v>0.48</v>
      </c>
      <c r="T27" s="124">
        <v>0.42</v>
      </c>
      <c r="U27" s="125" t="s">
        <v>1445</v>
      </c>
      <c r="V27" s="124">
        <v>255.40100000000001</v>
      </c>
      <c r="W27" s="124">
        <v>0.109</v>
      </c>
      <c r="X27" s="124">
        <v>5.3999999999999999E-2</v>
      </c>
      <c r="Y27" s="124">
        <v>13.85</v>
      </c>
      <c r="Z27" s="124">
        <v>0.14599999999999999</v>
      </c>
      <c r="AA27" s="125"/>
      <c r="AB27" s="125"/>
      <c r="AC27" s="124">
        <v>3.65</v>
      </c>
      <c r="AD27" s="124">
        <v>0.33700000000000002</v>
      </c>
    </row>
    <row r="28" spans="1:30" x14ac:dyDescent="0.3">
      <c r="A28" s="125" t="s">
        <v>806</v>
      </c>
      <c r="B28" s="124">
        <v>2693.43</v>
      </c>
      <c r="C28" s="124">
        <v>4.9161400000000004</v>
      </c>
      <c r="D28" s="124">
        <v>0.95320000000000005</v>
      </c>
      <c r="E28" s="124">
        <v>0.221</v>
      </c>
      <c r="F28" s="124">
        <v>0.19133</v>
      </c>
      <c r="G28" s="124">
        <v>2.401E-2</v>
      </c>
      <c r="H28" s="124">
        <v>3874.6239999999998</v>
      </c>
      <c r="I28" s="125" t="s">
        <v>1445</v>
      </c>
      <c r="J28" s="125" t="s">
        <v>1445</v>
      </c>
      <c r="K28" s="124">
        <v>0.42026999999999998</v>
      </c>
      <c r="L28" s="124">
        <v>21.2651</v>
      </c>
      <c r="M28" s="125" t="s">
        <v>1445</v>
      </c>
      <c r="N28" s="124">
        <v>0.22933999999999999</v>
      </c>
      <c r="O28" s="124">
        <v>0.31566</v>
      </c>
      <c r="P28" s="124">
        <v>2412.1999999999998</v>
      </c>
      <c r="Q28" s="124">
        <v>0.98699999999999999</v>
      </c>
      <c r="R28" s="125" t="s">
        <v>1445</v>
      </c>
      <c r="S28" s="124">
        <v>0.48</v>
      </c>
      <c r="T28" s="124">
        <v>0.42</v>
      </c>
      <c r="U28" s="125" t="s">
        <v>1445</v>
      </c>
      <c r="V28" s="124">
        <v>255.40100000000001</v>
      </c>
      <c r="W28" s="124">
        <v>0.109</v>
      </c>
      <c r="X28" s="124">
        <v>5.3999999999999999E-2</v>
      </c>
      <c r="Y28" s="124">
        <v>13.85</v>
      </c>
      <c r="Z28" s="124">
        <v>0.14599999999999999</v>
      </c>
      <c r="AA28" s="125"/>
      <c r="AB28" s="125"/>
      <c r="AC28" s="124">
        <v>3.65</v>
      </c>
      <c r="AD28" s="124">
        <v>0.33700000000000002</v>
      </c>
    </row>
    <row r="29" spans="1:30" x14ac:dyDescent="0.3">
      <c r="A29" s="125" t="s">
        <v>807</v>
      </c>
      <c r="B29" s="124">
        <v>2693.45</v>
      </c>
      <c r="C29" s="124">
        <v>4.8291300000000001</v>
      </c>
      <c r="D29" s="124">
        <v>0.94779999999999998</v>
      </c>
      <c r="E29" s="124">
        <v>0.22</v>
      </c>
      <c r="F29" s="124">
        <v>0.18226999999999999</v>
      </c>
      <c r="G29" s="124">
        <v>2.231E-2</v>
      </c>
      <c r="H29" s="124">
        <v>3874.6459500000001</v>
      </c>
      <c r="I29" s="125" t="s">
        <v>1445</v>
      </c>
      <c r="J29" s="125" t="s">
        <v>1445</v>
      </c>
      <c r="K29" s="124">
        <v>0.42072999999999999</v>
      </c>
      <c r="L29" s="124">
        <v>21.32</v>
      </c>
      <c r="M29" s="125" t="s">
        <v>1445</v>
      </c>
      <c r="N29" s="124">
        <v>0.23907</v>
      </c>
      <c r="O29" s="124">
        <v>0.31566</v>
      </c>
      <c r="P29" s="124">
        <v>2412.2800000000002</v>
      </c>
      <c r="Q29" s="124">
        <v>0.997</v>
      </c>
      <c r="R29" s="125" t="s">
        <v>1445</v>
      </c>
      <c r="S29" s="124">
        <v>0.48099999999999998</v>
      </c>
      <c r="T29" s="124">
        <v>0.42099999999999999</v>
      </c>
      <c r="U29" s="125" t="s">
        <v>1445</v>
      </c>
      <c r="V29" s="124">
        <v>255.392</v>
      </c>
      <c r="W29" s="124">
        <v>8.6999999999999994E-2</v>
      </c>
      <c r="X29" s="124">
        <v>5.1999999999999998E-2</v>
      </c>
      <c r="Y29" s="124">
        <v>13.85</v>
      </c>
      <c r="Z29" s="124">
        <v>0.14699999999999999</v>
      </c>
      <c r="AA29" s="125"/>
      <c r="AB29" s="125"/>
      <c r="AC29" s="124">
        <v>3.84</v>
      </c>
      <c r="AD29" s="124">
        <v>0.34</v>
      </c>
    </row>
    <row r="30" spans="1:30" x14ac:dyDescent="0.3">
      <c r="A30" s="125" t="s">
        <v>808</v>
      </c>
      <c r="B30" s="124">
        <v>2693.45</v>
      </c>
      <c r="C30" s="124">
        <v>4.8291300000000001</v>
      </c>
      <c r="D30" s="124">
        <v>0.94779999999999998</v>
      </c>
      <c r="E30" s="124">
        <v>0.22</v>
      </c>
      <c r="F30" s="124">
        <v>0.18226999999999999</v>
      </c>
      <c r="G30" s="124">
        <v>2.231E-2</v>
      </c>
      <c r="H30" s="124">
        <v>3874.6459500000001</v>
      </c>
      <c r="I30" s="125" t="s">
        <v>1445</v>
      </c>
      <c r="J30" s="125" t="s">
        <v>1445</v>
      </c>
      <c r="K30" s="124">
        <v>0.42072999999999999</v>
      </c>
      <c r="L30" s="124">
        <v>21.32</v>
      </c>
      <c r="M30" s="125" t="s">
        <v>1445</v>
      </c>
      <c r="N30" s="124">
        <v>0.23907</v>
      </c>
      <c r="O30" s="124">
        <v>0.31566</v>
      </c>
      <c r="P30" s="124">
        <v>2412.2800000000002</v>
      </c>
      <c r="Q30" s="124">
        <v>0.997</v>
      </c>
      <c r="R30" s="125" t="s">
        <v>1445</v>
      </c>
      <c r="S30" s="124">
        <v>0.48099999999999998</v>
      </c>
      <c r="T30" s="124">
        <v>0.42099999999999999</v>
      </c>
      <c r="U30" s="125" t="s">
        <v>1445</v>
      </c>
      <c r="V30" s="124">
        <v>255.392</v>
      </c>
      <c r="W30" s="124">
        <v>8.6999999999999994E-2</v>
      </c>
      <c r="X30" s="124">
        <v>5.1999999999999998E-2</v>
      </c>
      <c r="Y30" s="124">
        <v>13.85</v>
      </c>
      <c r="Z30" s="124">
        <v>0.14699999999999999</v>
      </c>
      <c r="AA30" s="125"/>
      <c r="AB30" s="125"/>
      <c r="AC30" s="124">
        <v>3.84</v>
      </c>
      <c r="AD30" s="124">
        <v>0.34</v>
      </c>
    </row>
    <row r="31" spans="1:30" x14ac:dyDescent="0.3">
      <c r="A31" s="125" t="s">
        <v>809</v>
      </c>
      <c r="B31" s="124">
        <v>2693.4</v>
      </c>
      <c r="C31" s="124">
        <v>4.7372699999999996</v>
      </c>
      <c r="D31" s="124">
        <v>0.93159999999999998</v>
      </c>
      <c r="E31" s="124">
        <v>0.218</v>
      </c>
      <c r="F31" s="124">
        <v>0.17459</v>
      </c>
      <c r="G31" s="124">
        <v>2.3879999999999998E-2</v>
      </c>
      <c r="H31" s="124">
        <v>3874.66149</v>
      </c>
      <c r="I31" s="125" t="s">
        <v>1445</v>
      </c>
      <c r="J31" s="125" t="s">
        <v>1445</v>
      </c>
      <c r="K31" s="124">
        <v>0.42158000000000001</v>
      </c>
      <c r="L31" s="124">
        <v>21.358910000000002</v>
      </c>
      <c r="M31" s="125" t="s">
        <v>1445</v>
      </c>
      <c r="N31" s="124">
        <v>0.24940999999999999</v>
      </c>
      <c r="O31" s="124">
        <v>0.32177</v>
      </c>
      <c r="P31" s="124">
        <v>2412.39</v>
      </c>
      <c r="Q31" s="124">
        <v>1.0109999999999999</v>
      </c>
      <c r="R31" s="125" t="s">
        <v>1445</v>
      </c>
      <c r="S31" s="124">
        <v>0.497</v>
      </c>
      <c r="T31" s="124">
        <v>0.42</v>
      </c>
      <c r="U31" s="125" t="s">
        <v>1445</v>
      </c>
      <c r="V31" s="124">
        <v>255.38399999999999</v>
      </c>
      <c r="W31" s="124">
        <v>6.7000000000000004E-2</v>
      </c>
      <c r="X31" s="124">
        <v>5.0999999999999997E-2</v>
      </c>
      <c r="Y31" s="124">
        <v>13.85</v>
      </c>
      <c r="Z31" s="124">
        <v>0.14499999999999999</v>
      </c>
      <c r="AA31" s="125"/>
      <c r="AB31" s="125"/>
      <c r="AC31" s="124">
        <v>4.0199999999999996</v>
      </c>
      <c r="AD31" s="124">
        <v>0.34200000000000003</v>
      </c>
    </row>
    <row r="32" spans="1:30" x14ac:dyDescent="0.3">
      <c r="A32" s="125" t="s">
        <v>810</v>
      </c>
      <c r="B32" s="124">
        <v>2693.4</v>
      </c>
      <c r="C32" s="124">
        <v>4.7372699999999996</v>
      </c>
      <c r="D32" s="124">
        <v>0.93159999999999998</v>
      </c>
      <c r="E32" s="124">
        <v>0.218</v>
      </c>
      <c r="F32" s="124">
        <v>0.17459</v>
      </c>
      <c r="G32" s="124">
        <v>2.3879999999999998E-2</v>
      </c>
      <c r="H32" s="124">
        <v>3874.66149</v>
      </c>
      <c r="I32" s="125" t="s">
        <v>1445</v>
      </c>
      <c r="J32" s="125" t="s">
        <v>1445</v>
      </c>
      <c r="K32" s="124">
        <v>0.42158000000000001</v>
      </c>
      <c r="L32" s="124">
        <v>21.358910000000002</v>
      </c>
      <c r="M32" s="125" t="s">
        <v>1445</v>
      </c>
      <c r="N32" s="124">
        <v>0.24940999999999999</v>
      </c>
      <c r="O32" s="124">
        <v>0.32177</v>
      </c>
      <c r="P32" s="124">
        <v>2412.39</v>
      </c>
      <c r="Q32" s="124">
        <v>1.0109999999999999</v>
      </c>
      <c r="R32" s="125" t="s">
        <v>1445</v>
      </c>
      <c r="S32" s="124">
        <v>0.497</v>
      </c>
      <c r="T32" s="124">
        <v>0.42</v>
      </c>
      <c r="U32" s="125" t="s">
        <v>1445</v>
      </c>
      <c r="V32" s="124">
        <v>255.38399999999999</v>
      </c>
      <c r="W32" s="124">
        <v>6.7000000000000004E-2</v>
      </c>
      <c r="X32" s="124">
        <v>5.0999999999999997E-2</v>
      </c>
      <c r="Y32" s="124">
        <v>13.85</v>
      </c>
      <c r="Z32" s="124">
        <v>0.14499999999999999</v>
      </c>
      <c r="AA32" s="125"/>
      <c r="AB32" s="125"/>
      <c r="AC32" s="124">
        <v>4.0199999999999996</v>
      </c>
      <c r="AD32" s="124">
        <v>0.34200000000000003</v>
      </c>
    </row>
    <row r="33" spans="1:30" x14ac:dyDescent="0.3">
      <c r="A33" s="125" t="s">
        <v>811</v>
      </c>
      <c r="B33" s="124">
        <v>2693.34</v>
      </c>
      <c r="C33" s="124">
        <v>4.6546399999999997</v>
      </c>
      <c r="D33" s="124">
        <v>0.90190000000000003</v>
      </c>
      <c r="E33" s="124">
        <v>0.221</v>
      </c>
      <c r="F33" s="124">
        <v>0.17111000000000001</v>
      </c>
      <c r="G33" s="124">
        <v>2.162E-2</v>
      </c>
      <c r="H33" s="124">
        <v>3874.65326</v>
      </c>
      <c r="I33" s="125" t="s">
        <v>1445</v>
      </c>
      <c r="J33" s="125" t="s">
        <v>1445</v>
      </c>
      <c r="K33" s="124">
        <v>0.42229</v>
      </c>
      <c r="L33" s="124">
        <v>21.33831</v>
      </c>
      <c r="M33" s="125" t="s">
        <v>1445</v>
      </c>
      <c r="N33" s="124">
        <v>0.23421</v>
      </c>
      <c r="O33" s="124">
        <v>0.30958999999999998</v>
      </c>
      <c r="P33" s="124">
        <v>2412.38</v>
      </c>
      <c r="Q33" s="124">
        <v>1.01</v>
      </c>
      <c r="R33" s="125" t="s">
        <v>1445</v>
      </c>
      <c r="S33" s="124">
        <v>0.51200000000000001</v>
      </c>
      <c r="T33" s="124">
        <v>0.41799999999999998</v>
      </c>
      <c r="U33" s="125" t="s">
        <v>1445</v>
      </c>
      <c r="V33" s="124">
        <v>255.375</v>
      </c>
      <c r="W33" s="124">
        <v>4.5999999999999999E-2</v>
      </c>
      <c r="X33" s="124">
        <v>4.9000000000000002E-2</v>
      </c>
      <c r="Y33" s="124">
        <v>13.85</v>
      </c>
      <c r="Z33" s="124">
        <v>9.5000000000000001E-2</v>
      </c>
      <c r="AA33" s="125"/>
      <c r="AB33" s="125"/>
      <c r="AC33" s="124">
        <v>4.16</v>
      </c>
      <c r="AD33" s="124">
        <v>0.34300000000000003</v>
      </c>
    </row>
    <row r="34" spans="1:30" x14ac:dyDescent="0.3">
      <c r="A34" s="125" t="s">
        <v>812</v>
      </c>
      <c r="B34" s="124">
        <v>2693.34</v>
      </c>
      <c r="C34" s="124">
        <v>4.6546399999999997</v>
      </c>
      <c r="D34" s="124">
        <v>0.90190000000000003</v>
      </c>
      <c r="E34" s="124">
        <v>0.221</v>
      </c>
      <c r="F34" s="124">
        <v>0.17111000000000001</v>
      </c>
      <c r="G34" s="124">
        <v>2.162E-2</v>
      </c>
      <c r="H34" s="124">
        <v>3874.65326</v>
      </c>
      <c r="I34" s="125" t="s">
        <v>1445</v>
      </c>
      <c r="J34" s="125" t="s">
        <v>1445</v>
      </c>
      <c r="K34" s="124">
        <v>0.42229</v>
      </c>
      <c r="L34" s="124">
        <v>21.33831</v>
      </c>
      <c r="M34" s="125" t="s">
        <v>1445</v>
      </c>
      <c r="N34" s="124">
        <v>0.23421</v>
      </c>
      <c r="O34" s="124">
        <v>0.30958999999999998</v>
      </c>
      <c r="P34" s="124">
        <v>2412.38</v>
      </c>
      <c r="Q34" s="124">
        <v>1.01</v>
      </c>
      <c r="R34" s="125" t="s">
        <v>1445</v>
      </c>
      <c r="S34" s="124">
        <v>0.51200000000000001</v>
      </c>
      <c r="T34" s="124">
        <v>0.41799999999999998</v>
      </c>
      <c r="U34" s="125" t="s">
        <v>1445</v>
      </c>
      <c r="V34" s="124">
        <v>255.375</v>
      </c>
      <c r="W34" s="124">
        <v>4.5999999999999999E-2</v>
      </c>
      <c r="X34" s="124">
        <v>4.9000000000000002E-2</v>
      </c>
      <c r="Y34" s="124">
        <v>13.85</v>
      </c>
      <c r="Z34" s="124">
        <v>9.5000000000000001E-2</v>
      </c>
      <c r="AA34" s="125"/>
      <c r="AB34" s="125"/>
      <c r="AC34" s="124">
        <v>4.16</v>
      </c>
      <c r="AD34" s="124">
        <v>0.34300000000000003</v>
      </c>
    </row>
    <row r="35" spans="1:30" x14ac:dyDescent="0.3">
      <c r="A35" s="125" t="s">
        <v>813</v>
      </c>
      <c r="B35" s="124">
        <v>2693.29</v>
      </c>
      <c r="C35" s="124">
        <v>4.5681799999999999</v>
      </c>
      <c r="D35" s="124">
        <v>0.87050000000000005</v>
      </c>
      <c r="E35" s="124">
        <v>0.21199999999999999</v>
      </c>
      <c r="F35" s="124">
        <v>0.19001000000000001</v>
      </c>
      <c r="G35" s="124">
        <v>2.2110000000000001E-2</v>
      </c>
      <c r="H35" s="124">
        <v>3874.6389399999998</v>
      </c>
      <c r="I35" s="125" t="s">
        <v>1445</v>
      </c>
      <c r="J35" s="125" t="s">
        <v>1445</v>
      </c>
      <c r="K35" s="124">
        <v>0.42320000000000002</v>
      </c>
      <c r="L35" s="124">
        <v>21.30246</v>
      </c>
      <c r="M35" s="125" t="s">
        <v>1445</v>
      </c>
      <c r="N35" s="124">
        <v>0.23421</v>
      </c>
      <c r="O35" s="124">
        <v>0.30356</v>
      </c>
      <c r="P35" s="124">
        <v>2412.35</v>
      </c>
      <c r="Q35" s="124">
        <v>1.006</v>
      </c>
      <c r="R35" s="125" t="s">
        <v>1445</v>
      </c>
      <c r="S35" s="124">
        <v>0.52500000000000002</v>
      </c>
      <c r="T35" s="124">
        <v>0.42</v>
      </c>
      <c r="U35" s="125" t="s">
        <v>1445</v>
      </c>
      <c r="V35" s="124">
        <v>255.36600000000001</v>
      </c>
      <c r="W35" s="124">
        <v>3.6999999999999998E-2</v>
      </c>
      <c r="X35" s="124">
        <v>4.8000000000000001E-2</v>
      </c>
      <c r="Y35" s="124">
        <v>13.85</v>
      </c>
      <c r="Z35" s="124">
        <v>0.127</v>
      </c>
      <c r="AA35" s="125"/>
      <c r="AB35" s="125"/>
      <c r="AC35" s="124">
        <v>4.3600000000000003</v>
      </c>
      <c r="AD35" s="124">
        <v>0.34599999999999997</v>
      </c>
    </row>
    <row r="36" spans="1:30" x14ac:dyDescent="0.3">
      <c r="A36" s="125" t="s">
        <v>814</v>
      </c>
      <c r="B36" s="124">
        <v>2693.29</v>
      </c>
      <c r="C36" s="124">
        <v>4.5681799999999999</v>
      </c>
      <c r="D36" s="124">
        <v>0.87050000000000005</v>
      </c>
      <c r="E36" s="124">
        <v>0.21199999999999999</v>
      </c>
      <c r="F36" s="124">
        <v>0.19001000000000001</v>
      </c>
      <c r="G36" s="124">
        <v>2.2110000000000001E-2</v>
      </c>
      <c r="H36" s="124">
        <v>3874.6389399999998</v>
      </c>
      <c r="I36" s="125" t="s">
        <v>1445</v>
      </c>
      <c r="J36" s="125" t="s">
        <v>1445</v>
      </c>
      <c r="K36" s="124">
        <v>0.42320000000000002</v>
      </c>
      <c r="L36" s="124">
        <v>21.30246</v>
      </c>
      <c r="M36" s="125" t="s">
        <v>1445</v>
      </c>
      <c r="N36" s="124">
        <v>0.23421</v>
      </c>
      <c r="O36" s="124">
        <v>0.30356</v>
      </c>
      <c r="P36" s="124">
        <v>2412.35</v>
      </c>
      <c r="Q36" s="124">
        <v>1.006</v>
      </c>
      <c r="R36" s="125" t="s">
        <v>1445</v>
      </c>
      <c r="S36" s="124">
        <v>0.52500000000000002</v>
      </c>
      <c r="T36" s="124">
        <v>0.42</v>
      </c>
      <c r="U36" s="125" t="s">
        <v>1445</v>
      </c>
      <c r="V36" s="124">
        <v>255.36600000000001</v>
      </c>
      <c r="W36" s="124">
        <v>3.6999999999999998E-2</v>
      </c>
      <c r="X36" s="124">
        <v>4.8000000000000001E-2</v>
      </c>
      <c r="Y36" s="124">
        <v>13.85</v>
      </c>
      <c r="Z36" s="124">
        <v>0.127</v>
      </c>
      <c r="AA36" s="125"/>
      <c r="AB36" s="125"/>
      <c r="AC36" s="124">
        <v>4.3600000000000003</v>
      </c>
      <c r="AD36" s="124">
        <v>0.34599999999999997</v>
      </c>
    </row>
    <row r="37" spans="1:30" x14ac:dyDescent="0.3">
      <c r="A37" s="125" t="s">
        <v>815</v>
      </c>
      <c r="B37" s="124">
        <v>2693.22</v>
      </c>
      <c r="C37" s="124">
        <v>4.4665900000000001</v>
      </c>
      <c r="D37" s="124">
        <v>0.92620000000000002</v>
      </c>
      <c r="E37" s="124">
        <v>0.2</v>
      </c>
      <c r="F37" s="124">
        <v>0.20721000000000001</v>
      </c>
      <c r="G37" s="124">
        <v>2.3460000000000002E-2</v>
      </c>
      <c r="H37" s="124">
        <v>3874.63436</v>
      </c>
      <c r="I37" s="125" t="s">
        <v>1445</v>
      </c>
      <c r="J37" s="125" t="s">
        <v>1445</v>
      </c>
      <c r="K37" s="124">
        <v>0.42332999999999998</v>
      </c>
      <c r="L37" s="124">
        <v>21.29102</v>
      </c>
      <c r="M37" s="125" t="s">
        <v>1445</v>
      </c>
      <c r="N37" s="124">
        <v>0.23907</v>
      </c>
      <c r="O37" s="124">
        <v>0.30958999999999998</v>
      </c>
      <c r="P37" s="124">
        <v>2412.3200000000002</v>
      </c>
      <c r="Q37" s="124">
        <v>1.002</v>
      </c>
      <c r="R37" s="125" t="s">
        <v>1445</v>
      </c>
      <c r="S37" s="124">
        <v>0.53600000000000003</v>
      </c>
      <c r="T37" s="124">
        <v>0.41799999999999998</v>
      </c>
      <c r="U37" s="125" t="s">
        <v>1445</v>
      </c>
      <c r="V37" s="124">
        <v>255.357</v>
      </c>
      <c r="W37" s="124">
        <v>3.2000000000000001E-2</v>
      </c>
      <c r="X37" s="124">
        <v>4.5999999999999999E-2</v>
      </c>
      <c r="Y37" s="124">
        <v>13.85</v>
      </c>
      <c r="Z37" s="124">
        <v>0.13900000000000001</v>
      </c>
      <c r="AA37" s="125"/>
      <c r="AB37" s="125"/>
      <c r="AC37" s="124">
        <v>4.55</v>
      </c>
      <c r="AD37" s="124">
        <v>0.34899999999999998</v>
      </c>
    </row>
    <row r="38" spans="1:30" x14ac:dyDescent="0.3">
      <c r="A38" s="125" t="s">
        <v>816</v>
      </c>
      <c r="B38" s="124">
        <v>2693.22</v>
      </c>
      <c r="C38" s="124">
        <v>4.4665900000000001</v>
      </c>
      <c r="D38" s="124">
        <v>0.92620000000000002</v>
      </c>
      <c r="E38" s="124">
        <v>0.2</v>
      </c>
      <c r="F38" s="124">
        <v>0.20721000000000001</v>
      </c>
      <c r="G38" s="124">
        <v>2.3460000000000002E-2</v>
      </c>
      <c r="H38" s="124">
        <v>3874.63436</v>
      </c>
      <c r="I38" s="125" t="s">
        <v>1445</v>
      </c>
      <c r="J38" s="125" t="s">
        <v>1445</v>
      </c>
      <c r="K38" s="124">
        <v>0.42332999999999998</v>
      </c>
      <c r="L38" s="124">
        <v>21.29102</v>
      </c>
      <c r="M38" s="125" t="s">
        <v>1445</v>
      </c>
      <c r="N38" s="124">
        <v>0.23907</v>
      </c>
      <c r="O38" s="124">
        <v>0.30958999999999998</v>
      </c>
      <c r="P38" s="124">
        <v>2412.3200000000002</v>
      </c>
      <c r="Q38" s="124">
        <v>1.002</v>
      </c>
      <c r="R38" s="125" t="s">
        <v>1445</v>
      </c>
      <c r="S38" s="124">
        <v>0.53600000000000003</v>
      </c>
      <c r="T38" s="124">
        <v>0.41799999999999998</v>
      </c>
      <c r="U38" s="125" t="s">
        <v>1445</v>
      </c>
      <c r="V38" s="124">
        <v>255.357</v>
      </c>
      <c r="W38" s="124">
        <v>3.2000000000000001E-2</v>
      </c>
      <c r="X38" s="124">
        <v>4.5999999999999999E-2</v>
      </c>
      <c r="Y38" s="124">
        <v>13.85</v>
      </c>
      <c r="Z38" s="124">
        <v>0.13900000000000001</v>
      </c>
      <c r="AA38" s="125"/>
      <c r="AB38" s="125"/>
      <c r="AC38" s="124">
        <v>4.55</v>
      </c>
      <c r="AD38" s="124">
        <v>0.34899999999999998</v>
      </c>
    </row>
    <row r="39" spans="1:30" x14ac:dyDescent="0.3">
      <c r="A39" s="125" t="s">
        <v>817</v>
      </c>
      <c r="B39" s="124">
        <v>2693.17</v>
      </c>
      <c r="C39" s="124">
        <v>4.3805100000000001</v>
      </c>
      <c r="D39" s="124">
        <v>0.94779999999999998</v>
      </c>
      <c r="E39" s="124">
        <v>0.188</v>
      </c>
      <c r="F39" s="124">
        <v>0.2152</v>
      </c>
      <c r="G39" s="124">
        <v>2.5229999999999999E-2</v>
      </c>
      <c r="H39" s="124">
        <v>3874.60815</v>
      </c>
      <c r="I39" s="125" t="s">
        <v>1445</v>
      </c>
      <c r="J39" s="125" t="s">
        <v>1445</v>
      </c>
      <c r="K39" s="124">
        <v>0.42448000000000002</v>
      </c>
      <c r="L39" s="124">
        <v>21.225460000000002</v>
      </c>
      <c r="M39" s="125" t="s">
        <v>1445</v>
      </c>
      <c r="N39" s="124">
        <v>0.23907</v>
      </c>
      <c r="O39" s="124">
        <v>0.30958999999999998</v>
      </c>
      <c r="P39" s="124">
        <v>2412.2800000000002</v>
      </c>
      <c r="Q39" s="124">
        <v>0.997</v>
      </c>
      <c r="R39" s="125" t="s">
        <v>1445</v>
      </c>
      <c r="S39" s="124">
        <v>0.54500000000000004</v>
      </c>
      <c r="T39" s="124">
        <v>0.42099999999999999</v>
      </c>
      <c r="U39" s="125" t="s">
        <v>1445</v>
      </c>
      <c r="V39" s="124">
        <v>255.34899999999999</v>
      </c>
      <c r="W39" s="124">
        <v>2.9000000000000001E-2</v>
      </c>
      <c r="X39" s="124">
        <v>4.3999999999999997E-2</v>
      </c>
      <c r="Y39" s="124">
        <v>13.85</v>
      </c>
      <c r="Z39" s="124">
        <v>0.13800000000000001</v>
      </c>
      <c r="AA39" s="125"/>
      <c r="AB39" s="125"/>
      <c r="AC39" s="124">
        <v>4.58</v>
      </c>
      <c r="AD39" s="124">
        <v>0.35299999999999998</v>
      </c>
    </row>
    <row r="40" spans="1:30" x14ac:dyDescent="0.3">
      <c r="A40" s="125" t="s">
        <v>818</v>
      </c>
      <c r="B40" s="124">
        <v>2693.17</v>
      </c>
      <c r="C40" s="124">
        <v>4.3805100000000001</v>
      </c>
      <c r="D40" s="124">
        <v>0.94779999999999998</v>
      </c>
      <c r="E40" s="124">
        <v>0.188</v>
      </c>
      <c r="F40" s="124">
        <v>0.2152</v>
      </c>
      <c r="G40" s="124">
        <v>2.5229999999999999E-2</v>
      </c>
      <c r="H40" s="124">
        <v>3874.60815</v>
      </c>
      <c r="I40" s="125" t="s">
        <v>1445</v>
      </c>
      <c r="J40" s="125" t="s">
        <v>1445</v>
      </c>
      <c r="K40" s="124">
        <v>0.42448000000000002</v>
      </c>
      <c r="L40" s="124">
        <v>21.225460000000002</v>
      </c>
      <c r="M40" s="125" t="s">
        <v>1445</v>
      </c>
      <c r="N40" s="124">
        <v>0.23907</v>
      </c>
      <c r="O40" s="124">
        <v>0.30958999999999998</v>
      </c>
      <c r="P40" s="124">
        <v>2412.2800000000002</v>
      </c>
      <c r="Q40" s="124">
        <v>0.997</v>
      </c>
      <c r="R40" s="125" t="s">
        <v>1445</v>
      </c>
      <c r="S40" s="124">
        <v>0.54500000000000004</v>
      </c>
      <c r="T40" s="124">
        <v>0.42099999999999999</v>
      </c>
      <c r="U40" s="125" t="s">
        <v>1445</v>
      </c>
      <c r="V40" s="124">
        <v>255.34899999999999</v>
      </c>
      <c r="W40" s="124">
        <v>2.9000000000000001E-2</v>
      </c>
      <c r="X40" s="124">
        <v>4.3999999999999997E-2</v>
      </c>
      <c r="Y40" s="124">
        <v>13.85</v>
      </c>
      <c r="Z40" s="124">
        <v>0.13800000000000001</v>
      </c>
      <c r="AA40" s="125"/>
      <c r="AB40" s="125"/>
      <c r="AC40" s="124">
        <v>4.58</v>
      </c>
      <c r="AD40" s="124">
        <v>0.35299999999999998</v>
      </c>
    </row>
    <row r="41" spans="1:30" x14ac:dyDescent="0.3">
      <c r="A41" s="125" t="s">
        <v>819</v>
      </c>
      <c r="B41" s="124">
        <v>2693.1</v>
      </c>
      <c r="C41" s="124">
        <v>4.3474000000000004</v>
      </c>
      <c r="D41" s="124">
        <v>0.91</v>
      </c>
      <c r="E41" s="124">
        <v>0.191</v>
      </c>
      <c r="F41" s="124">
        <v>0.2049</v>
      </c>
      <c r="G41" s="124">
        <v>2.63E-2</v>
      </c>
      <c r="H41" s="124">
        <v>3874.5801099999999</v>
      </c>
      <c r="I41" s="125" t="s">
        <v>1445</v>
      </c>
      <c r="J41" s="125" t="s">
        <v>1445</v>
      </c>
      <c r="K41" s="124">
        <v>0.42613000000000001</v>
      </c>
      <c r="L41" s="124">
        <v>21.155390000000001</v>
      </c>
      <c r="M41" s="125" t="s">
        <v>1445</v>
      </c>
      <c r="N41" s="124">
        <v>0.23907</v>
      </c>
      <c r="O41" s="124">
        <v>0.29754999999999998</v>
      </c>
      <c r="P41" s="124">
        <v>2412.2199999999998</v>
      </c>
      <c r="Q41" s="124">
        <v>0.98899999999999999</v>
      </c>
      <c r="R41" s="125" t="s">
        <v>1445</v>
      </c>
      <c r="S41" s="124">
        <v>0.55000000000000004</v>
      </c>
      <c r="T41" s="124">
        <v>0.41899999999999998</v>
      </c>
      <c r="U41" s="125" t="s">
        <v>1445</v>
      </c>
      <c r="V41" s="124">
        <v>255.34</v>
      </c>
      <c r="W41" s="124">
        <v>2.8000000000000001E-2</v>
      </c>
      <c r="X41" s="124">
        <v>4.1000000000000002E-2</v>
      </c>
      <c r="Y41" s="124">
        <v>13.85</v>
      </c>
      <c r="Z41" s="124">
        <v>0.13600000000000001</v>
      </c>
      <c r="AA41" s="125"/>
      <c r="AB41" s="125"/>
      <c r="AC41" s="124">
        <v>4.29</v>
      </c>
      <c r="AD41" s="124">
        <v>0.35399999999999998</v>
      </c>
    </row>
    <row r="42" spans="1:30" x14ac:dyDescent="0.3">
      <c r="A42" s="125" t="s">
        <v>820</v>
      </c>
      <c r="B42" s="124">
        <v>2693.1</v>
      </c>
      <c r="C42" s="124">
        <v>4.3474000000000004</v>
      </c>
      <c r="D42" s="124">
        <v>0.91</v>
      </c>
      <c r="E42" s="124">
        <v>0.191</v>
      </c>
      <c r="F42" s="124">
        <v>0.2049</v>
      </c>
      <c r="G42" s="124">
        <v>2.63E-2</v>
      </c>
      <c r="H42" s="124">
        <v>3874.5801099999999</v>
      </c>
      <c r="I42" s="125" t="s">
        <v>1445</v>
      </c>
      <c r="J42" s="125" t="s">
        <v>1445</v>
      </c>
      <c r="K42" s="124">
        <v>0.42613000000000001</v>
      </c>
      <c r="L42" s="124">
        <v>21.155390000000001</v>
      </c>
      <c r="M42" s="125" t="s">
        <v>1445</v>
      </c>
      <c r="N42" s="124">
        <v>0.23907</v>
      </c>
      <c r="O42" s="124">
        <v>0.29754999999999998</v>
      </c>
      <c r="P42" s="124">
        <v>2412.2199999999998</v>
      </c>
      <c r="Q42" s="124">
        <v>0.98899999999999999</v>
      </c>
      <c r="R42" s="125" t="s">
        <v>1445</v>
      </c>
      <c r="S42" s="124">
        <v>0.55000000000000004</v>
      </c>
      <c r="T42" s="124">
        <v>0.41899999999999998</v>
      </c>
      <c r="U42" s="125" t="s">
        <v>1445</v>
      </c>
      <c r="V42" s="124">
        <v>255.34</v>
      </c>
      <c r="W42" s="124">
        <v>2.8000000000000001E-2</v>
      </c>
      <c r="X42" s="124">
        <v>4.1000000000000002E-2</v>
      </c>
      <c r="Y42" s="124">
        <v>13.85</v>
      </c>
      <c r="Z42" s="124">
        <v>0.13600000000000001</v>
      </c>
      <c r="AA42" s="125"/>
      <c r="AB42" s="125"/>
      <c r="AC42" s="124">
        <v>4.29</v>
      </c>
      <c r="AD42" s="124">
        <v>0.35399999999999998</v>
      </c>
    </row>
    <row r="43" spans="1:30" x14ac:dyDescent="0.3">
      <c r="A43" s="125" t="s">
        <v>821</v>
      </c>
      <c r="B43" s="124">
        <v>2693.04</v>
      </c>
      <c r="C43" s="124">
        <v>4.2757199999999997</v>
      </c>
      <c r="D43" s="124">
        <v>0.84799999999999998</v>
      </c>
      <c r="E43" s="124">
        <v>0.192</v>
      </c>
      <c r="F43" s="124">
        <v>0.19966</v>
      </c>
      <c r="G43" s="124">
        <v>2.5680000000000001E-2</v>
      </c>
      <c r="H43" s="124">
        <v>3874.5743200000002</v>
      </c>
      <c r="I43" s="125" t="s">
        <v>1445</v>
      </c>
      <c r="J43" s="125" t="s">
        <v>1445</v>
      </c>
      <c r="K43" s="124">
        <v>0.42715999999999998</v>
      </c>
      <c r="L43" s="124">
        <v>21.140920000000001</v>
      </c>
      <c r="M43" s="125" t="s">
        <v>1445</v>
      </c>
      <c r="N43" s="124">
        <v>0.23421</v>
      </c>
      <c r="O43" s="124">
        <v>0.30356</v>
      </c>
      <c r="P43" s="124">
        <v>2412.14</v>
      </c>
      <c r="Q43" s="124">
        <v>0.97899999999999998</v>
      </c>
      <c r="R43" s="125" t="s">
        <v>1445</v>
      </c>
      <c r="S43" s="124">
        <v>0.52800000000000002</v>
      </c>
      <c r="T43" s="124">
        <v>0.41699999999999998</v>
      </c>
      <c r="U43" s="125" t="s">
        <v>1445</v>
      </c>
      <c r="V43" s="124">
        <v>255.33099999999999</v>
      </c>
      <c r="W43" s="124">
        <v>2.7E-2</v>
      </c>
      <c r="X43" s="124">
        <v>0.04</v>
      </c>
      <c r="Y43" s="124">
        <v>13.85</v>
      </c>
      <c r="Z43" s="124">
        <v>0.13400000000000001</v>
      </c>
      <c r="AA43" s="125"/>
      <c r="AB43" s="125"/>
      <c r="AC43" s="124">
        <v>4.04</v>
      </c>
      <c r="AD43" s="124">
        <v>0.35</v>
      </c>
    </row>
    <row r="44" spans="1:30" x14ac:dyDescent="0.3">
      <c r="A44" s="125" t="s">
        <v>822</v>
      </c>
      <c r="B44" s="124">
        <v>2693.04</v>
      </c>
      <c r="C44" s="124">
        <v>4.2757199999999997</v>
      </c>
      <c r="D44" s="124">
        <v>0.84799999999999998</v>
      </c>
      <c r="E44" s="124">
        <v>0.192</v>
      </c>
      <c r="F44" s="124">
        <v>0.19966</v>
      </c>
      <c r="G44" s="124">
        <v>2.5680000000000001E-2</v>
      </c>
      <c r="H44" s="124">
        <v>3874.5743200000002</v>
      </c>
      <c r="I44" s="125" t="s">
        <v>1445</v>
      </c>
      <c r="J44" s="125" t="s">
        <v>1445</v>
      </c>
      <c r="K44" s="124">
        <v>0.42715999999999998</v>
      </c>
      <c r="L44" s="124">
        <v>21.140920000000001</v>
      </c>
      <c r="M44" s="125" t="s">
        <v>1445</v>
      </c>
      <c r="N44" s="124">
        <v>0.23421</v>
      </c>
      <c r="O44" s="124">
        <v>0.30356</v>
      </c>
      <c r="P44" s="124">
        <v>2412.14</v>
      </c>
      <c r="Q44" s="124">
        <v>0.97899999999999998</v>
      </c>
      <c r="R44" s="125" t="s">
        <v>1445</v>
      </c>
      <c r="S44" s="124">
        <v>0.52800000000000002</v>
      </c>
      <c r="T44" s="124">
        <v>0.41699999999999998</v>
      </c>
      <c r="U44" s="125" t="s">
        <v>1445</v>
      </c>
      <c r="V44" s="124">
        <v>255.33099999999999</v>
      </c>
      <c r="W44" s="124">
        <v>2.7E-2</v>
      </c>
      <c r="X44" s="124">
        <v>0.04</v>
      </c>
      <c r="Y44" s="124">
        <v>13.85</v>
      </c>
      <c r="Z44" s="124">
        <v>0.13400000000000001</v>
      </c>
      <c r="AA44" s="125"/>
      <c r="AB44" s="125"/>
      <c r="AC44" s="124">
        <v>4.04</v>
      </c>
      <c r="AD44" s="124">
        <v>0.35</v>
      </c>
    </row>
    <row r="45" spans="1:30" x14ac:dyDescent="0.3">
      <c r="A45" s="125" t="s">
        <v>823</v>
      </c>
      <c r="B45" s="124">
        <v>2693.02</v>
      </c>
      <c r="C45" s="124">
        <v>4.2546400000000002</v>
      </c>
      <c r="D45" s="124">
        <v>0.80549999999999999</v>
      </c>
      <c r="E45" s="124">
        <v>0.20300000000000001</v>
      </c>
      <c r="F45" s="124">
        <v>0.18973000000000001</v>
      </c>
      <c r="G45" s="124">
        <v>2.52E-2</v>
      </c>
      <c r="H45" s="124">
        <v>3874.5475000000001</v>
      </c>
      <c r="I45" s="124">
        <v>46.162999999999997</v>
      </c>
      <c r="J45" s="124">
        <v>3.45871</v>
      </c>
      <c r="K45" s="124">
        <v>0.42846000000000001</v>
      </c>
      <c r="L45" s="124">
        <v>21.07396</v>
      </c>
      <c r="M45" s="124">
        <v>21.907</v>
      </c>
      <c r="N45" s="124">
        <v>0.19661000000000001</v>
      </c>
      <c r="O45" s="124">
        <v>0.33406999999999998</v>
      </c>
      <c r="P45" s="124">
        <v>2412.1</v>
      </c>
      <c r="Q45" s="124">
        <v>0.97399999999999998</v>
      </c>
      <c r="R45" s="125" t="s">
        <v>1445</v>
      </c>
      <c r="S45" s="124">
        <v>0.51</v>
      </c>
      <c r="T45" s="124">
        <v>0.41899999999999998</v>
      </c>
      <c r="U45" s="125" t="s">
        <v>1445</v>
      </c>
      <c r="V45" s="124">
        <v>255.32300000000001</v>
      </c>
      <c r="W45" s="124">
        <v>2.4E-2</v>
      </c>
      <c r="X45" s="124">
        <v>4.1000000000000002E-2</v>
      </c>
      <c r="Y45" s="124">
        <v>13.85</v>
      </c>
      <c r="Z45" s="124">
        <v>0.14000000000000001</v>
      </c>
      <c r="AA45" s="125"/>
      <c r="AB45" s="125"/>
      <c r="AC45" s="124">
        <v>3.69</v>
      </c>
      <c r="AD45" s="124">
        <v>0.34399999999999997</v>
      </c>
    </row>
    <row r="46" spans="1:30" x14ac:dyDescent="0.3">
      <c r="A46" s="125" t="s">
        <v>824</v>
      </c>
      <c r="B46" s="124">
        <v>2693.02</v>
      </c>
      <c r="C46" s="124">
        <v>4.2546400000000002</v>
      </c>
      <c r="D46" s="124">
        <v>0.80549999999999999</v>
      </c>
      <c r="E46" s="124">
        <v>0.20300000000000001</v>
      </c>
      <c r="F46" s="124">
        <v>0.18973000000000001</v>
      </c>
      <c r="G46" s="124">
        <v>2.52E-2</v>
      </c>
      <c r="H46" s="124">
        <v>3874.5475000000001</v>
      </c>
      <c r="I46" s="124">
        <v>46.162999999999997</v>
      </c>
      <c r="J46" s="124">
        <v>3.45871</v>
      </c>
      <c r="K46" s="124">
        <v>0.42846000000000001</v>
      </c>
      <c r="L46" s="124">
        <v>21.07396</v>
      </c>
      <c r="M46" s="124">
        <v>21.907</v>
      </c>
      <c r="N46" s="124">
        <v>0.19661000000000001</v>
      </c>
      <c r="O46" s="124">
        <v>0.33406999999999998</v>
      </c>
      <c r="P46" s="124">
        <v>2412.1</v>
      </c>
      <c r="Q46" s="124">
        <v>0.97399999999999998</v>
      </c>
      <c r="R46" s="125" t="s">
        <v>1445</v>
      </c>
      <c r="S46" s="124">
        <v>0.51</v>
      </c>
      <c r="T46" s="124">
        <v>0.41899999999999998</v>
      </c>
      <c r="U46" s="125" t="s">
        <v>1445</v>
      </c>
      <c r="V46" s="124">
        <v>255.32300000000001</v>
      </c>
      <c r="W46" s="124">
        <v>2.4E-2</v>
      </c>
      <c r="X46" s="124">
        <v>4.1000000000000002E-2</v>
      </c>
      <c r="Y46" s="124">
        <v>13.85</v>
      </c>
      <c r="Z46" s="124">
        <v>0.14000000000000001</v>
      </c>
      <c r="AA46" s="125"/>
      <c r="AB46" s="125"/>
      <c r="AC46" s="124">
        <v>3.69</v>
      </c>
      <c r="AD46" s="124">
        <v>0.34399999999999997</v>
      </c>
    </row>
    <row r="47" spans="1:30" x14ac:dyDescent="0.3">
      <c r="A47" s="125" t="s">
        <v>825</v>
      </c>
      <c r="B47" s="124">
        <v>2692.95</v>
      </c>
      <c r="C47" s="124">
        <v>4.21868</v>
      </c>
      <c r="D47" s="124">
        <v>0.80800000000000005</v>
      </c>
      <c r="E47" s="124">
        <v>0.20799999999999999</v>
      </c>
      <c r="F47" s="124">
        <v>0.18348999999999999</v>
      </c>
      <c r="G47" s="124">
        <v>2.419E-2</v>
      </c>
      <c r="H47" s="124">
        <v>3874.5359100000001</v>
      </c>
      <c r="I47" s="125" t="s">
        <v>1445</v>
      </c>
      <c r="J47" s="125" t="s">
        <v>1445</v>
      </c>
      <c r="K47" s="124">
        <v>0.42942000000000002</v>
      </c>
      <c r="L47" s="124">
        <v>21.045059999999999</v>
      </c>
      <c r="M47" s="125" t="s">
        <v>1445</v>
      </c>
      <c r="N47" s="124">
        <v>0.18793000000000001</v>
      </c>
      <c r="O47" s="124">
        <v>0.34027000000000002</v>
      </c>
      <c r="P47" s="124">
        <v>2412.08</v>
      </c>
      <c r="Q47" s="124">
        <v>0.97099999999999997</v>
      </c>
      <c r="R47" s="125" t="s">
        <v>1445</v>
      </c>
      <c r="S47" s="124">
        <v>0.48199999999999998</v>
      </c>
      <c r="T47" s="124">
        <v>0.41699999999999998</v>
      </c>
      <c r="U47" s="124">
        <v>43.52</v>
      </c>
      <c r="V47" s="124">
        <v>255.31399999999999</v>
      </c>
      <c r="W47" s="124">
        <v>2.1999999999999999E-2</v>
      </c>
      <c r="X47" s="124">
        <v>4.2999999999999997E-2</v>
      </c>
      <c r="Y47" s="124">
        <v>13.85</v>
      </c>
      <c r="Z47" s="124">
        <v>0.14299999999999999</v>
      </c>
      <c r="AA47" s="125"/>
      <c r="AB47" s="125"/>
      <c r="AC47" s="124">
        <v>3.44</v>
      </c>
      <c r="AD47" s="124">
        <v>0.33700000000000002</v>
      </c>
    </row>
    <row r="48" spans="1:30" x14ac:dyDescent="0.3">
      <c r="A48" s="125" t="s">
        <v>826</v>
      </c>
      <c r="B48" s="124">
        <v>2692.95</v>
      </c>
      <c r="C48" s="124">
        <v>4.21868</v>
      </c>
      <c r="D48" s="124">
        <v>0.80800000000000005</v>
      </c>
      <c r="E48" s="124">
        <v>0.20799999999999999</v>
      </c>
      <c r="F48" s="124">
        <v>0.18348999999999999</v>
      </c>
      <c r="G48" s="124">
        <v>2.419E-2</v>
      </c>
      <c r="H48" s="124">
        <v>3874.5359100000001</v>
      </c>
      <c r="I48" s="125" t="s">
        <v>1445</v>
      </c>
      <c r="J48" s="125" t="s">
        <v>1445</v>
      </c>
      <c r="K48" s="124">
        <v>0.42942000000000002</v>
      </c>
      <c r="L48" s="124">
        <v>21.045059999999999</v>
      </c>
      <c r="M48" s="125" t="s">
        <v>1445</v>
      </c>
      <c r="N48" s="124">
        <v>0.18793000000000001</v>
      </c>
      <c r="O48" s="124">
        <v>0.34027000000000002</v>
      </c>
      <c r="P48" s="124">
        <v>2412.08</v>
      </c>
      <c r="Q48" s="124">
        <v>0.97099999999999997</v>
      </c>
      <c r="R48" s="125" t="s">
        <v>1445</v>
      </c>
      <c r="S48" s="124">
        <v>0.48199999999999998</v>
      </c>
      <c r="T48" s="124">
        <v>0.41699999999999998</v>
      </c>
      <c r="U48" s="124">
        <v>43.52</v>
      </c>
      <c r="V48" s="124">
        <v>255.31399999999999</v>
      </c>
      <c r="W48" s="124">
        <v>2.1999999999999999E-2</v>
      </c>
      <c r="X48" s="124">
        <v>4.2999999999999997E-2</v>
      </c>
      <c r="Y48" s="124">
        <v>13.85</v>
      </c>
      <c r="Z48" s="124">
        <v>0.14299999999999999</v>
      </c>
      <c r="AA48" s="125"/>
      <c r="AB48" s="125"/>
      <c r="AC48" s="124">
        <v>3.44</v>
      </c>
      <c r="AD48" s="124">
        <v>0.33700000000000002</v>
      </c>
    </row>
    <row r="49" spans="1:30" x14ac:dyDescent="0.3">
      <c r="A49" s="125" t="s">
        <v>827</v>
      </c>
      <c r="B49" s="124">
        <v>2692.87</v>
      </c>
      <c r="C49" s="124">
        <v>4.1037800000000004</v>
      </c>
      <c r="D49" s="124">
        <v>0.8155</v>
      </c>
      <c r="E49" s="124">
        <v>0.218</v>
      </c>
      <c r="F49" s="124">
        <v>0.17175000000000001</v>
      </c>
      <c r="G49" s="124">
        <v>2.511E-2</v>
      </c>
      <c r="H49" s="124">
        <v>3874.5267699999999</v>
      </c>
      <c r="I49" s="125" t="s">
        <v>1445</v>
      </c>
      <c r="J49" s="125" t="s">
        <v>1445</v>
      </c>
      <c r="K49" s="124">
        <v>0.43025999999999998</v>
      </c>
      <c r="L49" s="124">
        <v>21.022259999999999</v>
      </c>
      <c r="M49" s="125" t="s">
        <v>1445</v>
      </c>
      <c r="N49" s="124">
        <v>0.19206999999999999</v>
      </c>
      <c r="O49" s="124">
        <v>0.34027000000000002</v>
      </c>
      <c r="P49" s="124">
        <v>2412.0500000000002</v>
      </c>
      <c r="Q49" s="124">
        <v>0.96799999999999997</v>
      </c>
      <c r="R49" s="125" t="s">
        <v>1445</v>
      </c>
      <c r="S49" s="124">
        <v>0.46200000000000002</v>
      </c>
      <c r="T49" s="124">
        <v>0.41899999999999998</v>
      </c>
      <c r="U49" s="125" t="s">
        <v>1445</v>
      </c>
      <c r="V49" s="124">
        <v>255.30500000000001</v>
      </c>
      <c r="W49" s="124">
        <v>2.9000000000000001E-2</v>
      </c>
      <c r="X49" s="124">
        <v>4.4999999999999998E-2</v>
      </c>
      <c r="Y49" s="124">
        <v>13.85</v>
      </c>
      <c r="Z49" s="124">
        <v>0.14499999999999999</v>
      </c>
      <c r="AA49" s="125"/>
      <c r="AB49" s="125"/>
      <c r="AC49" s="124">
        <v>3.1</v>
      </c>
      <c r="AD49" s="124">
        <v>0.33</v>
      </c>
    </row>
    <row r="50" spans="1:30" x14ac:dyDescent="0.3">
      <c r="A50" s="125" t="s">
        <v>828</v>
      </c>
      <c r="B50" s="124">
        <v>2692.87</v>
      </c>
      <c r="C50" s="124">
        <v>4.1037800000000004</v>
      </c>
      <c r="D50" s="124">
        <v>0.8155</v>
      </c>
      <c r="E50" s="124">
        <v>0.218</v>
      </c>
      <c r="F50" s="124">
        <v>0.17175000000000001</v>
      </c>
      <c r="G50" s="124">
        <v>2.511E-2</v>
      </c>
      <c r="H50" s="124">
        <v>3874.5267699999999</v>
      </c>
      <c r="I50" s="125" t="s">
        <v>1445</v>
      </c>
      <c r="J50" s="125" t="s">
        <v>1445</v>
      </c>
      <c r="K50" s="124">
        <v>0.43025999999999998</v>
      </c>
      <c r="L50" s="124">
        <v>21.022259999999999</v>
      </c>
      <c r="M50" s="125" t="s">
        <v>1445</v>
      </c>
      <c r="N50" s="124">
        <v>0.19206999999999999</v>
      </c>
      <c r="O50" s="124">
        <v>0.34027000000000002</v>
      </c>
      <c r="P50" s="124">
        <v>2412.0500000000002</v>
      </c>
      <c r="Q50" s="124">
        <v>0.96799999999999997</v>
      </c>
      <c r="R50" s="125" t="s">
        <v>1445</v>
      </c>
      <c r="S50" s="124">
        <v>0.46200000000000002</v>
      </c>
      <c r="T50" s="124">
        <v>0.41899999999999998</v>
      </c>
      <c r="U50" s="125" t="s">
        <v>1445</v>
      </c>
      <c r="V50" s="124">
        <v>255.30500000000001</v>
      </c>
      <c r="W50" s="124">
        <v>2.9000000000000001E-2</v>
      </c>
      <c r="X50" s="124">
        <v>4.4999999999999998E-2</v>
      </c>
      <c r="Y50" s="124">
        <v>13.85</v>
      </c>
      <c r="Z50" s="124">
        <v>0.14499999999999999</v>
      </c>
      <c r="AA50" s="125"/>
      <c r="AB50" s="125"/>
      <c r="AC50" s="124">
        <v>3.1</v>
      </c>
      <c r="AD50" s="124">
        <v>0.33</v>
      </c>
    </row>
    <row r="51" spans="1:30" x14ac:dyDescent="0.3">
      <c r="A51" s="125" t="s">
        <v>829</v>
      </c>
      <c r="B51" s="124">
        <v>2692.8</v>
      </c>
      <c r="C51" s="124">
        <v>3.94415</v>
      </c>
      <c r="D51" s="124">
        <v>0.79549999999999998</v>
      </c>
      <c r="E51" s="124">
        <v>0.215</v>
      </c>
      <c r="F51" s="124">
        <v>0.17543</v>
      </c>
      <c r="G51" s="124">
        <v>2.4760000000000001E-2</v>
      </c>
      <c r="H51" s="124">
        <v>3874.5158000000001</v>
      </c>
      <c r="I51" s="125" t="s">
        <v>1445</v>
      </c>
      <c r="J51" s="125" t="s">
        <v>1445</v>
      </c>
      <c r="K51" s="124">
        <v>0.43075000000000002</v>
      </c>
      <c r="L51" s="124">
        <v>20.994890000000002</v>
      </c>
      <c r="M51" s="125" t="s">
        <v>1445</v>
      </c>
      <c r="N51" s="124">
        <v>0.18793000000000001</v>
      </c>
      <c r="O51" s="124">
        <v>0.34027000000000002</v>
      </c>
      <c r="P51" s="124">
        <v>2412.0100000000002</v>
      </c>
      <c r="Q51" s="124">
        <v>0.96199999999999997</v>
      </c>
      <c r="R51" s="125" t="s">
        <v>1445</v>
      </c>
      <c r="S51" s="124">
        <v>0.433</v>
      </c>
      <c r="T51" s="124">
        <v>0.42</v>
      </c>
      <c r="U51" s="125" t="s">
        <v>1445</v>
      </c>
      <c r="V51" s="124">
        <v>255.297</v>
      </c>
      <c r="W51" s="124">
        <v>4.9000000000000002E-2</v>
      </c>
      <c r="X51" s="124">
        <v>4.5999999999999999E-2</v>
      </c>
      <c r="Y51" s="124">
        <v>13.85</v>
      </c>
      <c r="Z51" s="124">
        <v>0.14799999999999999</v>
      </c>
      <c r="AA51" s="125"/>
      <c r="AB51" s="125"/>
      <c r="AC51" s="124">
        <v>2.69</v>
      </c>
      <c r="AD51" s="124">
        <v>0.32200000000000001</v>
      </c>
    </row>
    <row r="52" spans="1:30" x14ac:dyDescent="0.3">
      <c r="A52" s="125" t="s">
        <v>830</v>
      </c>
      <c r="B52" s="124">
        <v>2692.8</v>
      </c>
      <c r="C52" s="124">
        <v>3.94415</v>
      </c>
      <c r="D52" s="124">
        <v>0.79549999999999998</v>
      </c>
      <c r="E52" s="124">
        <v>0.215</v>
      </c>
      <c r="F52" s="124">
        <v>0.17543</v>
      </c>
      <c r="G52" s="124">
        <v>2.4760000000000001E-2</v>
      </c>
      <c r="H52" s="124">
        <v>3874.5158000000001</v>
      </c>
      <c r="I52" s="125" t="s">
        <v>1445</v>
      </c>
      <c r="J52" s="125" t="s">
        <v>1445</v>
      </c>
      <c r="K52" s="124">
        <v>0.43075000000000002</v>
      </c>
      <c r="L52" s="124">
        <v>20.994890000000002</v>
      </c>
      <c r="M52" s="125" t="s">
        <v>1445</v>
      </c>
      <c r="N52" s="124">
        <v>0.18793000000000001</v>
      </c>
      <c r="O52" s="124">
        <v>0.34027000000000002</v>
      </c>
      <c r="P52" s="124">
        <v>2412.0100000000002</v>
      </c>
      <c r="Q52" s="124">
        <v>0.96199999999999997</v>
      </c>
      <c r="R52" s="125" t="s">
        <v>1445</v>
      </c>
      <c r="S52" s="124">
        <v>0.433</v>
      </c>
      <c r="T52" s="124">
        <v>0.42</v>
      </c>
      <c r="U52" s="125" t="s">
        <v>1445</v>
      </c>
      <c r="V52" s="124">
        <v>255.297</v>
      </c>
      <c r="W52" s="124">
        <v>4.9000000000000002E-2</v>
      </c>
      <c r="X52" s="124">
        <v>4.5999999999999999E-2</v>
      </c>
      <c r="Y52" s="124">
        <v>13.85</v>
      </c>
      <c r="Z52" s="124">
        <v>0.14799999999999999</v>
      </c>
      <c r="AA52" s="125"/>
      <c r="AB52" s="125"/>
      <c r="AC52" s="124">
        <v>2.69</v>
      </c>
      <c r="AD52" s="124">
        <v>0.32200000000000001</v>
      </c>
    </row>
    <row r="53" spans="1:30" x14ac:dyDescent="0.3">
      <c r="A53" s="125" t="s">
        <v>831</v>
      </c>
      <c r="B53" s="124">
        <v>2692.74</v>
      </c>
      <c r="C53" s="124">
        <v>3.76708</v>
      </c>
      <c r="D53" s="124">
        <v>0.73050000000000004</v>
      </c>
      <c r="E53" s="124">
        <v>0.20100000000000001</v>
      </c>
      <c r="F53" s="124">
        <v>0.19366</v>
      </c>
      <c r="G53" s="124">
        <v>2.3570000000000001E-2</v>
      </c>
      <c r="H53" s="124">
        <v>3874.4935500000001</v>
      </c>
      <c r="I53" s="125" t="s">
        <v>1445</v>
      </c>
      <c r="J53" s="125" t="s">
        <v>1445</v>
      </c>
      <c r="K53" s="124">
        <v>0.43159999999999998</v>
      </c>
      <c r="L53" s="124">
        <v>20.939440000000001</v>
      </c>
      <c r="M53" s="125" t="s">
        <v>1445</v>
      </c>
      <c r="N53" s="124">
        <v>0.17965</v>
      </c>
      <c r="O53" s="124">
        <v>0.33406999999999998</v>
      </c>
      <c r="P53" s="124">
        <v>2411.9499999999998</v>
      </c>
      <c r="Q53" s="124">
        <v>0.95499999999999996</v>
      </c>
      <c r="R53" s="125" t="s">
        <v>1445</v>
      </c>
      <c r="S53" s="124">
        <v>0.41</v>
      </c>
      <c r="T53" s="124">
        <v>0.42099999999999999</v>
      </c>
      <c r="U53" s="125" t="s">
        <v>1445</v>
      </c>
      <c r="V53" s="124">
        <v>255.28800000000001</v>
      </c>
      <c r="W53" s="124">
        <v>6.9000000000000006E-2</v>
      </c>
      <c r="X53" s="124">
        <v>4.8000000000000001E-2</v>
      </c>
      <c r="Y53" s="124">
        <v>13.85</v>
      </c>
      <c r="Z53" s="124">
        <v>0.125</v>
      </c>
      <c r="AA53" s="125"/>
      <c r="AB53" s="125"/>
      <c r="AC53" s="124">
        <v>2.41</v>
      </c>
      <c r="AD53" s="124">
        <v>0.313</v>
      </c>
    </row>
    <row r="54" spans="1:30" x14ac:dyDescent="0.3">
      <c r="A54" s="125" t="s">
        <v>832</v>
      </c>
      <c r="B54" s="124">
        <v>2692.74</v>
      </c>
      <c r="C54" s="124">
        <v>3.76708</v>
      </c>
      <c r="D54" s="124">
        <v>0.73050000000000004</v>
      </c>
      <c r="E54" s="124">
        <v>0.20100000000000001</v>
      </c>
      <c r="F54" s="124">
        <v>0.19366</v>
      </c>
      <c r="G54" s="124">
        <v>2.3570000000000001E-2</v>
      </c>
      <c r="H54" s="124">
        <v>3874.4935500000001</v>
      </c>
      <c r="I54" s="125" t="s">
        <v>1445</v>
      </c>
      <c r="J54" s="125" t="s">
        <v>1445</v>
      </c>
      <c r="K54" s="124">
        <v>0.43159999999999998</v>
      </c>
      <c r="L54" s="124">
        <v>20.939440000000001</v>
      </c>
      <c r="M54" s="125" t="s">
        <v>1445</v>
      </c>
      <c r="N54" s="124">
        <v>0.17965</v>
      </c>
      <c r="O54" s="124">
        <v>0.33406999999999998</v>
      </c>
      <c r="P54" s="124">
        <v>2411.9499999999998</v>
      </c>
      <c r="Q54" s="124">
        <v>0.95499999999999996</v>
      </c>
      <c r="R54" s="125" t="s">
        <v>1445</v>
      </c>
      <c r="S54" s="124">
        <v>0.41</v>
      </c>
      <c r="T54" s="124">
        <v>0.42099999999999999</v>
      </c>
      <c r="U54" s="125" t="s">
        <v>1445</v>
      </c>
      <c r="V54" s="124">
        <v>255.28800000000001</v>
      </c>
      <c r="W54" s="124">
        <v>6.9000000000000006E-2</v>
      </c>
      <c r="X54" s="124">
        <v>4.8000000000000001E-2</v>
      </c>
      <c r="Y54" s="124">
        <v>13.85</v>
      </c>
      <c r="Z54" s="124">
        <v>0.125</v>
      </c>
      <c r="AA54" s="125"/>
      <c r="AB54" s="125"/>
      <c r="AC54" s="124">
        <v>2.41</v>
      </c>
      <c r="AD54" s="124">
        <v>0.313</v>
      </c>
    </row>
    <row r="55" spans="1:30" x14ac:dyDescent="0.3">
      <c r="A55" s="125" t="s">
        <v>833</v>
      </c>
      <c r="B55" s="124">
        <v>2692.63</v>
      </c>
      <c r="C55" s="124">
        <v>3.5797300000000001</v>
      </c>
      <c r="D55" s="124">
        <v>0.64800000000000002</v>
      </c>
      <c r="E55" s="124">
        <v>0.186</v>
      </c>
      <c r="F55" s="124">
        <v>0.21401999999999999</v>
      </c>
      <c r="G55" s="124">
        <v>2.3800000000000002E-2</v>
      </c>
      <c r="H55" s="124">
        <v>3874.4761699999999</v>
      </c>
      <c r="I55" s="125" t="s">
        <v>1445</v>
      </c>
      <c r="J55" s="125" t="s">
        <v>1445</v>
      </c>
      <c r="K55" s="124">
        <v>0.43292999999999998</v>
      </c>
      <c r="L55" s="124">
        <v>20.896159999999998</v>
      </c>
      <c r="M55" s="125" t="s">
        <v>1445</v>
      </c>
      <c r="N55" s="124">
        <v>0.16761999999999999</v>
      </c>
      <c r="O55" s="124">
        <v>0.33406999999999998</v>
      </c>
      <c r="P55" s="124">
        <v>2411.88</v>
      </c>
      <c r="Q55" s="124">
        <v>0.94599999999999995</v>
      </c>
      <c r="R55" s="125" t="s">
        <v>1445</v>
      </c>
      <c r="S55" s="124">
        <v>0.38</v>
      </c>
      <c r="T55" s="124">
        <v>0.42</v>
      </c>
      <c r="U55" s="125" t="s">
        <v>1445</v>
      </c>
      <c r="V55" s="124">
        <v>255.279</v>
      </c>
      <c r="W55" s="124">
        <v>8.7999999999999995E-2</v>
      </c>
      <c r="X55" s="124">
        <v>0.05</v>
      </c>
      <c r="Y55" s="124">
        <v>13.85</v>
      </c>
      <c r="Z55" s="124">
        <v>0.13400000000000001</v>
      </c>
      <c r="AA55" s="125"/>
      <c r="AB55" s="125"/>
      <c r="AC55" s="125" t="s">
        <v>1445</v>
      </c>
      <c r="AD55" s="124">
        <v>0.29599999999999999</v>
      </c>
    </row>
    <row r="56" spans="1:30" x14ac:dyDescent="0.3">
      <c r="A56" s="125" t="s">
        <v>834</v>
      </c>
      <c r="B56" s="124">
        <v>2692.63</v>
      </c>
      <c r="C56" s="124">
        <v>3.5797300000000001</v>
      </c>
      <c r="D56" s="124">
        <v>0.64800000000000002</v>
      </c>
      <c r="E56" s="124">
        <v>0.186</v>
      </c>
      <c r="F56" s="124">
        <v>0.21401999999999999</v>
      </c>
      <c r="G56" s="124">
        <v>2.3800000000000002E-2</v>
      </c>
      <c r="H56" s="124">
        <v>3874.4761699999999</v>
      </c>
      <c r="I56" s="125" t="s">
        <v>1445</v>
      </c>
      <c r="J56" s="125" t="s">
        <v>1445</v>
      </c>
      <c r="K56" s="124">
        <v>0.43292999999999998</v>
      </c>
      <c r="L56" s="124">
        <v>20.896159999999998</v>
      </c>
      <c r="M56" s="125" t="s">
        <v>1445</v>
      </c>
      <c r="N56" s="124">
        <v>0.16761999999999999</v>
      </c>
      <c r="O56" s="124">
        <v>0.33406999999999998</v>
      </c>
      <c r="P56" s="124">
        <v>2411.88</v>
      </c>
      <c r="Q56" s="124">
        <v>0.94599999999999995</v>
      </c>
      <c r="R56" s="125" t="s">
        <v>1445</v>
      </c>
      <c r="S56" s="124">
        <v>0.38</v>
      </c>
      <c r="T56" s="124">
        <v>0.42</v>
      </c>
      <c r="U56" s="125" t="s">
        <v>1445</v>
      </c>
      <c r="V56" s="124">
        <v>255.279</v>
      </c>
      <c r="W56" s="124">
        <v>8.7999999999999995E-2</v>
      </c>
      <c r="X56" s="124">
        <v>0.05</v>
      </c>
      <c r="Y56" s="124">
        <v>13.85</v>
      </c>
      <c r="Z56" s="124">
        <v>0.13400000000000001</v>
      </c>
      <c r="AA56" s="125"/>
      <c r="AB56" s="125"/>
      <c r="AC56" s="125" t="s">
        <v>1445</v>
      </c>
      <c r="AD56" s="124">
        <v>0.29599999999999999</v>
      </c>
    </row>
    <row r="57" spans="1:30" x14ac:dyDescent="0.3">
      <c r="A57" s="125" t="s">
        <v>835</v>
      </c>
      <c r="B57" s="124">
        <v>2692.51</v>
      </c>
      <c r="C57" s="124">
        <v>3.4567999999999999</v>
      </c>
      <c r="D57" s="124">
        <v>0.58679999999999999</v>
      </c>
      <c r="E57" s="124">
        <v>0.21199999999999999</v>
      </c>
      <c r="F57" s="124">
        <v>0.19325000000000001</v>
      </c>
      <c r="G57" s="124">
        <v>2.3779999999999999E-2</v>
      </c>
      <c r="H57" s="124">
        <v>3874.4405099999999</v>
      </c>
      <c r="I57" s="125" t="s">
        <v>1445</v>
      </c>
      <c r="J57" s="125" t="s">
        <v>1445</v>
      </c>
      <c r="K57" s="124">
        <v>0.43419000000000002</v>
      </c>
      <c r="L57" s="124">
        <v>20.787690000000001</v>
      </c>
      <c r="M57" s="125" t="s">
        <v>1445</v>
      </c>
      <c r="N57" s="124">
        <v>0.16388</v>
      </c>
      <c r="O57" s="124">
        <v>0.34027000000000002</v>
      </c>
      <c r="P57" s="124">
        <v>2411.8000000000002</v>
      </c>
      <c r="Q57" s="124">
        <v>0.93700000000000006</v>
      </c>
      <c r="R57" s="125" t="s">
        <v>1445</v>
      </c>
      <c r="S57" s="124">
        <v>0.35799999999999998</v>
      </c>
      <c r="T57" s="124">
        <v>0.42</v>
      </c>
      <c r="U57" s="125" t="s">
        <v>1445</v>
      </c>
      <c r="V57" s="124">
        <v>255.27</v>
      </c>
      <c r="W57" s="124">
        <v>0.109</v>
      </c>
      <c r="X57" s="124">
        <v>5.1999999999999998E-2</v>
      </c>
      <c r="Y57" s="124">
        <v>13.85</v>
      </c>
      <c r="Z57" s="124">
        <v>0.13800000000000001</v>
      </c>
      <c r="AA57" s="125"/>
      <c r="AB57" s="125"/>
      <c r="AC57" s="125" t="s">
        <v>1445</v>
      </c>
      <c r="AD57" s="124">
        <v>0.27700000000000002</v>
      </c>
    </row>
    <row r="58" spans="1:30" x14ac:dyDescent="0.3">
      <c r="A58" s="126" t="s">
        <v>836</v>
      </c>
      <c r="B58" s="133">
        <v>2692.51</v>
      </c>
      <c r="C58" s="133">
        <v>3.4567999999999999</v>
      </c>
      <c r="D58" s="133">
        <v>0.58679999999999999</v>
      </c>
      <c r="E58" s="133">
        <v>0.21199999999999999</v>
      </c>
      <c r="F58" s="133">
        <v>0.19325000000000001</v>
      </c>
      <c r="G58" s="133">
        <v>2.3779999999999999E-2</v>
      </c>
      <c r="H58" s="133">
        <v>3874.4405099999999</v>
      </c>
      <c r="I58" s="126" t="s">
        <v>1445</v>
      </c>
      <c r="J58" s="126" t="s">
        <v>1445</v>
      </c>
      <c r="K58" s="133">
        <v>0.43419000000000002</v>
      </c>
      <c r="L58" s="133">
        <v>20.787690000000001</v>
      </c>
      <c r="M58" s="126" t="s">
        <v>1445</v>
      </c>
      <c r="N58" s="133">
        <v>0.16388</v>
      </c>
      <c r="O58" s="133">
        <v>0.34027000000000002</v>
      </c>
      <c r="P58" s="133">
        <v>2411.8000000000002</v>
      </c>
      <c r="Q58" s="133">
        <v>0.93700000000000006</v>
      </c>
      <c r="R58" s="126" t="s">
        <v>1445</v>
      </c>
      <c r="S58" s="133">
        <v>0.35799999999999998</v>
      </c>
      <c r="T58" s="133">
        <v>0.42</v>
      </c>
      <c r="U58" s="126" t="s">
        <v>1445</v>
      </c>
      <c r="V58" s="133">
        <v>255.27</v>
      </c>
      <c r="W58" s="133">
        <v>0.109</v>
      </c>
      <c r="X58" s="133">
        <v>5.1999999999999998E-2</v>
      </c>
      <c r="Y58" s="133">
        <v>13.85</v>
      </c>
      <c r="Z58" s="133">
        <v>0.13800000000000001</v>
      </c>
      <c r="AA58" s="126"/>
      <c r="AB58" s="126"/>
      <c r="AC58" s="126" t="s">
        <v>1445</v>
      </c>
      <c r="AD58" s="133">
        <v>0.27700000000000002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1477</v>
      </c>
      <c r="C5" s="1"/>
      <c r="D5" s="1"/>
      <c r="E5" s="1"/>
      <c r="F5" s="1"/>
      <c r="G5" s="1"/>
      <c r="H5" s="1"/>
    </row>
    <row r="6" spans="1:8" ht="27.6" x14ac:dyDescent="0.3">
      <c r="A6" s="1"/>
      <c r="B6" s="3" t="s">
        <v>23</v>
      </c>
      <c r="C6" s="3" t="s">
        <v>3</v>
      </c>
      <c r="D6" s="3" t="s">
        <v>1478</v>
      </c>
      <c r="E6" s="3" t="s">
        <v>7</v>
      </c>
      <c r="F6" s="3" t="s">
        <v>8</v>
      </c>
      <c r="G6" s="3" t="s">
        <v>1479</v>
      </c>
      <c r="H6" s="3" t="s">
        <v>1480</v>
      </c>
    </row>
    <row r="7" spans="1:8" x14ac:dyDescent="0.3">
      <c r="A7" s="1"/>
      <c r="B7" s="86" t="s">
        <v>27</v>
      </c>
      <c r="C7" s="6" t="s">
        <v>35</v>
      </c>
      <c r="D7" s="6" t="s">
        <v>1481</v>
      </c>
      <c r="E7" s="86" t="s">
        <v>1482</v>
      </c>
      <c r="F7" s="86" t="s">
        <v>1483</v>
      </c>
      <c r="G7" s="146">
        <v>0.2</v>
      </c>
      <c r="H7" s="86"/>
    </row>
    <row r="8" spans="1:8" x14ac:dyDescent="0.3">
      <c r="A8" s="1"/>
      <c r="B8" s="86" t="s">
        <v>27</v>
      </c>
      <c r="C8" s="6" t="s">
        <v>35</v>
      </c>
      <c r="D8" s="6" t="s">
        <v>1484</v>
      </c>
      <c r="E8" s="86" t="s">
        <v>1482</v>
      </c>
      <c r="F8" s="86" t="s">
        <v>1483</v>
      </c>
      <c r="G8" s="146">
        <v>0</v>
      </c>
      <c r="H8" s="86"/>
    </row>
    <row r="9" spans="1:8" x14ac:dyDescent="0.3">
      <c r="A9" s="1"/>
      <c r="B9" s="86" t="s">
        <v>27</v>
      </c>
      <c r="C9" s="6" t="s">
        <v>35</v>
      </c>
      <c r="D9" s="6" t="s">
        <v>1485</v>
      </c>
      <c r="E9" s="86" t="s">
        <v>1482</v>
      </c>
      <c r="F9" s="86" t="s">
        <v>1483</v>
      </c>
      <c r="G9" s="146">
        <v>5</v>
      </c>
      <c r="H9" s="86"/>
    </row>
    <row r="10" spans="1:8" x14ac:dyDescent="0.3">
      <c r="A10" s="1"/>
      <c r="B10" s="86" t="s">
        <v>27</v>
      </c>
      <c r="C10" s="6" t="s">
        <v>35</v>
      </c>
      <c r="D10" s="6" t="s">
        <v>1486</v>
      </c>
      <c r="E10" s="86" t="s">
        <v>1482</v>
      </c>
      <c r="F10" s="86" t="s">
        <v>1483</v>
      </c>
      <c r="G10" s="146">
        <v>5</v>
      </c>
      <c r="H10" s="86"/>
    </row>
    <row r="11" spans="1:8" x14ac:dyDescent="0.3">
      <c r="A11" s="1"/>
      <c r="B11" s="86" t="s">
        <v>27</v>
      </c>
      <c r="C11" s="6" t="s">
        <v>35</v>
      </c>
      <c r="D11" s="6" t="s">
        <v>1487</v>
      </c>
      <c r="E11" s="86" t="s">
        <v>1482</v>
      </c>
      <c r="F11" s="86" t="s">
        <v>1483</v>
      </c>
      <c r="G11" s="146">
        <v>0.03</v>
      </c>
      <c r="H11" s="86"/>
    </row>
    <row r="12" spans="1:8" x14ac:dyDescent="0.3">
      <c r="A12" s="1"/>
      <c r="B12" s="86" t="s">
        <v>27</v>
      </c>
      <c r="C12" s="6" t="s">
        <v>35</v>
      </c>
      <c r="D12" s="6" t="s">
        <v>1488</v>
      </c>
      <c r="E12" s="86" t="s">
        <v>1482</v>
      </c>
      <c r="F12" s="86" t="s">
        <v>1483</v>
      </c>
      <c r="G12" s="146">
        <v>5</v>
      </c>
      <c r="H12" s="86"/>
    </row>
    <row r="13" spans="1:8" x14ac:dyDescent="0.3">
      <c r="A13" s="1"/>
      <c r="B13" s="86" t="s">
        <v>27</v>
      </c>
      <c r="C13" s="6" t="s">
        <v>35</v>
      </c>
      <c r="D13" s="6" t="s">
        <v>1489</v>
      </c>
      <c r="E13" s="86" t="s">
        <v>1482</v>
      </c>
      <c r="F13" s="86" t="s">
        <v>1483</v>
      </c>
      <c r="G13" s="146">
        <v>0</v>
      </c>
      <c r="H13" s="86"/>
    </row>
    <row r="14" spans="1:8" x14ac:dyDescent="0.3">
      <c r="A14" s="1"/>
      <c r="B14" s="86" t="s">
        <v>27</v>
      </c>
      <c r="C14" s="6" t="s">
        <v>570</v>
      </c>
      <c r="D14" s="6" t="s">
        <v>1466</v>
      </c>
      <c r="E14" s="86" t="s">
        <v>1482</v>
      </c>
      <c r="F14" s="86" t="s">
        <v>1483</v>
      </c>
      <c r="G14" s="146">
        <v>10</v>
      </c>
      <c r="H14" s="86"/>
    </row>
    <row r="15" spans="1:8" x14ac:dyDescent="0.3">
      <c r="A15" s="1"/>
      <c r="B15" s="86" t="s">
        <v>27</v>
      </c>
      <c r="C15" s="6" t="s">
        <v>40</v>
      </c>
      <c r="D15" s="6" t="s">
        <v>1490</v>
      </c>
      <c r="E15" s="86" t="s">
        <v>1482</v>
      </c>
      <c r="F15" s="86" t="s">
        <v>1483</v>
      </c>
      <c r="G15" s="146">
        <v>0.45</v>
      </c>
      <c r="H15" s="86"/>
    </row>
    <row r="16" spans="1:8" x14ac:dyDescent="0.3">
      <c r="A16" s="1"/>
      <c r="B16" s="86" t="s">
        <v>27</v>
      </c>
      <c r="C16" s="6" t="s">
        <v>40</v>
      </c>
      <c r="D16" s="6" t="s">
        <v>1491</v>
      </c>
      <c r="E16" s="86" t="s">
        <v>1482</v>
      </c>
      <c r="F16" s="86" t="s">
        <v>1483</v>
      </c>
      <c r="G16" s="146">
        <v>0.04</v>
      </c>
      <c r="H16" s="86"/>
    </row>
    <row r="17" spans="1:8" x14ac:dyDescent="0.3">
      <c r="A17" s="1"/>
      <c r="B17" s="86" t="s">
        <v>27</v>
      </c>
      <c r="C17" s="6" t="s">
        <v>40</v>
      </c>
      <c r="D17" s="6" t="s">
        <v>1492</v>
      </c>
      <c r="E17" s="86" t="s">
        <v>1482</v>
      </c>
      <c r="F17" s="86" t="s">
        <v>1483</v>
      </c>
      <c r="G17" s="146">
        <v>0.17</v>
      </c>
      <c r="H17" s="86"/>
    </row>
    <row r="18" spans="1:8" x14ac:dyDescent="0.3">
      <c r="A18" s="1"/>
      <c r="B18" s="86" t="s">
        <v>27</v>
      </c>
      <c r="C18" s="6" t="s">
        <v>40</v>
      </c>
      <c r="D18" s="6" t="s">
        <v>1493</v>
      </c>
      <c r="E18" s="86" t="s">
        <v>1482</v>
      </c>
      <c r="F18" s="86" t="s">
        <v>1483</v>
      </c>
      <c r="G18" s="146">
        <v>2.7</v>
      </c>
      <c r="H18" s="86"/>
    </row>
    <row r="19" spans="1:8" x14ac:dyDescent="0.3">
      <c r="A19" s="1"/>
      <c r="B19" s="86" t="s">
        <v>27</v>
      </c>
      <c r="C19" s="6" t="s">
        <v>40</v>
      </c>
      <c r="D19" s="6" t="s">
        <v>1494</v>
      </c>
      <c r="E19" s="86" t="s">
        <v>1482</v>
      </c>
      <c r="F19" s="86" t="s">
        <v>1483</v>
      </c>
      <c r="G19" s="146">
        <v>0.14000000000000001</v>
      </c>
      <c r="H19" s="86"/>
    </row>
    <row r="20" spans="1:8" x14ac:dyDescent="0.3">
      <c r="A20" s="1"/>
      <c r="B20" s="86" t="s">
        <v>27</v>
      </c>
      <c r="C20" s="6" t="s">
        <v>40</v>
      </c>
      <c r="D20" s="6" t="s">
        <v>1495</v>
      </c>
      <c r="E20" s="86" t="s">
        <v>1482</v>
      </c>
      <c r="F20" s="86" t="s">
        <v>1483</v>
      </c>
      <c r="G20" s="146">
        <v>0.5</v>
      </c>
      <c r="H20" s="86"/>
    </row>
    <row r="21" spans="1:8" x14ac:dyDescent="0.3">
      <c r="A21" s="1"/>
      <c r="B21" s="86" t="s">
        <v>27</v>
      </c>
      <c r="C21" s="6" t="s">
        <v>40</v>
      </c>
      <c r="D21" s="6" t="s">
        <v>1496</v>
      </c>
      <c r="E21" s="86" t="s">
        <v>1482</v>
      </c>
      <c r="F21" s="86" t="s">
        <v>1483</v>
      </c>
      <c r="G21" s="146">
        <v>0.1</v>
      </c>
      <c r="H21" s="86"/>
    </row>
    <row r="22" spans="1:8" x14ac:dyDescent="0.3">
      <c r="A22" s="1"/>
      <c r="B22" s="86" t="s">
        <v>27</v>
      </c>
      <c r="C22" s="6" t="s">
        <v>40</v>
      </c>
      <c r="D22" s="6" t="s">
        <v>1497</v>
      </c>
      <c r="E22" s="86" t="s">
        <v>1482</v>
      </c>
      <c r="F22" s="86" t="s">
        <v>1483</v>
      </c>
      <c r="G22" s="146">
        <v>0.06</v>
      </c>
      <c r="H22" s="86"/>
    </row>
    <row r="23" spans="1:8" x14ac:dyDescent="0.3">
      <c r="A23" s="1"/>
      <c r="B23" s="86" t="s">
        <v>27</v>
      </c>
      <c r="C23" s="6" t="s">
        <v>40</v>
      </c>
      <c r="D23" s="6" t="s">
        <v>1498</v>
      </c>
      <c r="E23" s="86" t="s">
        <v>1482</v>
      </c>
      <c r="F23" s="86" t="s">
        <v>1483</v>
      </c>
      <c r="G23" s="146">
        <v>7.0000000000000007E-2</v>
      </c>
      <c r="H23" s="86"/>
    </row>
    <row r="24" spans="1:8" x14ac:dyDescent="0.3">
      <c r="A24" s="1"/>
      <c r="B24" s="86" t="s">
        <v>27</v>
      </c>
      <c r="C24" s="6" t="s">
        <v>40</v>
      </c>
      <c r="D24" s="6" t="s">
        <v>1499</v>
      </c>
      <c r="E24" s="86" t="s">
        <v>1482</v>
      </c>
      <c r="F24" s="86" t="s">
        <v>1483</v>
      </c>
      <c r="G24" s="146">
        <v>1.33</v>
      </c>
      <c r="H24" s="86"/>
    </row>
    <row r="25" spans="1:8" x14ac:dyDescent="0.3">
      <c r="A25" s="1"/>
      <c r="B25" s="86" t="s">
        <v>27</v>
      </c>
      <c r="C25" s="6" t="s">
        <v>40</v>
      </c>
      <c r="D25" s="6" t="s">
        <v>1500</v>
      </c>
      <c r="E25" s="86" t="s">
        <v>1482</v>
      </c>
      <c r="F25" s="86" t="s">
        <v>1483</v>
      </c>
      <c r="G25" s="146">
        <v>1.1200000000000001</v>
      </c>
      <c r="H25" s="86"/>
    </row>
    <row r="26" spans="1:8" x14ac:dyDescent="0.3">
      <c r="A26" s="1"/>
      <c r="B26" s="86" t="s">
        <v>27</v>
      </c>
      <c r="C26" s="6" t="s">
        <v>40</v>
      </c>
      <c r="D26" s="6" t="s">
        <v>1501</v>
      </c>
      <c r="E26" s="86" t="s">
        <v>1482</v>
      </c>
      <c r="F26" s="86" t="s">
        <v>1483</v>
      </c>
      <c r="G26" s="146">
        <v>0.28999999999999998</v>
      </c>
      <c r="H26" s="86"/>
    </row>
    <row r="27" spans="1:8" x14ac:dyDescent="0.3">
      <c r="A27" s="1"/>
      <c r="B27" s="86" t="s">
        <v>27</v>
      </c>
      <c r="C27" s="6" t="s">
        <v>40</v>
      </c>
      <c r="D27" s="6" t="s">
        <v>1502</v>
      </c>
      <c r="E27" s="86" t="s">
        <v>1482</v>
      </c>
      <c r="F27" s="86" t="s">
        <v>1483</v>
      </c>
      <c r="G27" s="146">
        <v>4.3380000000000001</v>
      </c>
      <c r="H27" s="86"/>
    </row>
    <row r="28" spans="1:8" x14ac:dyDescent="0.3">
      <c r="A28" s="1"/>
      <c r="B28" s="86" t="s">
        <v>27</v>
      </c>
      <c r="C28" s="6" t="s">
        <v>40</v>
      </c>
      <c r="D28" s="6" t="s">
        <v>1503</v>
      </c>
      <c r="E28" s="86" t="s">
        <v>1482</v>
      </c>
      <c r="F28" s="86" t="s">
        <v>1483</v>
      </c>
      <c r="G28" s="146">
        <v>0.7</v>
      </c>
      <c r="H28" s="86"/>
    </row>
    <row r="29" spans="1:8" x14ac:dyDescent="0.3">
      <c r="A29" s="1"/>
      <c r="B29" s="86" t="s">
        <v>27</v>
      </c>
      <c r="C29" s="6" t="s">
        <v>40</v>
      </c>
      <c r="D29" s="6" t="s">
        <v>1504</v>
      </c>
      <c r="E29" s="86" t="s">
        <v>1482</v>
      </c>
      <c r="F29" s="86" t="s">
        <v>1483</v>
      </c>
      <c r="G29" s="146">
        <v>0.01</v>
      </c>
      <c r="H29" s="86"/>
    </row>
    <row r="30" spans="1:8" x14ac:dyDescent="0.3">
      <c r="A30" s="1"/>
      <c r="B30" s="86" t="s">
        <v>27</v>
      </c>
      <c r="C30" s="6" t="s">
        <v>40</v>
      </c>
      <c r="D30" s="6" t="s">
        <v>1505</v>
      </c>
      <c r="E30" s="86" t="s">
        <v>1482</v>
      </c>
      <c r="F30" s="86" t="s">
        <v>1483</v>
      </c>
      <c r="G30" s="146">
        <v>0.06</v>
      </c>
      <c r="H30" s="86"/>
    </row>
    <row r="31" spans="1:8" x14ac:dyDescent="0.3">
      <c r="A31" s="1"/>
      <c r="B31" s="86" t="s">
        <v>27</v>
      </c>
      <c r="C31" s="6" t="s">
        <v>40</v>
      </c>
      <c r="D31" s="6" t="s">
        <v>1506</v>
      </c>
      <c r="E31" s="86" t="s">
        <v>1482</v>
      </c>
      <c r="F31" s="86" t="s">
        <v>1483</v>
      </c>
      <c r="G31" s="146">
        <v>0.55000000000000004</v>
      </c>
      <c r="H31" s="86"/>
    </row>
    <row r="32" spans="1:8" x14ac:dyDescent="0.3">
      <c r="A32" s="1"/>
      <c r="B32" s="86" t="s">
        <v>27</v>
      </c>
      <c r="C32" s="6" t="s">
        <v>40</v>
      </c>
      <c r="D32" s="6" t="s">
        <v>1507</v>
      </c>
      <c r="E32" s="86" t="s">
        <v>1482</v>
      </c>
      <c r="F32" s="86" t="s">
        <v>1483</v>
      </c>
      <c r="G32" s="146">
        <v>0.22</v>
      </c>
      <c r="H32" s="86"/>
    </row>
    <row r="33" spans="1:8" x14ac:dyDescent="0.3">
      <c r="A33" s="1"/>
      <c r="B33" s="86" t="s">
        <v>27</v>
      </c>
      <c r="C33" s="6" t="s">
        <v>40</v>
      </c>
      <c r="D33" s="6" t="s">
        <v>1508</v>
      </c>
      <c r="E33" s="86" t="s">
        <v>1482</v>
      </c>
      <c r="F33" s="86" t="s">
        <v>1483</v>
      </c>
      <c r="G33" s="146">
        <v>0.17</v>
      </c>
      <c r="H33" s="86"/>
    </row>
    <row r="34" spans="1:8" x14ac:dyDescent="0.3">
      <c r="A34" s="1"/>
      <c r="B34" s="86" t="s">
        <v>27</v>
      </c>
      <c r="C34" s="6" t="s">
        <v>40</v>
      </c>
      <c r="D34" s="6" t="s">
        <v>1509</v>
      </c>
      <c r="E34" s="86" t="s">
        <v>1482</v>
      </c>
      <c r="F34" s="86" t="s">
        <v>1483</v>
      </c>
      <c r="G34" s="146">
        <v>0.06</v>
      </c>
      <c r="H34" s="86"/>
    </row>
    <row r="35" spans="1:8" x14ac:dyDescent="0.3">
      <c r="A35" s="1"/>
      <c r="B35" s="86" t="s">
        <v>27</v>
      </c>
      <c r="C35" s="6" t="s">
        <v>40</v>
      </c>
      <c r="D35" s="6" t="s">
        <v>1510</v>
      </c>
      <c r="E35" s="86" t="s">
        <v>1482</v>
      </c>
      <c r="F35" s="86" t="s">
        <v>1483</v>
      </c>
      <c r="G35" s="146">
        <v>0.4</v>
      </c>
      <c r="H35" s="86"/>
    </row>
    <row r="36" spans="1:8" x14ac:dyDescent="0.3">
      <c r="A36" s="1"/>
      <c r="B36" s="86" t="s">
        <v>27</v>
      </c>
      <c r="C36" s="6" t="s">
        <v>109</v>
      </c>
      <c r="D36" s="6" t="s">
        <v>1511</v>
      </c>
      <c r="E36" s="86" t="s">
        <v>1482</v>
      </c>
      <c r="F36" s="86" t="s">
        <v>1512</v>
      </c>
      <c r="G36" s="146">
        <v>2.5</v>
      </c>
      <c r="H36" s="86"/>
    </row>
    <row r="37" spans="1:8" x14ac:dyDescent="0.3">
      <c r="A37" s="1"/>
      <c r="B37" s="86" t="s">
        <v>27</v>
      </c>
      <c r="C37" s="6" t="s">
        <v>109</v>
      </c>
      <c r="D37" s="6" t="s">
        <v>1513</v>
      </c>
      <c r="E37" s="86" t="s">
        <v>1482</v>
      </c>
      <c r="F37" s="86" t="s">
        <v>1483</v>
      </c>
      <c r="G37" s="146">
        <v>4.3380000000000001</v>
      </c>
      <c r="H37" s="86"/>
    </row>
    <row r="38" spans="1:8" x14ac:dyDescent="0.3">
      <c r="A38" s="1"/>
      <c r="B38" s="86" t="s">
        <v>27</v>
      </c>
      <c r="C38" s="6" t="s">
        <v>109</v>
      </c>
      <c r="D38" s="6" t="s">
        <v>1514</v>
      </c>
      <c r="E38" s="86" t="s">
        <v>1482</v>
      </c>
      <c r="F38" s="86" t="s">
        <v>1483</v>
      </c>
      <c r="G38" s="146">
        <v>2.5</v>
      </c>
      <c r="H38" s="86"/>
    </row>
    <row r="39" spans="1:8" ht="26.4" x14ac:dyDescent="0.3">
      <c r="A39" s="1"/>
      <c r="B39" s="86" t="s">
        <v>27</v>
      </c>
      <c r="C39" s="6" t="s">
        <v>583</v>
      </c>
      <c r="D39" s="6" t="s">
        <v>1515</v>
      </c>
      <c r="E39" s="86" t="s">
        <v>1482</v>
      </c>
      <c r="F39" s="86" t="s">
        <v>1483</v>
      </c>
      <c r="G39" s="146">
        <v>1.081</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1516</v>
      </c>
      <c r="C5" s="1"/>
      <c r="D5" s="1"/>
      <c r="E5" s="1"/>
      <c r="F5" s="1"/>
      <c r="G5" s="1"/>
      <c r="H5" s="1"/>
    </row>
    <row r="6" spans="1:8" ht="27.6" x14ac:dyDescent="0.3">
      <c r="A6" s="1"/>
      <c r="B6" s="3" t="s">
        <v>23</v>
      </c>
      <c r="C6" s="3" t="s">
        <v>3</v>
      </c>
      <c r="D6" s="3" t="s">
        <v>1478</v>
      </c>
      <c r="E6" s="3" t="s">
        <v>7</v>
      </c>
      <c r="F6" s="3" t="s">
        <v>8</v>
      </c>
      <c r="G6" s="3" t="s">
        <v>1479</v>
      </c>
      <c r="H6" s="3" t="s">
        <v>1480</v>
      </c>
    </row>
    <row r="7" spans="1:8" x14ac:dyDescent="0.3">
      <c r="A7" s="1"/>
      <c r="B7" s="86" t="s">
        <v>27</v>
      </c>
      <c r="C7" s="6" t="s">
        <v>35</v>
      </c>
      <c r="D7" s="6" t="s">
        <v>1411</v>
      </c>
      <c r="E7" s="86" t="s">
        <v>1482</v>
      </c>
      <c r="F7" s="86" t="s">
        <v>1483</v>
      </c>
      <c r="G7" s="146">
        <v>0</v>
      </c>
      <c r="H7" s="86"/>
    </row>
    <row r="8" spans="1:8" x14ac:dyDescent="0.3">
      <c r="A8" s="1"/>
      <c r="B8" s="86" t="s">
        <v>27</v>
      </c>
      <c r="C8" s="6" t="s">
        <v>35</v>
      </c>
      <c r="D8" s="6" t="s">
        <v>1410</v>
      </c>
      <c r="E8" s="86" t="s">
        <v>1482</v>
      </c>
      <c r="F8" s="86" t="s">
        <v>1483</v>
      </c>
      <c r="G8" s="146">
        <v>0</v>
      </c>
      <c r="H8" s="86"/>
    </row>
    <row r="9" spans="1:8" x14ac:dyDescent="0.3">
      <c r="A9" s="1"/>
      <c r="B9" s="86" t="s">
        <v>27</v>
      </c>
      <c r="C9" s="6" t="s">
        <v>35</v>
      </c>
      <c r="D9" s="6" t="s">
        <v>1481</v>
      </c>
      <c r="E9" s="86" t="s">
        <v>1482</v>
      </c>
      <c r="F9" s="86" t="s">
        <v>1483</v>
      </c>
      <c r="G9" s="146">
        <v>0</v>
      </c>
      <c r="H9" s="86"/>
    </row>
    <row r="10" spans="1:8" x14ac:dyDescent="0.3">
      <c r="A10" s="1"/>
      <c r="B10" s="86" t="s">
        <v>27</v>
      </c>
      <c r="C10" s="6" t="s">
        <v>35</v>
      </c>
      <c r="D10" s="6" t="s">
        <v>1484</v>
      </c>
      <c r="E10" s="86" t="s">
        <v>1482</v>
      </c>
      <c r="F10" s="86" t="s">
        <v>1483</v>
      </c>
      <c r="G10" s="146">
        <v>0</v>
      </c>
      <c r="H10" s="86"/>
    </row>
    <row r="11" spans="1:8" x14ac:dyDescent="0.3">
      <c r="A11" s="1"/>
      <c r="B11" s="86" t="s">
        <v>27</v>
      </c>
      <c r="C11" s="6" t="s">
        <v>35</v>
      </c>
      <c r="D11" s="6" t="s">
        <v>1485</v>
      </c>
      <c r="E11" s="86" t="s">
        <v>1482</v>
      </c>
      <c r="F11" s="86" t="s">
        <v>1483</v>
      </c>
      <c r="G11" s="146">
        <v>0</v>
      </c>
      <c r="H11" s="86"/>
    </row>
    <row r="12" spans="1:8" x14ac:dyDescent="0.3">
      <c r="A12" s="1"/>
      <c r="B12" s="86" t="s">
        <v>27</v>
      </c>
      <c r="C12" s="6" t="s">
        <v>35</v>
      </c>
      <c r="D12" s="6" t="s">
        <v>1486</v>
      </c>
      <c r="E12" s="86" t="s">
        <v>1482</v>
      </c>
      <c r="F12" s="86" t="s">
        <v>1483</v>
      </c>
      <c r="G12" s="146">
        <v>0</v>
      </c>
      <c r="H12" s="86"/>
    </row>
    <row r="13" spans="1:8" x14ac:dyDescent="0.3">
      <c r="A13" s="1"/>
      <c r="B13" s="86" t="s">
        <v>27</v>
      </c>
      <c r="C13" s="6" t="s">
        <v>35</v>
      </c>
      <c r="D13" s="6" t="s">
        <v>1487</v>
      </c>
      <c r="E13" s="86" t="s">
        <v>1482</v>
      </c>
      <c r="F13" s="86" t="s">
        <v>1483</v>
      </c>
      <c r="G13" s="146">
        <v>0</v>
      </c>
      <c r="H13" s="86"/>
    </row>
    <row r="14" spans="1:8" x14ac:dyDescent="0.3">
      <c r="A14" s="1"/>
      <c r="B14" s="86" t="s">
        <v>27</v>
      </c>
      <c r="C14" s="6" t="s">
        <v>35</v>
      </c>
      <c r="D14" s="6" t="s">
        <v>1488</v>
      </c>
      <c r="E14" s="86" t="s">
        <v>1482</v>
      </c>
      <c r="F14" s="86" t="s">
        <v>1483</v>
      </c>
      <c r="G14" s="146">
        <v>0</v>
      </c>
      <c r="H14" s="86"/>
    </row>
    <row r="15" spans="1:8" x14ac:dyDescent="0.3">
      <c r="A15" s="1"/>
      <c r="B15" s="86" t="s">
        <v>27</v>
      </c>
      <c r="C15" s="6" t="s">
        <v>35</v>
      </c>
      <c r="D15" s="6" t="s">
        <v>1489</v>
      </c>
      <c r="E15" s="86" t="s">
        <v>1482</v>
      </c>
      <c r="F15" s="86" t="s">
        <v>1483</v>
      </c>
      <c r="G15" s="146">
        <v>0</v>
      </c>
      <c r="H15" s="86"/>
    </row>
    <row r="16" spans="1:8" x14ac:dyDescent="0.3">
      <c r="A16" s="1"/>
      <c r="B16" s="86" t="s">
        <v>27</v>
      </c>
      <c r="C16" s="6" t="s">
        <v>570</v>
      </c>
      <c r="D16" s="6" t="s">
        <v>1466</v>
      </c>
      <c r="E16" s="86" t="s">
        <v>1482</v>
      </c>
      <c r="F16" s="86" t="s">
        <v>1483</v>
      </c>
      <c r="G16" s="146">
        <v>0</v>
      </c>
      <c r="H16" s="86"/>
    </row>
    <row r="17" spans="1:8" x14ac:dyDescent="0.3">
      <c r="A17" s="1"/>
      <c r="B17" s="86" t="s">
        <v>27</v>
      </c>
      <c r="C17" s="6" t="s">
        <v>570</v>
      </c>
      <c r="D17" s="6" t="s">
        <v>1517</v>
      </c>
      <c r="E17" s="86" t="s">
        <v>1482</v>
      </c>
      <c r="F17" s="86" t="s">
        <v>1483</v>
      </c>
      <c r="G17" s="146">
        <v>15.01</v>
      </c>
      <c r="H17" s="86" t="s">
        <v>1518</v>
      </c>
    </row>
    <row r="18" spans="1:8" x14ac:dyDescent="0.3">
      <c r="A18" s="1"/>
      <c r="B18" s="86" t="s">
        <v>27</v>
      </c>
      <c r="C18" s="6" t="s">
        <v>40</v>
      </c>
      <c r="D18" s="6" t="s">
        <v>1453</v>
      </c>
      <c r="E18" s="86" t="s">
        <v>1482</v>
      </c>
      <c r="F18" s="86" t="s">
        <v>1483</v>
      </c>
      <c r="G18" s="146">
        <v>0</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1519</v>
      </c>
      <c r="C5" s="1"/>
      <c r="D5" s="1"/>
      <c r="E5" s="1"/>
      <c r="F5" s="1"/>
      <c r="G5" s="1"/>
      <c r="H5" s="1"/>
      <c r="I5" s="1"/>
      <c r="J5" s="1"/>
    </row>
    <row r="6" spans="1:10" ht="27" customHeight="1" x14ac:dyDescent="0.3">
      <c r="A6" s="1"/>
      <c r="B6" s="7" t="s">
        <v>23</v>
      </c>
      <c r="C6" s="7" t="s">
        <v>3</v>
      </c>
      <c r="D6" s="7" t="s">
        <v>33</v>
      </c>
      <c r="E6" s="7" t="s">
        <v>1520</v>
      </c>
      <c r="F6" s="7" t="s">
        <v>7</v>
      </c>
      <c r="G6" s="7" t="s">
        <v>1521</v>
      </c>
      <c r="H6" s="7" t="s">
        <v>1522</v>
      </c>
      <c r="I6" s="7" t="s">
        <v>1523</v>
      </c>
      <c r="J6" s="7" t="s">
        <v>1524</v>
      </c>
    </row>
    <row r="7" spans="1:10" x14ac:dyDescent="0.3">
      <c r="A7" s="1"/>
      <c r="B7" s="147" t="s">
        <v>27</v>
      </c>
      <c r="C7" s="4" t="s">
        <v>35</v>
      </c>
      <c r="D7" s="4" t="s">
        <v>1102</v>
      </c>
      <c r="E7" s="4" t="s">
        <v>1525</v>
      </c>
      <c r="F7" s="148">
        <v>530.15</v>
      </c>
      <c r="G7" s="148">
        <v>530.15300000000002</v>
      </c>
      <c r="H7" s="148">
        <v>0</v>
      </c>
      <c r="I7" s="4" t="s">
        <v>1526</v>
      </c>
      <c r="J7" s="5" t="s">
        <v>1527</v>
      </c>
    </row>
    <row r="8" spans="1:10" x14ac:dyDescent="0.3">
      <c r="A8" s="1"/>
      <c r="B8" s="147" t="s">
        <v>27</v>
      </c>
      <c r="C8" s="4" t="s">
        <v>35</v>
      </c>
      <c r="D8" s="4" t="s">
        <v>1102</v>
      </c>
      <c r="E8" s="4" t="s">
        <v>1528</v>
      </c>
      <c r="F8" s="148">
        <v>355.83</v>
      </c>
      <c r="G8" s="148">
        <v>355.82799999999997</v>
      </c>
      <c r="H8" s="148">
        <v>0</v>
      </c>
      <c r="I8" s="4" t="s">
        <v>1526</v>
      </c>
      <c r="J8" s="5" t="s">
        <v>1527</v>
      </c>
    </row>
    <row r="9" spans="1:10" x14ac:dyDescent="0.3">
      <c r="A9" s="1"/>
      <c r="B9" s="147" t="s">
        <v>27</v>
      </c>
      <c r="C9" s="4" t="s">
        <v>35</v>
      </c>
      <c r="D9" s="4" t="s">
        <v>1103</v>
      </c>
      <c r="E9" s="4" t="s">
        <v>1525</v>
      </c>
      <c r="F9" s="148">
        <v>403.08</v>
      </c>
      <c r="G9" s="148">
        <v>403.077</v>
      </c>
      <c r="H9" s="148">
        <v>0</v>
      </c>
      <c r="I9" s="4" t="s">
        <v>1526</v>
      </c>
      <c r="J9" s="5" t="s">
        <v>1527</v>
      </c>
    </row>
    <row r="10" spans="1:10" x14ac:dyDescent="0.3">
      <c r="A10" s="1"/>
      <c r="B10" s="147" t="s">
        <v>27</v>
      </c>
      <c r="C10" s="4" t="s">
        <v>35</v>
      </c>
      <c r="D10" s="4" t="s">
        <v>1103</v>
      </c>
      <c r="E10" s="4" t="s">
        <v>1528</v>
      </c>
      <c r="F10" s="148">
        <v>33.81</v>
      </c>
      <c r="G10" s="148">
        <v>33.811</v>
      </c>
      <c r="H10" s="148">
        <v>0</v>
      </c>
      <c r="I10" s="4" t="s">
        <v>1526</v>
      </c>
      <c r="J10" s="5" t="s">
        <v>1527</v>
      </c>
    </row>
    <row r="11" spans="1:10" x14ac:dyDescent="0.3">
      <c r="A11" s="1"/>
      <c r="B11" s="147" t="s">
        <v>27</v>
      </c>
      <c r="C11" s="4" t="s">
        <v>40</v>
      </c>
      <c r="D11" s="4" t="s">
        <v>1107</v>
      </c>
      <c r="E11" s="4" t="s">
        <v>1525</v>
      </c>
      <c r="F11" s="148">
        <v>590.62</v>
      </c>
      <c r="G11" s="148">
        <v>590.62</v>
      </c>
      <c r="H11" s="148">
        <v>0</v>
      </c>
      <c r="I11" s="4" t="s">
        <v>1526</v>
      </c>
      <c r="J11" s="5" t="s">
        <v>563</v>
      </c>
    </row>
    <row r="12" spans="1:10" x14ac:dyDescent="0.3">
      <c r="A12" s="1"/>
      <c r="B12" s="147" t="s">
        <v>27</v>
      </c>
      <c r="C12" s="4" t="s">
        <v>43</v>
      </c>
      <c r="D12" s="4" t="s">
        <v>1110</v>
      </c>
      <c r="E12" s="4" t="s">
        <v>1525</v>
      </c>
      <c r="F12" s="148">
        <v>148.66999999999999</v>
      </c>
      <c r="G12" s="148">
        <v>148.66999999999999</v>
      </c>
      <c r="H12" s="148">
        <v>0</v>
      </c>
      <c r="I12" s="4" t="s">
        <v>1526</v>
      </c>
      <c r="J12" s="5" t="s">
        <v>563</v>
      </c>
    </row>
    <row r="13" spans="1:10" x14ac:dyDescent="0.3">
      <c r="A13" s="1"/>
      <c r="B13" s="147" t="s">
        <v>27</v>
      </c>
      <c r="C13" s="4" t="s">
        <v>43</v>
      </c>
      <c r="D13" s="4" t="s">
        <v>1113</v>
      </c>
      <c r="E13" s="4" t="s">
        <v>1525</v>
      </c>
      <c r="F13" s="148">
        <v>9709.0300000000007</v>
      </c>
      <c r="G13" s="148">
        <v>9709.0300000000007</v>
      </c>
      <c r="H13" s="148">
        <v>0</v>
      </c>
      <c r="I13" s="4" t="s">
        <v>1526</v>
      </c>
      <c r="J13" s="5" t="s">
        <v>563</v>
      </c>
    </row>
    <row r="14" spans="1:10" x14ac:dyDescent="0.3">
      <c r="A14" s="1"/>
      <c r="B14" s="147" t="s">
        <v>27</v>
      </c>
      <c r="C14" s="4" t="s">
        <v>50</v>
      </c>
      <c r="D14" s="4" t="s">
        <v>1529</v>
      </c>
      <c r="E14" s="4" t="s">
        <v>1530</v>
      </c>
      <c r="F14" s="148">
        <v>0</v>
      </c>
      <c r="G14" s="148">
        <v>0</v>
      </c>
      <c r="H14" s="148">
        <v>0</v>
      </c>
      <c r="I14" s="4" t="s">
        <v>1531</v>
      </c>
      <c r="J14" s="5" t="s">
        <v>563</v>
      </c>
    </row>
    <row r="15" spans="1:10" x14ac:dyDescent="0.3">
      <c r="A15" s="1"/>
      <c r="B15" s="147" t="s">
        <v>27</v>
      </c>
      <c r="C15" s="4" t="s">
        <v>50</v>
      </c>
      <c r="D15" s="4" t="s">
        <v>1529</v>
      </c>
      <c r="E15" s="4" t="s">
        <v>1525</v>
      </c>
      <c r="F15" s="148">
        <v>0</v>
      </c>
      <c r="G15" s="148">
        <v>0</v>
      </c>
      <c r="H15" s="148">
        <v>0</v>
      </c>
      <c r="I15" s="4" t="s">
        <v>1526</v>
      </c>
      <c r="J15" s="5" t="s">
        <v>563</v>
      </c>
    </row>
    <row r="16" spans="1:10" x14ac:dyDescent="0.3">
      <c r="A16" s="1"/>
      <c r="B16" s="147" t="s">
        <v>27</v>
      </c>
      <c r="C16" s="4" t="s">
        <v>50</v>
      </c>
      <c r="D16" s="4" t="s">
        <v>1125</v>
      </c>
      <c r="E16" s="4" t="s">
        <v>1525</v>
      </c>
      <c r="F16" s="148">
        <v>59768.77</v>
      </c>
      <c r="G16" s="148">
        <v>59768.77</v>
      </c>
      <c r="H16" s="148">
        <v>0</v>
      </c>
      <c r="I16" s="4" t="s">
        <v>1526</v>
      </c>
      <c r="J16" s="5" t="s">
        <v>563</v>
      </c>
    </row>
    <row r="17" spans="1:10" x14ac:dyDescent="0.3">
      <c r="A17" s="1"/>
      <c r="B17" s="147" t="s">
        <v>27</v>
      </c>
      <c r="C17" s="4" t="s">
        <v>50</v>
      </c>
      <c r="D17" s="4" t="s">
        <v>1128</v>
      </c>
      <c r="E17" s="4" t="s">
        <v>1525</v>
      </c>
      <c r="F17" s="148">
        <v>31193.61</v>
      </c>
      <c r="G17" s="148">
        <v>31193.61</v>
      </c>
      <c r="H17" s="148">
        <v>0</v>
      </c>
      <c r="I17" s="4" t="s">
        <v>1526</v>
      </c>
      <c r="J17" s="5" t="s">
        <v>563</v>
      </c>
    </row>
    <row r="18" spans="1:10" x14ac:dyDescent="0.3">
      <c r="A18" s="1"/>
      <c r="B18" s="147" t="s">
        <v>27</v>
      </c>
      <c r="C18" s="4" t="s">
        <v>59</v>
      </c>
      <c r="D18" s="4" t="s">
        <v>60</v>
      </c>
      <c r="E18" s="4" t="s">
        <v>1525</v>
      </c>
      <c r="F18" s="148">
        <v>490.04</v>
      </c>
      <c r="G18" s="148">
        <v>490.04</v>
      </c>
      <c r="H18" s="148">
        <v>0</v>
      </c>
      <c r="I18" s="4" t="s">
        <v>1526</v>
      </c>
      <c r="J18" s="5" t="s">
        <v>563</v>
      </c>
    </row>
    <row r="19" spans="1:10" x14ac:dyDescent="0.3">
      <c r="A19" s="1"/>
      <c r="B19" s="147" t="s">
        <v>27</v>
      </c>
      <c r="C19" s="4" t="s">
        <v>581</v>
      </c>
      <c r="D19" s="4" t="s">
        <v>1137</v>
      </c>
      <c r="E19" s="4" t="s">
        <v>1525</v>
      </c>
      <c r="F19" s="148">
        <v>563.23</v>
      </c>
      <c r="G19" s="148">
        <v>563.23</v>
      </c>
      <c r="H19" s="148">
        <v>0</v>
      </c>
      <c r="I19" s="4" t="s">
        <v>1526</v>
      </c>
      <c r="J19" s="5" t="s">
        <v>563</v>
      </c>
    </row>
    <row r="20" spans="1:10" x14ac:dyDescent="0.3">
      <c r="A20" s="1"/>
      <c r="B20" s="147" t="s">
        <v>27</v>
      </c>
      <c r="C20" s="4" t="s">
        <v>581</v>
      </c>
      <c r="D20" s="4" t="s">
        <v>1138</v>
      </c>
      <c r="E20" s="4" t="s">
        <v>1525</v>
      </c>
      <c r="F20" s="148">
        <v>720.67</v>
      </c>
      <c r="G20" s="148">
        <v>720.67</v>
      </c>
      <c r="H20" s="148">
        <v>0</v>
      </c>
      <c r="I20" s="4" t="s">
        <v>1526</v>
      </c>
      <c r="J20" s="5" t="s">
        <v>563</v>
      </c>
    </row>
    <row r="21" spans="1:10" x14ac:dyDescent="0.3">
      <c r="A21" s="1"/>
      <c r="B21" s="147" t="s">
        <v>27</v>
      </c>
      <c r="C21" s="4" t="s">
        <v>299</v>
      </c>
      <c r="D21" s="4" t="s">
        <v>1143</v>
      </c>
      <c r="E21" s="4" t="s">
        <v>1525</v>
      </c>
      <c r="F21" s="148">
        <v>782.94</v>
      </c>
      <c r="G21" s="148">
        <v>783.63599999999997</v>
      </c>
      <c r="H21" s="148">
        <v>0</v>
      </c>
      <c r="I21" s="4" t="s">
        <v>1526</v>
      </c>
      <c r="J21" s="5" t="s">
        <v>1532</v>
      </c>
    </row>
    <row r="22" spans="1:10" x14ac:dyDescent="0.3">
      <c r="A22" s="1"/>
      <c r="B22" s="147" t="s">
        <v>27</v>
      </c>
      <c r="C22" s="4" t="s">
        <v>95</v>
      </c>
      <c r="D22" s="4" t="s">
        <v>1147</v>
      </c>
      <c r="E22" s="4" t="s">
        <v>1525</v>
      </c>
      <c r="F22" s="148">
        <v>1967.34</v>
      </c>
      <c r="G22" s="148">
        <v>1967.34</v>
      </c>
      <c r="H22" s="148">
        <v>0</v>
      </c>
      <c r="I22" s="4" t="s">
        <v>1526</v>
      </c>
      <c r="J22" s="5" t="s">
        <v>563</v>
      </c>
    </row>
    <row r="23" spans="1:10" x14ac:dyDescent="0.3">
      <c r="A23" s="1"/>
      <c r="B23" s="147" t="s">
        <v>27</v>
      </c>
      <c r="C23" s="4" t="s">
        <v>95</v>
      </c>
      <c r="D23" s="4" t="s">
        <v>100</v>
      </c>
      <c r="E23" s="4" t="s">
        <v>1525</v>
      </c>
      <c r="F23" s="148">
        <v>2499.61</v>
      </c>
      <c r="G23" s="148">
        <v>2499.61</v>
      </c>
      <c r="H23" s="148">
        <v>0</v>
      </c>
      <c r="I23" s="4" t="s">
        <v>1526</v>
      </c>
      <c r="J23" s="5" t="s">
        <v>563</v>
      </c>
    </row>
    <row r="24" spans="1:10" x14ac:dyDescent="0.3">
      <c r="A24" s="1"/>
      <c r="B24" s="147" t="s">
        <v>27</v>
      </c>
      <c r="C24" s="4" t="s">
        <v>572</v>
      </c>
      <c r="D24" s="4" t="s">
        <v>1159</v>
      </c>
      <c r="E24" s="4" t="s">
        <v>1525</v>
      </c>
      <c r="F24" s="148">
        <v>5276.02</v>
      </c>
      <c r="G24" s="148">
        <v>5276.02</v>
      </c>
      <c r="H24" s="148">
        <v>0</v>
      </c>
      <c r="I24" s="4" t="s">
        <v>1526</v>
      </c>
      <c r="J24" s="5" t="s">
        <v>563</v>
      </c>
    </row>
    <row r="25" spans="1:10" x14ac:dyDescent="0.3">
      <c r="A25" s="1"/>
      <c r="B25" s="147" t="s">
        <v>27</v>
      </c>
      <c r="C25" s="4" t="s">
        <v>106</v>
      </c>
      <c r="D25" s="4" t="s">
        <v>107</v>
      </c>
      <c r="E25" s="4" t="s">
        <v>1525</v>
      </c>
      <c r="F25" s="148">
        <v>57662.86</v>
      </c>
      <c r="G25" s="148">
        <v>57662.86</v>
      </c>
      <c r="H25" s="148">
        <v>0</v>
      </c>
      <c r="I25" s="4" t="s">
        <v>1526</v>
      </c>
      <c r="J25" s="5" t="s">
        <v>563</v>
      </c>
    </row>
    <row r="26" spans="1:10" x14ac:dyDescent="0.3">
      <c r="A26" s="1"/>
      <c r="B26" s="147" t="s">
        <v>27</v>
      </c>
      <c r="C26" s="4" t="s">
        <v>569</v>
      </c>
      <c r="D26" s="4" t="s">
        <v>1162</v>
      </c>
      <c r="E26" s="4" t="s">
        <v>1525</v>
      </c>
      <c r="F26" s="148">
        <v>13.57</v>
      </c>
      <c r="G26" s="148">
        <v>13.57</v>
      </c>
      <c r="H26" s="148">
        <v>0</v>
      </c>
      <c r="I26" s="4" t="s">
        <v>1526</v>
      </c>
      <c r="J26" s="5" t="s">
        <v>563</v>
      </c>
    </row>
    <row r="27" spans="1:10" x14ac:dyDescent="0.3">
      <c r="A27" s="1"/>
      <c r="B27" s="147" t="s">
        <v>27</v>
      </c>
      <c r="C27" s="4" t="s">
        <v>569</v>
      </c>
      <c r="D27" s="4" t="s">
        <v>1162</v>
      </c>
      <c r="E27" s="4" t="s">
        <v>1528</v>
      </c>
      <c r="F27" s="148">
        <v>492.49</v>
      </c>
      <c r="G27" s="148">
        <v>492.49</v>
      </c>
      <c r="H27" s="148">
        <v>0</v>
      </c>
      <c r="I27" s="4" t="s">
        <v>1526</v>
      </c>
      <c r="J27" s="5" t="s">
        <v>563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3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1533</v>
      </c>
      <c r="C5" s="1"/>
      <c r="D5" s="1"/>
      <c r="E5" s="1"/>
      <c r="F5" s="1"/>
      <c r="G5" s="1"/>
    </row>
    <row r="6" spans="1:7" ht="27" customHeight="1" x14ac:dyDescent="0.3">
      <c r="A6" s="1"/>
      <c r="B6" s="201" t="s">
        <v>1534</v>
      </c>
      <c r="C6" s="201"/>
      <c r="D6" s="201"/>
      <c r="E6" s="201"/>
      <c r="F6" s="201"/>
      <c r="G6" s="201"/>
    </row>
    <row r="7" spans="1:7" ht="27" customHeight="1" x14ac:dyDescent="0.3">
      <c r="A7" s="1"/>
      <c r="B7" s="3" t="s">
        <v>3</v>
      </c>
      <c r="C7" s="3" t="s">
        <v>33</v>
      </c>
      <c r="D7" s="3" t="s">
        <v>1535</v>
      </c>
      <c r="E7" s="3" t="s">
        <v>1520</v>
      </c>
      <c r="F7" s="3" t="s">
        <v>1092</v>
      </c>
      <c r="G7" s="3" t="s">
        <v>1536</v>
      </c>
    </row>
    <row r="8" spans="1:7" x14ac:dyDescent="0.3">
      <c r="A8" s="1"/>
      <c r="B8" s="86" t="s">
        <v>132</v>
      </c>
      <c r="C8" s="86" t="s">
        <v>1011</v>
      </c>
      <c r="D8" s="86" t="s">
        <v>1537</v>
      </c>
      <c r="E8" s="86" t="s">
        <v>1538</v>
      </c>
      <c r="F8" s="86" t="s">
        <v>1531</v>
      </c>
      <c r="G8" s="149">
        <v>672.15</v>
      </c>
    </row>
    <row r="9" spans="1:7" x14ac:dyDescent="0.3">
      <c r="A9" s="1"/>
      <c r="B9" s="86" t="s">
        <v>618</v>
      </c>
      <c r="C9" s="86" t="s">
        <v>1095</v>
      </c>
      <c r="D9" s="86" t="s">
        <v>1095</v>
      </c>
      <c r="E9" s="86" t="s">
        <v>1538</v>
      </c>
      <c r="F9" s="86" t="s">
        <v>1531</v>
      </c>
      <c r="G9" s="149">
        <v>1325.69</v>
      </c>
    </row>
    <row r="10" spans="1:7" x14ac:dyDescent="0.3">
      <c r="A10" s="1"/>
      <c r="B10" s="86" t="s">
        <v>619</v>
      </c>
      <c r="C10" s="86" t="s">
        <v>1096</v>
      </c>
      <c r="D10" s="86" t="s">
        <v>76</v>
      </c>
      <c r="E10" s="86" t="s">
        <v>1538</v>
      </c>
      <c r="F10" s="86" t="s">
        <v>1531</v>
      </c>
      <c r="G10" s="149">
        <v>538.86</v>
      </c>
    </row>
    <row r="11" spans="1:7" x14ac:dyDescent="0.3">
      <c r="A11" s="1"/>
      <c r="B11" s="86" t="s">
        <v>143</v>
      </c>
      <c r="C11" s="86" t="s">
        <v>1014</v>
      </c>
      <c r="D11" s="86" t="s">
        <v>1539</v>
      </c>
      <c r="E11" s="86" t="s">
        <v>1538</v>
      </c>
      <c r="F11" s="86" t="s">
        <v>1531</v>
      </c>
      <c r="G11" s="149">
        <v>0</v>
      </c>
    </row>
    <row r="12" spans="1:7" x14ac:dyDescent="0.3">
      <c r="A12" s="1"/>
      <c r="B12" s="86" t="s">
        <v>143</v>
      </c>
      <c r="C12" s="86" t="s">
        <v>1014</v>
      </c>
      <c r="D12" s="86" t="s">
        <v>1540</v>
      </c>
      <c r="E12" s="86" t="s">
        <v>1538</v>
      </c>
      <c r="F12" s="86" t="s">
        <v>1531</v>
      </c>
      <c r="G12" s="149">
        <v>0</v>
      </c>
    </row>
    <row r="13" spans="1:7" x14ac:dyDescent="0.3">
      <c r="A13" s="1"/>
      <c r="B13" s="86" t="s">
        <v>616</v>
      </c>
      <c r="C13" s="86" t="s">
        <v>1017</v>
      </c>
      <c r="D13" s="86" t="s">
        <v>1541</v>
      </c>
      <c r="E13" s="86" t="s">
        <v>1538</v>
      </c>
      <c r="F13" s="86" t="s">
        <v>1531</v>
      </c>
      <c r="G13" s="149">
        <v>991.16</v>
      </c>
    </row>
    <row r="14" spans="1:7" x14ac:dyDescent="0.3">
      <c r="A14" s="1"/>
      <c r="B14" s="86" t="s">
        <v>616</v>
      </c>
      <c r="C14" s="86" t="s">
        <v>1017</v>
      </c>
      <c r="D14" s="86" t="s">
        <v>1542</v>
      </c>
      <c r="E14" s="86" t="s">
        <v>1538</v>
      </c>
      <c r="F14" s="86" t="s">
        <v>1531</v>
      </c>
      <c r="G14" s="149">
        <v>24.92</v>
      </c>
    </row>
    <row r="15" spans="1:7" x14ac:dyDescent="0.3">
      <c r="A15" s="1"/>
      <c r="B15" s="86" t="s">
        <v>35</v>
      </c>
      <c r="C15" s="86" t="s">
        <v>1102</v>
      </c>
      <c r="D15" s="86" t="s">
        <v>1543</v>
      </c>
      <c r="E15" s="86" t="s">
        <v>1525</v>
      </c>
      <c r="F15" s="86" t="s">
        <v>1526</v>
      </c>
      <c r="G15" s="149">
        <v>0</v>
      </c>
    </row>
    <row r="16" spans="1:7" x14ac:dyDescent="0.3">
      <c r="A16" s="1"/>
      <c r="B16" s="86" t="s">
        <v>35</v>
      </c>
      <c r="C16" s="86" t="s">
        <v>1102</v>
      </c>
      <c r="D16" s="86" t="s">
        <v>1543</v>
      </c>
      <c r="E16" s="86" t="s">
        <v>1528</v>
      </c>
      <c r="F16" s="86" t="s">
        <v>1526</v>
      </c>
      <c r="G16" s="149">
        <v>0</v>
      </c>
    </row>
    <row r="17" spans="1:7" x14ac:dyDescent="0.3">
      <c r="A17" s="1"/>
      <c r="B17" s="86" t="s">
        <v>35</v>
      </c>
      <c r="C17" s="86" t="s">
        <v>1102</v>
      </c>
      <c r="D17" s="86" t="s">
        <v>1544</v>
      </c>
      <c r="E17" s="86" t="s">
        <v>1525</v>
      </c>
      <c r="F17" s="86" t="s">
        <v>1526</v>
      </c>
      <c r="G17" s="149">
        <v>0</v>
      </c>
    </row>
    <row r="18" spans="1:7" x14ac:dyDescent="0.3">
      <c r="A18" s="1"/>
      <c r="B18" s="86" t="s">
        <v>35</v>
      </c>
      <c r="C18" s="86" t="s">
        <v>1102</v>
      </c>
      <c r="D18" s="86" t="s">
        <v>1544</v>
      </c>
      <c r="E18" s="86" t="s">
        <v>1528</v>
      </c>
      <c r="F18" s="86" t="s">
        <v>1526</v>
      </c>
      <c r="G18" s="149">
        <v>0</v>
      </c>
    </row>
    <row r="19" spans="1:7" x14ac:dyDescent="0.3">
      <c r="A19" s="1"/>
      <c r="B19" s="86" t="s">
        <v>35</v>
      </c>
      <c r="C19" s="86" t="s">
        <v>1102</v>
      </c>
      <c r="D19" s="86" t="s">
        <v>1545</v>
      </c>
      <c r="E19" s="86" t="s">
        <v>1525</v>
      </c>
      <c r="F19" s="86" t="s">
        <v>1526</v>
      </c>
      <c r="G19" s="149">
        <v>0</v>
      </c>
    </row>
    <row r="20" spans="1:7" x14ac:dyDescent="0.3">
      <c r="A20" s="1"/>
      <c r="B20" s="86" t="s">
        <v>35</v>
      </c>
      <c r="C20" s="86" t="s">
        <v>1103</v>
      </c>
      <c r="D20" s="86" t="s">
        <v>1546</v>
      </c>
      <c r="E20" s="86" t="s">
        <v>1525</v>
      </c>
      <c r="F20" s="86" t="s">
        <v>1526</v>
      </c>
      <c r="G20" s="149">
        <v>0</v>
      </c>
    </row>
    <row r="21" spans="1:7" x14ac:dyDescent="0.3">
      <c r="A21" s="1"/>
      <c r="B21" s="86" t="s">
        <v>35</v>
      </c>
      <c r="C21" s="86" t="s">
        <v>1103</v>
      </c>
      <c r="D21" s="86" t="s">
        <v>1546</v>
      </c>
      <c r="E21" s="86" t="s">
        <v>1528</v>
      </c>
      <c r="F21" s="86" t="s">
        <v>1526</v>
      </c>
      <c r="G21" s="149">
        <v>0</v>
      </c>
    </row>
    <row r="22" spans="1:7" x14ac:dyDescent="0.3">
      <c r="A22" s="1"/>
      <c r="B22" s="86" t="s">
        <v>35</v>
      </c>
      <c r="C22" s="86" t="s">
        <v>1103</v>
      </c>
      <c r="D22" s="86" t="s">
        <v>1547</v>
      </c>
      <c r="E22" s="86" t="s">
        <v>1525</v>
      </c>
      <c r="F22" s="86" t="s">
        <v>1526</v>
      </c>
      <c r="G22" s="149">
        <v>0</v>
      </c>
    </row>
    <row r="23" spans="1:7" x14ac:dyDescent="0.3">
      <c r="A23" s="1"/>
      <c r="B23" s="86" t="s">
        <v>35</v>
      </c>
      <c r="C23" s="86" t="s">
        <v>1103</v>
      </c>
      <c r="D23" s="86" t="s">
        <v>1547</v>
      </c>
      <c r="E23" s="86" t="s">
        <v>1528</v>
      </c>
      <c r="F23" s="86" t="s">
        <v>1526</v>
      </c>
      <c r="G23" s="149">
        <v>0</v>
      </c>
    </row>
    <row r="24" spans="1:7" x14ac:dyDescent="0.3">
      <c r="A24" s="1"/>
      <c r="B24" s="86" t="s">
        <v>35</v>
      </c>
      <c r="C24" s="86" t="s">
        <v>1103</v>
      </c>
      <c r="D24" s="86" t="s">
        <v>1548</v>
      </c>
      <c r="E24" s="86" t="s">
        <v>1525</v>
      </c>
      <c r="F24" s="86" t="s">
        <v>1526</v>
      </c>
      <c r="G24" s="149">
        <v>0</v>
      </c>
    </row>
    <row r="25" spans="1:7" x14ac:dyDescent="0.3">
      <c r="A25" s="1"/>
      <c r="B25" s="86" t="s">
        <v>35</v>
      </c>
      <c r="C25" s="86" t="s">
        <v>1103</v>
      </c>
      <c r="D25" s="86" t="s">
        <v>1548</v>
      </c>
      <c r="E25" s="86" t="s">
        <v>1528</v>
      </c>
      <c r="F25" s="86" t="s">
        <v>1526</v>
      </c>
      <c r="G25" s="149">
        <v>0</v>
      </c>
    </row>
    <row r="26" spans="1:7" x14ac:dyDescent="0.3">
      <c r="A26" s="1"/>
      <c r="B26" s="86" t="s">
        <v>214</v>
      </c>
      <c r="C26" s="86" t="s">
        <v>1105</v>
      </c>
      <c r="D26" s="86" t="s">
        <v>1549</v>
      </c>
      <c r="E26" s="86" t="s">
        <v>1550</v>
      </c>
      <c r="F26" s="86" t="s">
        <v>1526</v>
      </c>
      <c r="G26" s="149">
        <v>0</v>
      </c>
    </row>
    <row r="27" spans="1:7" x14ac:dyDescent="0.3">
      <c r="A27" s="1"/>
      <c r="B27" s="86" t="s">
        <v>214</v>
      </c>
      <c r="C27" s="86" t="s">
        <v>1105</v>
      </c>
      <c r="D27" s="86" t="s">
        <v>1551</v>
      </c>
      <c r="E27" s="86" t="s">
        <v>1550</v>
      </c>
      <c r="F27" s="86" t="s">
        <v>1526</v>
      </c>
      <c r="G27" s="149">
        <v>0</v>
      </c>
    </row>
    <row r="28" spans="1:7" x14ac:dyDescent="0.3">
      <c r="A28" s="1"/>
      <c r="B28" s="86" t="s">
        <v>214</v>
      </c>
      <c r="C28" s="86" t="s">
        <v>1105</v>
      </c>
      <c r="D28" s="86" t="s">
        <v>1552</v>
      </c>
      <c r="E28" s="86" t="s">
        <v>1550</v>
      </c>
      <c r="F28" s="86" t="s">
        <v>1526</v>
      </c>
      <c r="G28" s="149">
        <v>0</v>
      </c>
    </row>
    <row r="29" spans="1:7" x14ac:dyDescent="0.3">
      <c r="A29" s="1"/>
      <c r="B29" s="86" t="s">
        <v>214</v>
      </c>
      <c r="C29" s="86" t="s">
        <v>1105</v>
      </c>
      <c r="D29" s="86" t="s">
        <v>1553</v>
      </c>
      <c r="E29" s="86" t="s">
        <v>1550</v>
      </c>
      <c r="F29" s="86" t="s">
        <v>1526</v>
      </c>
      <c r="G29" s="149">
        <v>0</v>
      </c>
    </row>
    <row r="30" spans="1:7" x14ac:dyDescent="0.3">
      <c r="A30" s="1"/>
      <c r="B30" s="86" t="s">
        <v>40</v>
      </c>
      <c r="C30" s="86" t="s">
        <v>1107</v>
      </c>
      <c r="D30" s="86" t="s">
        <v>1108</v>
      </c>
      <c r="E30" s="86" t="s">
        <v>1525</v>
      </c>
      <c r="F30" s="86" t="s">
        <v>1526</v>
      </c>
      <c r="G30" s="149">
        <v>0</v>
      </c>
    </row>
    <row r="31" spans="1:7" x14ac:dyDescent="0.3">
      <c r="A31" s="1"/>
      <c r="B31" s="86" t="s">
        <v>40</v>
      </c>
      <c r="C31" s="86" t="s">
        <v>1107</v>
      </c>
      <c r="D31" s="86" t="s">
        <v>1109</v>
      </c>
      <c r="E31" s="86" t="s">
        <v>1525</v>
      </c>
      <c r="F31" s="86" t="s">
        <v>1526</v>
      </c>
      <c r="G31" s="149">
        <v>0</v>
      </c>
    </row>
    <row r="32" spans="1:7" x14ac:dyDescent="0.3">
      <c r="A32" s="1"/>
      <c r="B32" s="86" t="s">
        <v>43</v>
      </c>
      <c r="C32" s="86" t="s">
        <v>1110</v>
      </c>
      <c r="D32" s="86" t="s">
        <v>1111</v>
      </c>
      <c r="E32" s="86" t="s">
        <v>1525</v>
      </c>
      <c r="F32" s="86" t="s">
        <v>1526</v>
      </c>
      <c r="G32" s="149">
        <v>0</v>
      </c>
    </row>
    <row r="33" spans="1:7" x14ac:dyDescent="0.3">
      <c r="A33" s="1"/>
      <c r="B33" s="86" t="s">
        <v>43</v>
      </c>
      <c r="C33" s="86" t="s">
        <v>1110</v>
      </c>
      <c r="D33" s="86" t="s">
        <v>1111</v>
      </c>
      <c r="E33" s="86" t="s">
        <v>1550</v>
      </c>
      <c r="F33" s="86" t="s">
        <v>1526</v>
      </c>
      <c r="G33" s="149">
        <v>161472.4</v>
      </c>
    </row>
    <row r="34" spans="1:7" x14ac:dyDescent="0.3">
      <c r="A34" s="1"/>
      <c r="B34" s="86" t="s">
        <v>43</v>
      </c>
      <c r="C34" s="86" t="s">
        <v>1112</v>
      </c>
      <c r="D34" s="86" t="s">
        <v>1554</v>
      </c>
      <c r="E34" s="86" t="s">
        <v>1550</v>
      </c>
      <c r="F34" s="86" t="s">
        <v>1526</v>
      </c>
      <c r="G34" s="149">
        <v>0</v>
      </c>
    </row>
    <row r="35" spans="1:7" x14ac:dyDescent="0.3">
      <c r="A35" s="1"/>
      <c r="B35" s="86" t="s">
        <v>43</v>
      </c>
      <c r="C35" s="86" t="s">
        <v>1113</v>
      </c>
      <c r="D35" s="86" t="s">
        <v>1555</v>
      </c>
      <c r="E35" s="86" t="s">
        <v>1525</v>
      </c>
      <c r="F35" s="86" t="s">
        <v>1526</v>
      </c>
      <c r="G35" s="149">
        <v>0</v>
      </c>
    </row>
    <row r="36" spans="1:7" x14ac:dyDescent="0.3">
      <c r="A36" s="1"/>
      <c r="B36" s="86" t="s">
        <v>43</v>
      </c>
      <c r="C36" s="86" t="s">
        <v>1113</v>
      </c>
      <c r="D36" s="86" t="s">
        <v>1555</v>
      </c>
      <c r="E36" s="86" t="s">
        <v>1550</v>
      </c>
      <c r="F36" s="86" t="s">
        <v>1526</v>
      </c>
      <c r="G36" s="149">
        <v>0</v>
      </c>
    </row>
    <row r="37" spans="1:7" x14ac:dyDescent="0.3">
      <c r="A37" s="1"/>
      <c r="B37" s="86" t="s">
        <v>50</v>
      </c>
      <c r="C37" s="86" t="s">
        <v>55</v>
      </c>
      <c r="D37" s="86" t="s">
        <v>1556</v>
      </c>
      <c r="E37" s="86" t="s">
        <v>1550</v>
      </c>
      <c r="F37" s="86" t="s">
        <v>1526</v>
      </c>
      <c r="G37" s="149">
        <v>1133210</v>
      </c>
    </row>
    <row r="38" spans="1:7" x14ac:dyDescent="0.3">
      <c r="A38" s="1"/>
      <c r="B38" s="86" t="s">
        <v>50</v>
      </c>
      <c r="C38" s="86" t="s">
        <v>55</v>
      </c>
      <c r="D38" s="86" t="s">
        <v>1557</v>
      </c>
      <c r="E38" s="86" t="s">
        <v>1550</v>
      </c>
      <c r="F38" s="86" t="s">
        <v>1526</v>
      </c>
      <c r="G38" s="149">
        <v>1114511</v>
      </c>
    </row>
    <row r="39" spans="1:7" x14ac:dyDescent="0.3">
      <c r="A39" s="1"/>
      <c r="B39" s="86" t="s">
        <v>50</v>
      </c>
      <c r="C39" s="86" t="s">
        <v>55</v>
      </c>
      <c r="D39" s="86" t="s">
        <v>1558</v>
      </c>
      <c r="E39" s="86" t="s">
        <v>1550</v>
      </c>
      <c r="F39" s="86" t="s">
        <v>1526</v>
      </c>
      <c r="G39" s="149">
        <v>1269632</v>
      </c>
    </row>
    <row r="40" spans="1:7" x14ac:dyDescent="0.3">
      <c r="A40" s="1"/>
      <c r="B40" s="86" t="s">
        <v>50</v>
      </c>
      <c r="C40" s="86" t="s">
        <v>58</v>
      </c>
      <c r="D40" s="86" t="s">
        <v>1559</v>
      </c>
      <c r="E40" s="86" t="s">
        <v>1550</v>
      </c>
      <c r="F40" s="86" t="s">
        <v>1526</v>
      </c>
      <c r="G40" s="149">
        <v>0</v>
      </c>
    </row>
    <row r="41" spans="1:7" x14ac:dyDescent="0.3">
      <c r="A41" s="1"/>
      <c r="B41" s="86" t="s">
        <v>50</v>
      </c>
      <c r="C41" s="86" t="s">
        <v>1529</v>
      </c>
      <c r="D41" s="86" t="s">
        <v>1560</v>
      </c>
      <c r="E41" s="86" t="s">
        <v>1530</v>
      </c>
      <c r="F41" s="86" t="s">
        <v>1531</v>
      </c>
      <c r="G41" s="149">
        <v>0</v>
      </c>
    </row>
    <row r="42" spans="1:7" x14ac:dyDescent="0.3">
      <c r="A42" s="1"/>
      <c r="B42" s="86" t="s">
        <v>50</v>
      </c>
      <c r="C42" s="86" t="s">
        <v>1529</v>
      </c>
      <c r="D42" s="86" t="s">
        <v>1560</v>
      </c>
      <c r="E42" s="86" t="s">
        <v>1525</v>
      </c>
      <c r="F42" s="86" t="s">
        <v>1526</v>
      </c>
      <c r="G42" s="149">
        <v>0</v>
      </c>
    </row>
    <row r="43" spans="1:7" x14ac:dyDescent="0.3">
      <c r="A43" s="1"/>
      <c r="B43" s="86" t="s">
        <v>50</v>
      </c>
      <c r="C43" s="86" t="s">
        <v>1125</v>
      </c>
      <c r="D43" s="86" t="s">
        <v>1561</v>
      </c>
      <c r="E43" s="86" t="s">
        <v>1525</v>
      </c>
      <c r="F43" s="86" t="s">
        <v>1526</v>
      </c>
      <c r="G43" s="149">
        <v>0</v>
      </c>
    </row>
    <row r="44" spans="1:7" x14ac:dyDescent="0.3">
      <c r="A44" s="1"/>
      <c r="B44" s="86" t="s">
        <v>50</v>
      </c>
      <c r="C44" s="86" t="s">
        <v>1125</v>
      </c>
      <c r="D44" s="86" t="s">
        <v>1562</v>
      </c>
      <c r="E44" s="86" t="s">
        <v>1525</v>
      </c>
      <c r="F44" s="86" t="s">
        <v>1526</v>
      </c>
      <c r="G44" s="149">
        <v>0</v>
      </c>
    </row>
    <row r="45" spans="1:7" x14ac:dyDescent="0.3">
      <c r="A45" s="1"/>
      <c r="B45" s="86" t="s">
        <v>50</v>
      </c>
      <c r="C45" s="86" t="s">
        <v>1125</v>
      </c>
      <c r="D45" s="86" t="s">
        <v>1563</v>
      </c>
      <c r="E45" s="86" t="s">
        <v>1525</v>
      </c>
      <c r="F45" s="86" t="s">
        <v>1526</v>
      </c>
      <c r="G45" s="149">
        <v>0</v>
      </c>
    </row>
    <row r="46" spans="1:7" x14ac:dyDescent="0.3">
      <c r="A46" s="1"/>
      <c r="B46" s="86" t="s">
        <v>50</v>
      </c>
      <c r="C46" s="86" t="s">
        <v>1128</v>
      </c>
      <c r="D46" s="86" t="s">
        <v>1564</v>
      </c>
      <c r="E46" s="86" t="s">
        <v>1525</v>
      </c>
      <c r="F46" s="86" t="s">
        <v>1526</v>
      </c>
      <c r="G46" s="149">
        <v>0</v>
      </c>
    </row>
    <row r="47" spans="1:7" x14ac:dyDescent="0.3">
      <c r="A47" s="1"/>
      <c r="B47" s="86" t="s">
        <v>50</v>
      </c>
      <c r="C47" s="86" t="s">
        <v>1128</v>
      </c>
      <c r="D47" s="86" t="s">
        <v>1565</v>
      </c>
      <c r="E47" s="86" t="s">
        <v>1525</v>
      </c>
      <c r="F47" s="86" t="s">
        <v>1526</v>
      </c>
      <c r="G47" s="149">
        <v>0</v>
      </c>
    </row>
    <row r="48" spans="1:7" x14ac:dyDescent="0.3">
      <c r="A48" s="1"/>
      <c r="B48" s="86" t="s">
        <v>50</v>
      </c>
      <c r="C48" s="86" t="s">
        <v>1128</v>
      </c>
      <c r="D48" s="86" t="s">
        <v>1566</v>
      </c>
      <c r="E48" s="86" t="s">
        <v>1525</v>
      </c>
      <c r="F48" s="86" t="s">
        <v>1526</v>
      </c>
      <c r="G48" s="149">
        <v>0</v>
      </c>
    </row>
    <row r="49" spans="1:7" x14ac:dyDescent="0.3">
      <c r="A49" s="1"/>
      <c r="B49" s="86" t="s">
        <v>59</v>
      </c>
      <c r="C49" s="86" t="s">
        <v>60</v>
      </c>
      <c r="D49" s="86" t="s">
        <v>1567</v>
      </c>
      <c r="E49" s="86" t="s">
        <v>1525</v>
      </c>
      <c r="F49" s="86" t="s">
        <v>1526</v>
      </c>
      <c r="G49" s="149">
        <v>0</v>
      </c>
    </row>
    <row r="50" spans="1:7" x14ac:dyDescent="0.3">
      <c r="A50" s="1"/>
      <c r="B50" s="86" t="s">
        <v>59</v>
      </c>
      <c r="C50" s="86" t="s">
        <v>60</v>
      </c>
      <c r="D50" s="86" t="s">
        <v>1567</v>
      </c>
      <c r="E50" s="86" t="s">
        <v>1550</v>
      </c>
      <c r="F50" s="86" t="s">
        <v>1526</v>
      </c>
      <c r="G50" s="149">
        <v>1167629.0900000001</v>
      </c>
    </row>
    <row r="51" spans="1:7" x14ac:dyDescent="0.3">
      <c r="A51" s="1"/>
      <c r="B51" s="86" t="s">
        <v>59</v>
      </c>
      <c r="C51" s="86" t="s">
        <v>60</v>
      </c>
      <c r="D51" s="86" t="s">
        <v>1568</v>
      </c>
      <c r="E51" s="86" t="s">
        <v>1525</v>
      </c>
      <c r="F51" s="86" t="s">
        <v>1526</v>
      </c>
      <c r="G51" s="149">
        <v>0</v>
      </c>
    </row>
    <row r="52" spans="1:7" x14ac:dyDescent="0.3">
      <c r="A52" s="1"/>
      <c r="B52" s="86" t="s">
        <v>59</v>
      </c>
      <c r="C52" s="86" t="s">
        <v>60</v>
      </c>
      <c r="D52" s="86" t="s">
        <v>1568</v>
      </c>
      <c r="E52" s="86" t="s">
        <v>1550</v>
      </c>
      <c r="F52" s="86" t="s">
        <v>1526</v>
      </c>
      <c r="G52" s="149">
        <v>1170761.142</v>
      </c>
    </row>
    <row r="53" spans="1:7" x14ac:dyDescent="0.3">
      <c r="A53" s="1"/>
      <c r="B53" s="86" t="s">
        <v>617</v>
      </c>
      <c r="C53" s="86" t="s">
        <v>1133</v>
      </c>
      <c r="D53" s="86" t="s">
        <v>1569</v>
      </c>
      <c r="E53" s="86" t="s">
        <v>1570</v>
      </c>
      <c r="F53" s="86" t="s">
        <v>1526</v>
      </c>
      <c r="G53" s="149">
        <v>1438076.16</v>
      </c>
    </row>
    <row r="54" spans="1:7" x14ac:dyDescent="0.3">
      <c r="A54" s="1"/>
      <c r="B54" s="86" t="s">
        <v>617</v>
      </c>
      <c r="C54" s="86" t="s">
        <v>1133</v>
      </c>
      <c r="D54" s="86" t="s">
        <v>1569</v>
      </c>
      <c r="E54" s="86" t="s">
        <v>1571</v>
      </c>
      <c r="F54" s="86" t="s">
        <v>1526</v>
      </c>
      <c r="G54" s="149">
        <v>289991.74</v>
      </c>
    </row>
    <row r="55" spans="1:7" x14ac:dyDescent="0.3">
      <c r="A55" s="1"/>
      <c r="B55" s="86" t="s">
        <v>617</v>
      </c>
      <c r="C55" s="86" t="s">
        <v>1133</v>
      </c>
      <c r="D55" s="86" t="s">
        <v>1569</v>
      </c>
      <c r="E55" s="86" t="s">
        <v>1572</v>
      </c>
      <c r="F55" s="86" t="s">
        <v>1526</v>
      </c>
      <c r="G55" s="149">
        <v>0</v>
      </c>
    </row>
    <row r="56" spans="1:7" x14ac:dyDescent="0.3">
      <c r="A56" s="1"/>
      <c r="B56" s="86" t="s">
        <v>617</v>
      </c>
      <c r="C56" s="86" t="s">
        <v>1133</v>
      </c>
      <c r="D56" s="86" t="s">
        <v>1573</v>
      </c>
      <c r="E56" s="86" t="s">
        <v>1570</v>
      </c>
      <c r="F56" s="86" t="s">
        <v>1526</v>
      </c>
      <c r="G56" s="149">
        <v>1793273.84</v>
      </c>
    </row>
    <row r="57" spans="1:7" x14ac:dyDescent="0.3">
      <c r="A57" s="1"/>
      <c r="B57" s="86" t="s">
        <v>617</v>
      </c>
      <c r="C57" s="86" t="s">
        <v>1133</v>
      </c>
      <c r="D57" s="86" t="s">
        <v>1573</v>
      </c>
      <c r="E57" s="86" t="s">
        <v>1571</v>
      </c>
      <c r="F57" s="86" t="s">
        <v>1526</v>
      </c>
      <c r="G57" s="149">
        <v>361618.26</v>
      </c>
    </row>
    <row r="58" spans="1:7" x14ac:dyDescent="0.3">
      <c r="A58" s="1"/>
      <c r="B58" s="86" t="s">
        <v>617</v>
      </c>
      <c r="C58" s="86" t="s">
        <v>1133</v>
      </c>
      <c r="D58" s="86" t="s">
        <v>1573</v>
      </c>
      <c r="E58" s="86" t="s">
        <v>1572</v>
      </c>
      <c r="F58" s="86" t="s">
        <v>1526</v>
      </c>
      <c r="G58" s="149">
        <v>0</v>
      </c>
    </row>
    <row r="59" spans="1:7" x14ac:dyDescent="0.3">
      <c r="A59" s="1"/>
      <c r="B59" s="86" t="s">
        <v>581</v>
      </c>
      <c r="C59" s="86" t="s">
        <v>1137</v>
      </c>
      <c r="D59" s="86" t="s">
        <v>1137</v>
      </c>
      <c r="E59" s="86" t="s">
        <v>1525</v>
      </c>
      <c r="F59" s="86" t="s">
        <v>1526</v>
      </c>
      <c r="G59" s="149">
        <v>0</v>
      </c>
    </row>
    <row r="60" spans="1:7" x14ac:dyDescent="0.3">
      <c r="A60" s="1"/>
      <c r="B60" s="86" t="s">
        <v>581</v>
      </c>
      <c r="C60" s="86" t="s">
        <v>1138</v>
      </c>
      <c r="D60" s="86" t="s">
        <v>1138</v>
      </c>
      <c r="E60" s="86" t="s">
        <v>1525</v>
      </c>
      <c r="F60" s="86" t="s">
        <v>1526</v>
      </c>
      <c r="G60" s="149">
        <v>0</v>
      </c>
    </row>
    <row r="61" spans="1:7" x14ac:dyDescent="0.3">
      <c r="A61" s="1"/>
      <c r="B61" s="86" t="s">
        <v>62</v>
      </c>
      <c r="C61" s="86" t="s">
        <v>66</v>
      </c>
      <c r="D61" s="86" t="s">
        <v>1574</v>
      </c>
      <c r="E61" s="86" t="s">
        <v>1550</v>
      </c>
      <c r="F61" s="86" t="s">
        <v>1526</v>
      </c>
      <c r="G61" s="149">
        <v>1133214.0430000001</v>
      </c>
    </row>
    <row r="62" spans="1:7" x14ac:dyDescent="0.3">
      <c r="A62" s="1"/>
      <c r="B62" s="86" t="s">
        <v>62</v>
      </c>
      <c r="C62" s="86" t="s">
        <v>66</v>
      </c>
      <c r="D62" s="86" t="s">
        <v>1575</v>
      </c>
      <c r="E62" s="86" t="s">
        <v>1550</v>
      </c>
      <c r="F62" s="86" t="s">
        <v>1526</v>
      </c>
      <c r="G62" s="149">
        <v>1207684.672</v>
      </c>
    </row>
    <row r="63" spans="1:7" x14ac:dyDescent="0.3">
      <c r="A63" s="1"/>
      <c r="B63" s="86" t="s">
        <v>62</v>
      </c>
      <c r="C63" s="86" t="s">
        <v>66</v>
      </c>
      <c r="D63" s="86" t="s">
        <v>1576</v>
      </c>
      <c r="E63" s="86" t="s">
        <v>1550</v>
      </c>
      <c r="F63" s="86" t="s">
        <v>1526</v>
      </c>
      <c r="G63" s="149">
        <v>1208029.4369999999</v>
      </c>
    </row>
    <row r="64" spans="1:7" x14ac:dyDescent="0.3">
      <c r="A64" s="1"/>
      <c r="B64" s="86" t="s">
        <v>62</v>
      </c>
      <c r="C64" s="86" t="s">
        <v>69</v>
      </c>
      <c r="D64" s="86" t="s">
        <v>1577</v>
      </c>
      <c r="E64" s="86" t="s">
        <v>1550</v>
      </c>
      <c r="F64" s="86" t="s">
        <v>1526</v>
      </c>
      <c r="G64" s="149">
        <v>0</v>
      </c>
    </row>
    <row r="65" spans="1:7" x14ac:dyDescent="0.3">
      <c r="A65" s="1"/>
      <c r="B65" s="86" t="s">
        <v>299</v>
      </c>
      <c r="C65" s="86" t="s">
        <v>1143</v>
      </c>
      <c r="D65" s="86" t="s">
        <v>1578</v>
      </c>
      <c r="E65" s="86" t="s">
        <v>1525</v>
      </c>
      <c r="F65" s="86" t="s">
        <v>1526</v>
      </c>
      <c r="G65" s="149">
        <v>0</v>
      </c>
    </row>
    <row r="66" spans="1:7" x14ac:dyDescent="0.3">
      <c r="A66" s="1"/>
      <c r="B66" s="86" t="s">
        <v>95</v>
      </c>
      <c r="C66" s="86" t="s">
        <v>1147</v>
      </c>
      <c r="D66" s="86" t="s">
        <v>1579</v>
      </c>
      <c r="E66" s="86" t="s">
        <v>1525</v>
      </c>
      <c r="F66" s="86" t="s">
        <v>1526</v>
      </c>
      <c r="G66" s="149">
        <v>0</v>
      </c>
    </row>
    <row r="67" spans="1:7" x14ac:dyDescent="0.3">
      <c r="A67" s="1"/>
      <c r="B67" s="86" t="s">
        <v>95</v>
      </c>
      <c r="C67" s="86" t="s">
        <v>1147</v>
      </c>
      <c r="D67" s="86" t="s">
        <v>1579</v>
      </c>
      <c r="E67" s="86" t="s">
        <v>1550</v>
      </c>
      <c r="F67" s="86" t="s">
        <v>1526</v>
      </c>
      <c r="G67" s="149">
        <v>0</v>
      </c>
    </row>
    <row r="68" spans="1:7" x14ac:dyDescent="0.3">
      <c r="A68" s="1"/>
      <c r="B68" s="86" t="s">
        <v>95</v>
      </c>
      <c r="C68" s="86" t="s">
        <v>1147</v>
      </c>
      <c r="D68" s="86" t="s">
        <v>1148</v>
      </c>
      <c r="E68" s="86" t="s">
        <v>1525</v>
      </c>
      <c r="F68" s="86" t="s">
        <v>1526</v>
      </c>
      <c r="G68" s="149">
        <v>0</v>
      </c>
    </row>
    <row r="69" spans="1:7" x14ac:dyDescent="0.3">
      <c r="A69" s="1"/>
      <c r="B69" s="86" t="s">
        <v>95</v>
      </c>
      <c r="C69" s="86" t="s">
        <v>1147</v>
      </c>
      <c r="D69" s="86" t="s">
        <v>1148</v>
      </c>
      <c r="E69" s="86" t="s">
        <v>1550</v>
      </c>
      <c r="F69" s="86" t="s">
        <v>1526</v>
      </c>
      <c r="G69" s="149">
        <v>0</v>
      </c>
    </row>
    <row r="70" spans="1:7" x14ac:dyDescent="0.3">
      <c r="A70" s="1"/>
      <c r="B70" s="86" t="s">
        <v>95</v>
      </c>
      <c r="C70" s="86" t="s">
        <v>1147</v>
      </c>
      <c r="D70" s="86" t="s">
        <v>1580</v>
      </c>
      <c r="E70" s="86" t="s">
        <v>1525</v>
      </c>
      <c r="F70" s="86" t="s">
        <v>1526</v>
      </c>
      <c r="G70" s="149">
        <v>0</v>
      </c>
    </row>
    <row r="71" spans="1:7" x14ac:dyDescent="0.3">
      <c r="A71" s="1"/>
      <c r="B71" s="86" t="s">
        <v>95</v>
      </c>
      <c r="C71" s="86" t="s">
        <v>1147</v>
      </c>
      <c r="D71" s="86" t="s">
        <v>1580</v>
      </c>
      <c r="E71" s="86" t="s">
        <v>1550</v>
      </c>
      <c r="F71" s="86" t="s">
        <v>1526</v>
      </c>
      <c r="G71" s="149">
        <v>0</v>
      </c>
    </row>
    <row r="72" spans="1:7" x14ac:dyDescent="0.3">
      <c r="A72" s="1"/>
      <c r="B72" s="86" t="s">
        <v>95</v>
      </c>
      <c r="C72" s="86" t="s">
        <v>1150</v>
      </c>
      <c r="D72" s="86" t="s">
        <v>1581</v>
      </c>
      <c r="E72" s="86" t="s">
        <v>1550</v>
      </c>
      <c r="F72" s="86" t="s">
        <v>1526</v>
      </c>
      <c r="G72" s="149">
        <v>0</v>
      </c>
    </row>
    <row r="73" spans="1:7" x14ac:dyDescent="0.3">
      <c r="A73" s="1"/>
      <c r="B73" s="86" t="s">
        <v>95</v>
      </c>
      <c r="C73" s="86" t="s">
        <v>100</v>
      </c>
      <c r="D73" s="86" t="s">
        <v>100</v>
      </c>
      <c r="E73" s="86" t="s">
        <v>1550</v>
      </c>
      <c r="F73" s="86" t="s">
        <v>1526</v>
      </c>
      <c r="G73" s="149">
        <v>1936514</v>
      </c>
    </row>
    <row r="74" spans="1:7" x14ac:dyDescent="0.3">
      <c r="A74" s="1"/>
      <c r="B74" s="86" t="s">
        <v>95</v>
      </c>
      <c r="C74" s="86" t="s">
        <v>100</v>
      </c>
      <c r="D74" s="86" t="s">
        <v>1582</v>
      </c>
      <c r="E74" s="86" t="s">
        <v>1525</v>
      </c>
      <c r="F74" s="86" t="s">
        <v>1526</v>
      </c>
      <c r="G74" s="149">
        <v>0</v>
      </c>
    </row>
    <row r="75" spans="1:7" x14ac:dyDescent="0.3">
      <c r="A75" s="1"/>
      <c r="B75" s="86" t="s">
        <v>95</v>
      </c>
      <c r="C75" s="86" t="s">
        <v>100</v>
      </c>
      <c r="D75" s="86" t="s">
        <v>1583</v>
      </c>
      <c r="E75" s="86" t="s">
        <v>1525</v>
      </c>
      <c r="F75" s="86" t="s">
        <v>1526</v>
      </c>
      <c r="G75" s="149">
        <v>0</v>
      </c>
    </row>
    <row r="76" spans="1:7" x14ac:dyDescent="0.3">
      <c r="A76" s="1"/>
      <c r="B76" s="86" t="s">
        <v>330</v>
      </c>
      <c r="C76" s="86" t="s">
        <v>1053</v>
      </c>
      <c r="D76" s="86" t="s">
        <v>1584</v>
      </c>
      <c r="E76" s="86" t="s">
        <v>1585</v>
      </c>
      <c r="F76" s="86" t="s">
        <v>1526</v>
      </c>
      <c r="G76" s="149">
        <v>0</v>
      </c>
    </row>
    <row r="77" spans="1:7" x14ac:dyDescent="0.3">
      <c r="A77" s="1"/>
      <c r="B77" s="86" t="s">
        <v>330</v>
      </c>
      <c r="C77" s="86" t="s">
        <v>1053</v>
      </c>
      <c r="D77" s="86" t="s">
        <v>1586</v>
      </c>
      <c r="E77" s="86" t="s">
        <v>1585</v>
      </c>
      <c r="F77" s="86" t="s">
        <v>1526</v>
      </c>
      <c r="G77" s="149">
        <v>22232.43</v>
      </c>
    </row>
    <row r="78" spans="1:7" x14ac:dyDescent="0.3">
      <c r="A78" s="1"/>
      <c r="B78" s="86" t="s">
        <v>330</v>
      </c>
      <c r="C78" s="86" t="s">
        <v>1053</v>
      </c>
      <c r="D78" s="86" t="s">
        <v>1587</v>
      </c>
      <c r="E78" s="86" t="s">
        <v>1585</v>
      </c>
      <c r="F78" s="86" t="s">
        <v>1526</v>
      </c>
      <c r="G78" s="149">
        <v>0</v>
      </c>
    </row>
    <row r="79" spans="1:7" x14ac:dyDescent="0.3">
      <c r="A79" s="1"/>
      <c r="B79" s="86" t="s">
        <v>330</v>
      </c>
      <c r="C79" s="86" t="s">
        <v>1156</v>
      </c>
      <c r="D79" s="86" t="s">
        <v>1588</v>
      </c>
      <c r="E79" s="86" t="s">
        <v>1585</v>
      </c>
      <c r="F79" s="86" t="s">
        <v>1526</v>
      </c>
      <c r="G79" s="149">
        <v>0</v>
      </c>
    </row>
    <row r="80" spans="1:7" x14ac:dyDescent="0.3">
      <c r="A80" s="1"/>
      <c r="B80" s="86" t="s">
        <v>330</v>
      </c>
      <c r="C80" s="86" t="s">
        <v>1156</v>
      </c>
      <c r="D80" s="86" t="s">
        <v>1589</v>
      </c>
      <c r="E80" s="86" t="s">
        <v>1585</v>
      </c>
      <c r="F80" s="86" t="s">
        <v>1526</v>
      </c>
      <c r="G80" s="149">
        <v>16130.91</v>
      </c>
    </row>
    <row r="81" spans="1:7" x14ac:dyDescent="0.3">
      <c r="A81" s="1"/>
      <c r="B81" s="86" t="s">
        <v>330</v>
      </c>
      <c r="C81" s="86" t="s">
        <v>1157</v>
      </c>
      <c r="D81" s="86" t="s">
        <v>1590</v>
      </c>
      <c r="E81" s="86" t="s">
        <v>1585</v>
      </c>
      <c r="F81" s="86" t="s">
        <v>1526</v>
      </c>
      <c r="G81" s="149">
        <v>12345.45</v>
      </c>
    </row>
    <row r="82" spans="1:7" x14ac:dyDescent="0.3">
      <c r="A82" s="1"/>
      <c r="B82" s="86" t="s">
        <v>330</v>
      </c>
      <c r="C82" s="86" t="s">
        <v>1157</v>
      </c>
      <c r="D82" s="86" t="s">
        <v>1591</v>
      </c>
      <c r="E82" s="86" t="s">
        <v>1585</v>
      </c>
      <c r="F82" s="86" t="s">
        <v>1526</v>
      </c>
      <c r="G82" s="149">
        <v>12032.91</v>
      </c>
    </row>
    <row r="83" spans="1:7" x14ac:dyDescent="0.3">
      <c r="A83" s="1"/>
      <c r="B83" s="86" t="s">
        <v>330</v>
      </c>
      <c r="C83" s="86" t="s">
        <v>1158</v>
      </c>
      <c r="D83" s="86" t="s">
        <v>1592</v>
      </c>
      <c r="E83" s="86" t="s">
        <v>1585</v>
      </c>
      <c r="F83" s="86" t="s">
        <v>1526</v>
      </c>
      <c r="G83" s="149">
        <v>11709.54</v>
      </c>
    </row>
    <row r="84" spans="1:7" x14ac:dyDescent="0.3">
      <c r="A84" s="1"/>
      <c r="B84" s="86" t="s">
        <v>330</v>
      </c>
      <c r="C84" s="86" t="s">
        <v>1158</v>
      </c>
      <c r="D84" s="86" t="s">
        <v>1593</v>
      </c>
      <c r="E84" s="86" t="s">
        <v>1585</v>
      </c>
      <c r="F84" s="86" t="s">
        <v>1526</v>
      </c>
      <c r="G84" s="149">
        <v>13959.3</v>
      </c>
    </row>
    <row r="85" spans="1:7" ht="26.4" x14ac:dyDescent="0.3">
      <c r="A85" s="1"/>
      <c r="B85" s="86" t="s">
        <v>572</v>
      </c>
      <c r="C85" s="86" t="s">
        <v>1159</v>
      </c>
      <c r="D85" s="86" t="s">
        <v>658</v>
      </c>
      <c r="E85" s="86" t="s">
        <v>1525</v>
      </c>
      <c r="F85" s="86" t="s">
        <v>1526</v>
      </c>
      <c r="G85" s="149">
        <v>0</v>
      </c>
    </row>
    <row r="86" spans="1:7" ht="26.4" x14ac:dyDescent="0.3">
      <c r="A86" s="1"/>
      <c r="B86" s="86" t="s">
        <v>572</v>
      </c>
      <c r="C86" s="86" t="s">
        <v>1159</v>
      </c>
      <c r="D86" s="86" t="s">
        <v>659</v>
      </c>
      <c r="E86" s="86" t="s">
        <v>1525</v>
      </c>
      <c r="F86" s="86" t="s">
        <v>1526</v>
      </c>
      <c r="G86" s="149">
        <v>0</v>
      </c>
    </row>
    <row r="87" spans="1:7" x14ac:dyDescent="0.3">
      <c r="A87" s="1"/>
      <c r="B87" s="86" t="s">
        <v>106</v>
      </c>
      <c r="C87" s="86" t="s">
        <v>107</v>
      </c>
      <c r="D87" s="86" t="s">
        <v>1594</v>
      </c>
      <c r="E87" s="86" t="s">
        <v>1525</v>
      </c>
      <c r="F87" s="86" t="s">
        <v>1526</v>
      </c>
      <c r="G87" s="149">
        <v>0</v>
      </c>
    </row>
    <row r="88" spans="1:7" x14ac:dyDescent="0.3">
      <c r="A88" s="1"/>
      <c r="B88" s="86" t="s">
        <v>106</v>
      </c>
      <c r="C88" s="86" t="s">
        <v>107</v>
      </c>
      <c r="D88" s="86" t="s">
        <v>1595</v>
      </c>
      <c r="E88" s="86" t="s">
        <v>1525</v>
      </c>
      <c r="F88" s="86" t="s">
        <v>1526</v>
      </c>
      <c r="G88" s="149">
        <v>0</v>
      </c>
    </row>
    <row r="89" spans="1:7" x14ac:dyDescent="0.3">
      <c r="A89" s="1"/>
      <c r="B89" s="86" t="s">
        <v>106</v>
      </c>
      <c r="C89" s="86" t="s">
        <v>107</v>
      </c>
      <c r="D89" s="86" t="s">
        <v>1596</v>
      </c>
      <c r="E89" s="86" t="s">
        <v>1525</v>
      </c>
      <c r="F89" s="86" t="s">
        <v>1526</v>
      </c>
      <c r="G89" s="149">
        <v>0</v>
      </c>
    </row>
    <row r="90" spans="1:7" x14ac:dyDescent="0.3">
      <c r="A90" s="1"/>
      <c r="B90" s="86" t="s">
        <v>106</v>
      </c>
      <c r="C90" s="86" t="s">
        <v>107</v>
      </c>
      <c r="D90" s="86" t="s">
        <v>1597</v>
      </c>
      <c r="E90" s="86" t="s">
        <v>1525</v>
      </c>
      <c r="F90" s="86" t="s">
        <v>1526</v>
      </c>
      <c r="G90" s="149">
        <v>0</v>
      </c>
    </row>
    <row r="91" spans="1:7" x14ac:dyDescent="0.3">
      <c r="A91" s="1"/>
      <c r="B91" s="86" t="s">
        <v>569</v>
      </c>
      <c r="C91" s="86" t="s">
        <v>1162</v>
      </c>
      <c r="D91" s="86" t="s">
        <v>1163</v>
      </c>
      <c r="E91" s="86" t="s">
        <v>1525</v>
      </c>
      <c r="F91" s="86" t="s">
        <v>1526</v>
      </c>
      <c r="G91" s="149">
        <v>0</v>
      </c>
    </row>
    <row r="92" spans="1:7" x14ac:dyDescent="0.3">
      <c r="A92" s="1"/>
      <c r="B92" s="86" t="s">
        <v>569</v>
      </c>
      <c r="C92" s="86" t="s">
        <v>1162</v>
      </c>
      <c r="D92" s="86" t="s">
        <v>1598</v>
      </c>
      <c r="E92" s="86" t="s">
        <v>1525</v>
      </c>
      <c r="F92" s="86" t="s">
        <v>1526</v>
      </c>
      <c r="G92" s="149">
        <v>0</v>
      </c>
    </row>
    <row r="93" spans="1:7" x14ac:dyDescent="0.3">
      <c r="A93" s="1"/>
      <c r="B93" s="86" t="s">
        <v>569</v>
      </c>
      <c r="C93" s="86" t="s">
        <v>1162</v>
      </c>
      <c r="D93" s="86" t="s">
        <v>1598</v>
      </c>
      <c r="E93" s="86" t="s">
        <v>1528</v>
      </c>
      <c r="F93" s="86" t="s">
        <v>1526</v>
      </c>
      <c r="G93" s="149">
        <v>0</v>
      </c>
    </row>
    <row r="94" spans="1:7" x14ac:dyDescent="0.3">
      <c r="A94" s="1"/>
      <c r="B94" s="86" t="s">
        <v>569</v>
      </c>
      <c r="C94" s="86" t="s">
        <v>1162</v>
      </c>
      <c r="D94" s="86" t="s">
        <v>1599</v>
      </c>
      <c r="E94" s="86" t="s">
        <v>1525</v>
      </c>
      <c r="F94" s="86" t="s">
        <v>1526</v>
      </c>
      <c r="G94" s="149">
        <v>0</v>
      </c>
    </row>
    <row r="95" spans="1:7" x14ac:dyDescent="0.3">
      <c r="A95" s="1"/>
      <c r="B95" s="86" t="s">
        <v>569</v>
      </c>
      <c r="C95" s="86" t="s">
        <v>1162</v>
      </c>
      <c r="D95" s="86" t="s">
        <v>1599</v>
      </c>
      <c r="E95" s="86" t="s">
        <v>1528</v>
      </c>
      <c r="F95" s="86" t="s">
        <v>1526</v>
      </c>
      <c r="G95" s="149">
        <v>0</v>
      </c>
    </row>
    <row r="96" spans="1:7" x14ac:dyDescent="0.3">
      <c r="A96" s="1"/>
      <c r="B96" s="86" t="s">
        <v>569</v>
      </c>
      <c r="C96" s="86" t="s">
        <v>1162</v>
      </c>
      <c r="D96" s="86" t="s">
        <v>1600</v>
      </c>
      <c r="E96" s="86" t="s">
        <v>1525</v>
      </c>
      <c r="F96" s="86" t="s">
        <v>1526</v>
      </c>
      <c r="G96" s="149">
        <v>0</v>
      </c>
    </row>
    <row r="97" spans="1:7" x14ac:dyDescent="0.3">
      <c r="A97" s="1"/>
      <c r="B97" s="86" t="s">
        <v>569</v>
      </c>
      <c r="C97" s="86" t="s">
        <v>1162</v>
      </c>
      <c r="D97" s="86" t="s">
        <v>1600</v>
      </c>
      <c r="E97" s="86" t="s">
        <v>1528</v>
      </c>
      <c r="F97" s="86" t="s">
        <v>1526</v>
      </c>
      <c r="G97" s="149">
        <v>0</v>
      </c>
    </row>
    <row r="98" spans="1:7" x14ac:dyDescent="0.3">
      <c r="A98" s="1"/>
      <c r="B98" s="86" t="s">
        <v>112</v>
      </c>
      <c r="C98" s="86" t="s">
        <v>1169</v>
      </c>
      <c r="D98" s="86" t="s">
        <v>713</v>
      </c>
      <c r="E98" s="86" t="s">
        <v>1550</v>
      </c>
      <c r="F98" s="86" t="s">
        <v>1526</v>
      </c>
      <c r="G98" s="149">
        <v>1339278</v>
      </c>
    </row>
    <row r="99" spans="1:7" x14ac:dyDescent="0.3">
      <c r="A99" s="1"/>
      <c r="B99" s="86" t="s">
        <v>115</v>
      </c>
      <c r="C99" s="86" t="s">
        <v>1170</v>
      </c>
      <c r="D99" s="86" t="s">
        <v>1601</v>
      </c>
      <c r="E99" s="86" t="s">
        <v>1550</v>
      </c>
      <c r="F99" s="86" t="s">
        <v>1526</v>
      </c>
      <c r="G99" s="149">
        <v>0</v>
      </c>
    </row>
    <row r="100" spans="1:7" x14ac:dyDescent="0.3">
      <c r="A100" s="1"/>
      <c r="B100" s="86" t="s">
        <v>115</v>
      </c>
      <c r="C100" s="86" t="s">
        <v>1170</v>
      </c>
      <c r="D100" s="86" t="s">
        <v>1602</v>
      </c>
      <c r="E100" s="86" t="s">
        <v>1550</v>
      </c>
      <c r="F100" s="86" t="s">
        <v>1526</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3" t="s">
        <v>0</v>
      </c>
      <c r="C3" s="194"/>
      <c r="D3" s="194"/>
      <c r="E3" s="194"/>
      <c r="F3" s="194"/>
      <c r="G3" s="194"/>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01" t="s">
        <v>557</v>
      </c>
      <c r="C6" s="201" t="s">
        <v>1603</v>
      </c>
      <c r="D6" s="201"/>
      <c r="E6" s="201"/>
      <c r="F6" s="201"/>
      <c r="G6" s="201"/>
      <c r="H6" s="201"/>
      <c r="I6" s="201"/>
      <c r="J6" s="201"/>
      <c r="K6" s="201"/>
      <c r="L6" s="201"/>
      <c r="M6" s="201"/>
      <c r="N6" s="201"/>
      <c r="O6" s="201"/>
    </row>
    <row r="7" spans="1:15" ht="40.049999999999997" customHeight="1" x14ac:dyDescent="0.3">
      <c r="A7" s="1"/>
      <c r="B7" s="201"/>
      <c r="C7" s="3" t="s">
        <v>214</v>
      </c>
      <c r="D7" s="3" t="s">
        <v>50</v>
      </c>
      <c r="E7" s="3" t="s">
        <v>50</v>
      </c>
      <c r="F7" s="3" t="s">
        <v>59</v>
      </c>
      <c r="G7" s="3" t="s">
        <v>617</v>
      </c>
      <c r="H7" s="3" t="s">
        <v>62</v>
      </c>
      <c r="I7" s="3" t="s">
        <v>62</v>
      </c>
      <c r="J7" s="3" t="s">
        <v>95</v>
      </c>
      <c r="K7" s="3" t="s">
        <v>95</v>
      </c>
      <c r="L7" s="3" t="s">
        <v>95</v>
      </c>
      <c r="M7" s="3" t="s">
        <v>95</v>
      </c>
      <c r="N7" s="3" t="s">
        <v>112</v>
      </c>
      <c r="O7" s="3" t="s">
        <v>115</v>
      </c>
    </row>
    <row r="8" spans="1:15" ht="40.049999999999997" customHeight="1" x14ac:dyDescent="0.3">
      <c r="A8" s="1"/>
      <c r="B8" s="201"/>
      <c r="C8" s="3" t="s">
        <v>33</v>
      </c>
      <c r="D8" s="3" t="s">
        <v>1604</v>
      </c>
      <c r="E8" s="3" t="s">
        <v>1605</v>
      </c>
      <c r="F8" s="3" t="s">
        <v>1606</v>
      </c>
      <c r="G8" s="3" t="s">
        <v>1607</v>
      </c>
      <c r="H8" s="3" t="s">
        <v>66</v>
      </c>
      <c r="I8" s="3" t="s">
        <v>69</v>
      </c>
      <c r="J8" s="3" t="s">
        <v>1608</v>
      </c>
      <c r="K8" s="3" t="s">
        <v>1609</v>
      </c>
      <c r="L8" s="3" t="s">
        <v>97</v>
      </c>
      <c r="M8" s="3" t="s">
        <v>1610</v>
      </c>
      <c r="N8" s="3" t="s">
        <v>1129</v>
      </c>
      <c r="O8" s="3" t="s">
        <v>1611</v>
      </c>
    </row>
    <row r="9" spans="1:15" x14ac:dyDescent="0.3">
      <c r="A9" s="1"/>
      <c r="B9" s="150" t="s">
        <v>135</v>
      </c>
      <c r="C9" s="148">
        <v>867.5</v>
      </c>
      <c r="D9" s="148">
        <v>84.26</v>
      </c>
      <c r="E9" s="148">
        <v>84.26</v>
      </c>
      <c r="F9" s="148">
        <v>4474</v>
      </c>
      <c r="G9" s="148">
        <v>509.95</v>
      </c>
      <c r="H9" s="148">
        <v>8405</v>
      </c>
      <c r="I9" s="148">
        <v>18821</v>
      </c>
      <c r="J9" s="148">
        <v>3879.5055400000001</v>
      </c>
      <c r="K9" s="148">
        <v>4344.8978399999996</v>
      </c>
      <c r="L9" s="148">
        <v>4337.1353099999997</v>
      </c>
      <c r="M9" s="148">
        <v>4344.1803</v>
      </c>
      <c r="N9" s="148">
        <v>6637</v>
      </c>
      <c r="O9" s="148">
        <v>7340.8509999999997</v>
      </c>
    </row>
    <row r="10" spans="1:15" x14ac:dyDescent="0.3">
      <c r="A10" s="1"/>
      <c r="B10" s="150" t="s">
        <v>1612</v>
      </c>
      <c r="C10" s="148">
        <v>868.1</v>
      </c>
      <c r="D10" s="148">
        <v>85.48</v>
      </c>
      <c r="E10" s="148">
        <v>85.48</v>
      </c>
      <c r="F10" s="148">
        <v>4469.3</v>
      </c>
      <c r="G10" s="148">
        <v>511.91</v>
      </c>
      <c r="H10" s="148">
        <v>8522</v>
      </c>
      <c r="I10" s="148">
        <v>18788</v>
      </c>
      <c r="J10" s="148">
        <v>3930.8002499999998</v>
      </c>
      <c r="K10" s="148">
        <v>4379.2781800000002</v>
      </c>
      <c r="L10" s="148">
        <v>4371.14372</v>
      </c>
      <c r="M10" s="148">
        <v>4378.72696</v>
      </c>
      <c r="N10" s="148">
        <v>6636</v>
      </c>
      <c r="O10" s="148">
        <v>7340.8649999999998</v>
      </c>
    </row>
    <row r="11" spans="1:15" x14ac:dyDescent="0.3">
      <c r="A11" s="1"/>
      <c r="B11" s="150" t="s">
        <v>1613</v>
      </c>
      <c r="C11" s="148">
        <v>868.7</v>
      </c>
      <c r="D11" s="148">
        <v>86.87</v>
      </c>
      <c r="E11" s="148">
        <v>86.87</v>
      </c>
      <c r="F11" s="148">
        <v>4466.3</v>
      </c>
      <c r="G11" s="148">
        <v>510.93</v>
      </c>
      <c r="H11" s="148">
        <v>8656</v>
      </c>
      <c r="I11" s="148">
        <v>18795</v>
      </c>
      <c r="J11" s="148">
        <v>4066.7900100000002</v>
      </c>
      <c r="K11" s="148">
        <v>4445.3937500000002</v>
      </c>
      <c r="L11" s="148">
        <v>4437.5175499999996</v>
      </c>
      <c r="M11" s="148">
        <v>4445.0000799999998</v>
      </c>
      <c r="N11" s="148">
        <v>6636</v>
      </c>
      <c r="O11" s="148">
        <v>7340.8649999999998</v>
      </c>
    </row>
    <row r="12" spans="1:15" x14ac:dyDescent="0.3">
      <c r="A12" s="1"/>
      <c r="B12" s="150" t="s">
        <v>344</v>
      </c>
      <c r="C12" s="148">
        <v>867.9</v>
      </c>
      <c r="D12" s="148">
        <v>88.39</v>
      </c>
      <c r="E12" s="148">
        <v>88.39</v>
      </c>
      <c r="F12" s="148">
        <v>4470.3999999999996</v>
      </c>
      <c r="G12" s="148">
        <v>510.93</v>
      </c>
      <c r="H12" s="148">
        <v>8787</v>
      </c>
      <c r="I12" s="148">
        <v>18801</v>
      </c>
      <c r="J12" s="148">
        <v>4109.1651899999997</v>
      </c>
      <c r="K12" s="148">
        <v>4465.77034</v>
      </c>
      <c r="L12" s="148">
        <v>4457.6827999999996</v>
      </c>
      <c r="M12" s="148">
        <v>4465.5178100000003</v>
      </c>
      <c r="N12" s="148">
        <v>6638</v>
      </c>
      <c r="O12" s="148">
        <v>7340.8090000000002</v>
      </c>
    </row>
    <row r="13" spans="1:15" x14ac:dyDescent="0.3">
      <c r="A13" s="1"/>
      <c r="B13" s="150" t="s">
        <v>1614</v>
      </c>
      <c r="C13" s="148">
        <v>867.1</v>
      </c>
      <c r="D13" s="148">
        <v>89.59</v>
      </c>
      <c r="E13" s="148">
        <v>89.59</v>
      </c>
      <c r="F13" s="148">
        <v>4470.8999999999996</v>
      </c>
      <c r="G13" s="148">
        <v>510.93</v>
      </c>
      <c r="H13" s="148">
        <v>8912</v>
      </c>
      <c r="I13" s="148">
        <v>18808</v>
      </c>
      <c r="J13" s="148">
        <v>4122.9419699999999</v>
      </c>
      <c r="K13" s="148">
        <v>4468.7019300000002</v>
      </c>
      <c r="L13" s="148">
        <v>4460.3469800000003</v>
      </c>
      <c r="M13" s="148">
        <v>4468.38112</v>
      </c>
      <c r="N13" s="148">
        <v>6636</v>
      </c>
      <c r="O13" s="148">
        <v>7340.8710000000001</v>
      </c>
    </row>
    <row r="14" spans="1:15" x14ac:dyDescent="0.3">
      <c r="A14" s="1"/>
      <c r="B14" s="150" t="s">
        <v>1615</v>
      </c>
      <c r="C14" s="148">
        <v>867.3</v>
      </c>
      <c r="D14" s="148">
        <v>90.08</v>
      </c>
      <c r="E14" s="148">
        <v>90.08</v>
      </c>
      <c r="F14" s="148">
        <v>4471.5</v>
      </c>
      <c r="G14" s="148">
        <v>509.95</v>
      </c>
      <c r="H14" s="148">
        <v>8932</v>
      </c>
      <c r="I14" s="148">
        <v>18815</v>
      </c>
      <c r="J14" s="148">
        <v>4029.03595</v>
      </c>
      <c r="K14" s="148">
        <v>4421.1528799999996</v>
      </c>
      <c r="L14" s="148">
        <v>4413.0836499999996</v>
      </c>
      <c r="M14" s="148">
        <v>4420.9632899999997</v>
      </c>
      <c r="N14" s="148">
        <v>6637</v>
      </c>
      <c r="O14" s="148">
        <v>7340.7889999999998</v>
      </c>
    </row>
    <row r="15" spans="1:15" x14ac:dyDescent="0.3">
      <c r="A15" s="1"/>
      <c r="B15" s="150" t="s">
        <v>1616</v>
      </c>
      <c r="C15" s="148">
        <v>866.8</v>
      </c>
      <c r="D15" s="148">
        <v>89.91</v>
      </c>
      <c r="E15" s="148">
        <v>89.91</v>
      </c>
      <c r="F15" s="148">
        <v>4469.8999999999996</v>
      </c>
      <c r="G15" s="148">
        <v>510.93</v>
      </c>
      <c r="H15" s="148">
        <v>8941</v>
      </c>
      <c r="I15" s="148">
        <v>18821</v>
      </c>
      <c r="J15" s="148">
        <v>3894.3962099999999</v>
      </c>
      <c r="K15" s="148">
        <v>4335.9996799999999</v>
      </c>
      <c r="L15" s="148">
        <v>4327.91176</v>
      </c>
      <c r="M15" s="148">
        <v>4335.4423500000003</v>
      </c>
      <c r="N15" s="148">
        <v>6637</v>
      </c>
      <c r="O15" s="148">
        <v>7340.83</v>
      </c>
    </row>
    <row r="16" spans="1:15" x14ac:dyDescent="0.3">
      <c r="A16" s="1"/>
      <c r="B16" s="150" t="s">
        <v>1617</v>
      </c>
      <c r="C16" s="148">
        <v>866.9</v>
      </c>
      <c r="D16" s="148">
        <v>88.82</v>
      </c>
      <c r="E16" s="148">
        <v>88.82</v>
      </c>
      <c r="F16" s="148">
        <v>4474.7</v>
      </c>
      <c r="G16" s="148">
        <v>508.97</v>
      </c>
      <c r="H16" s="148">
        <v>8837</v>
      </c>
      <c r="I16" s="148">
        <v>18828</v>
      </c>
      <c r="J16" s="148">
        <v>3774.8352100000002</v>
      </c>
      <c r="K16" s="148">
        <v>4270.3147900000004</v>
      </c>
      <c r="L16" s="148">
        <v>4262.7559700000002</v>
      </c>
      <c r="M16" s="148">
        <v>4269.6754499999997</v>
      </c>
      <c r="N16" s="148">
        <v>6637</v>
      </c>
      <c r="O16" s="148">
        <v>7340.9340000000002</v>
      </c>
    </row>
    <row r="17" spans="1:15" x14ac:dyDescent="0.3">
      <c r="A17" s="1"/>
      <c r="B17" s="150" t="s">
        <v>247</v>
      </c>
      <c r="C17" s="148">
        <v>866.7</v>
      </c>
      <c r="D17" s="148">
        <v>87.61</v>
      </c>
      <c r="E17" s="148">
        <v>87.61</v>
      </c>
      <c r="F17" s="148">
        <v>4467.8</v>
      </c>
      <c r="G17" s="148">
        <v>507.98</v>
      </c>
      <c r="H17" s="148">
        <v>8733</v>
      </c>
      <c r="I17" s="148">
        <v>18835</v>
      </c>
      <c r="J17" s="148">
        <v>3765.8081099999999</v>
      </c>
      <c r="K17" s="148">
        <v>4260.5499300000001</v>
      </c>
      <c r="L17" s="148">
        <v>4252.6809700000003</v>
      </c>
      <c r="M17" s="148">
        <v>4259.5622999999996</v>
      </c>
      <c r="N17" s="148">
        <v>6639</v>
      </c>
      <c r="O17" s="148">
        <v>7341.375</v>
      </c>
    </row>
    <row r="18" spans="1:15" x14ac:dyDescent="0.3">
      <c r="A18" s="1"/>
      <c r="B18" s="150" t="s">
        <v>1618</v>
      </c>
      <c r="C18" s="148">
        <v>863.7</v>
      </c>
      <c r="D18" s="148">
        <v>86.64</v>
      </c>
      <c r="E18" s="148">
        <v>86.64</v>
      </c>
      <c r="F18" s="148">
        <v>4467.8</v>
      </c>
      <c r="G18" s="148">
        <v>507.98</v>
      </c>
      <c r="H18" s="148">
        <v>8628</v>
      </c>
      <c r="I18" s="148">
        <v>18858</v>
      </c>
      <c r="J18" s="148">
        <v>3724.67346</v>
      </c>
      <c r="K18" s="148">
        <v>4227.3174300000001</v>
      </c>
      <c r="L18" s="148">
        <v>4220.7096099999999</v>
      </c>
      <c r="M18" s="148">
        <v>4226.9405399999996</v>
      </c>
      <c r="N18" s="148">
        <v>6642</v>
      </c>
      <c r="O18" s="148">
        <v>7341.4849999999997</v>
      </c>
    </row>
    <row r="19" spans="1:15" x14ac:dyDescent="0.3">
      <c r="A19" s="1"/>
      <c r="B19" s="150" t="s">
        <v>1619</v>
      </c>
      <c r="C19" s="148">
        <v>861.7</v>
      </c>
      <c r="D19" s="148">
        <v>85.83</v>
      </c>
      <c r="E19" s="148">
        <v>85.83</v>
      </c>
      <c r="F19" s="148">
        <v>4467.8</v>
      </c>
      <c r="G19" s="148">
        <v>510.93</v>
      </c>
      <c r="H19" s="148">
        <v>8524</v>
      </c>
      <c r="I19" s="148">
        <v>18921</v>
      </c>
      <c r="J19" s="148">
        <v>3703.3252699999998</v>
      </c>
      <c r="K19" s="148">
        <v>4216.3803099999996</v>
      </c>
      <c r="L19" s="148">
        <v>4211.9960799999999</v>
      </c>
      <c r="M19" s="148">
        <v>4216.6568799999995</v>
      </c>
      <c r="N19" s="148">
        <v>6640</v>
      </c>
      <c r="O19" s="148">
        <v>7341.7330000000002</v>
      </c>
    </row>
    <row r="20" spans="1:15" x14ac:dyDescent="0.3">
      <c r="A20" s="1"/>
      <c r="B20" s="150" t="s">
        <v>1620</v>
      </c>
      <c r="C20" s="148">
        <v>857.6</v>
      </c>
      <c r="D20" s="148">
        <v>84.4</v>
      </c>
      <c r="E20" s="148">
        <v>84.4</v>
      </c>
      <c r="F20" s="148">
        <v>4467.8</v>
      </c>
      <c r="G20" s="148">
        <v>512.89</v>
      </c>
      <c r="H20" s="148">
        <v>8421</v>
      </c>
      <c r="I20" s="148">
        <v>18984</v>
      </c>
      <c r="J20" s="148">
        <v>3636.6481800000001</v>
      </c>
      <c r="K20" s="148">
        <v>4185.6136299999998</v>
      </c>
      <c r="L20" s="148">
        <v>4186.6722099999997</v>
      </c>
      <c r="M20" s="148">
        <v>4187.3149899999999</v>
      </c>
      <c r="N20" s="148">
        <v>6641</v>
      </c>
      <c r="O20" s="148">
        <v>7341.7259999999997</v>
      </c>
    </row>
    <row r="21" spans="1:15" x14ac:dyDescent="0.3">
      <c r="A21" s="1"/>
      <c r="B21" s="150" t="s">
        <v>367</v>
      </c>
      <c r="C21" s="148">
        <v>857.1</v>
      </c>
      <c r="D21" s="148">
        <v>83.53</v>
      </c>
      <c r="E21" s="148">
        <v>83.53</v>
      </c>
      <c r="F21" s="148">
        <v>4467.8</v>
      </c>
      <c r="G21" s="148">
        <v>508.97</v>
      </c>
      <c r="H21" s="148">
        <v>8319</v>
      </c>
      <c r="I21" s="148">
        <v>19047</v>
      </c>
      <c r="J21" s="148">
        <v>3582.7987699999999</v>
      </c>
      <c r="K21" s="148">
        <v>4163.0130799999997</v>
      </c>
      <c r="L21" s="148">
        <v>4167.0539900000003</v>
      </c>
      <c r="M21" s="148">
        <v>4165.1622799999996</v>
      </c>
      <c r="N21" s="148">
        <v>6643</v>
      </c>
      <c r="O21" s="148">
        <v>7341.5680000000002</v>
      </c>
    </row>
    <row r="22" spans="1:15" x14ac:dyDescent="0.3">
      <c r="A22" s="1"/>
      <c r="B22" s="150" t="s">
        <v>1621</v>
      </c>
      <c r="C22" s="148">
        <v>857.1</v>
      </c>
      <c r="D22" s="148">
        <v>82.92</v>
      </c>
      <c r="E22" s="148">
        <v>82.92</v>
      </c>
      <c r="F22" s="148">
        <v>4474.7</v>
      </c>
      <c r="G22" s="148">
        <v>511.91</v>
      </c>
      <c r="H22" s="148">
        <v>8259</v>
      </c>
      <c r="I22" s="148">
        <v>19110</v>
      </c>
      <c r="J22" s="148">
        <v>3602.64473</v>
      </c>
      <c r="K22" s="148">
        <v>4178.1585699999996</v>
      </c>
      <c r="L22" s="148">
        <v>4182.6801299999997</v>
      </c>
      <c r="M22" s="148">
        <v>4180.8342000000002</v>
      </c>
      <c r="N22" s="148">
        <v>6645</v>
      </c>
      <c r="O22" s="148">
        <v>7341.1130000000003</v>
      </c>
    </row>
    <row r="23" spans="1:15" x14ac:dyDescent="0.3">
      <c r="A23" s="1"/>
      <c r="B23" s="150" t="s">
        <v>1622</v>
      </c>
      <c r="C23" s="148">
        <v>855.4</v>
      </c>
      <c r="D23" s="148">
        <v>82.93</v>
      </c>
      <c r="E23" s="148">
        <v>82.93</v>
      </c>
      <c r="F23" s="148">
        <v>4467.8</v>
      </c>
      <c r="G23" s="148">
        <v>509.95</v>
      </c>
      <c r="H23" s="148">
        <v>8230</v>
      </c>
      <c r="I23" s="148">
        <v>19173</v>
      </c>
      <c r="J23" s="148">
        <v>3704.3552399999999</v>
      </c>
      <c r="K23" s="148">
        <v>4221.8795799999998</v>
      </c>
      <c r="L23" s="148">
        <v>4226.0295900000001</v>
      </c>
      <c r="M23" s="148">
        <v>4224.8466500000004</v>
      </c>
      <c r="N23" s="148">
        <v>6645</v>
      </c>
      <c r="O23" s="148">
        <v>7341.9470000000001</v>
      </c>
    </row>
    <row r="24" spans="1:15" x14ac:dyDescent="0.3">
      <c r="A24" s="1"/>
      <c r="B24" s="150" t="s">
        <v>1623</v>
      </c>
      <c r="C24" s="148">
        <v>854.8</v>
      </c>
      <c r="D24" s="148">
        <v>82.24</v>
      </c>
      <c r="E24" s="148">
        <v>82.24</v>
      </c>
      <c r="F24" s="148">
        <v>4474.7</v>
      </c>
      <c r="G24" s="148">
        <v>509.95</v>
      </c>
      <c r="H24" s="148">
        <v>8191</v>
      </c>
      <c r="I24" s="148">
        <v>19237</v>
      </c>
      <c r="J24" s="148">
        <v>3784.64203</v>
      </c>
      <c r="K24" s="148">
        <v>4260.16464</v>
      </c>
      <c r="L24" s="148">
        <v>4264.38141</v>
      </c>
      <c r="M24" s="148">
        <v>4262.9943800000001</v>
      </c>
      <c r="N24" s="148">
        <v>6645</v>
      </c>
      <c r="O24" s="148">
        <v>7341.0159999999996</v>
      </c>
    </row>
    <row r="25" spans="1:15" x14ac:dyDescent="0.3">
      <c r="A25" s="1"/>
      <c r="B25" s="150" t="s">
        <v>1624</v>
      </c>
      <c r="C25" s="148">
        <v>855.3</v>
      </c>
      <c r="D25" s="148">
        <v>81.7</v>
      </c>
      <c r="E25" s="148">
        <v>81.7</v>
      </c>
      <c r="F25" s="148">
        <v>4467.8</v>
      </c>
      <c r="G25" s="148">
        <v>511.91</v>
      </c>
      <c r="H25" s="148">
        <v>8142</v>
      </c>
      <c r="I25" s="148">
        <v>19300</v>
      </c>
      <c r="J25" s="148">
        <v>3786.1968999999999</v>
      </c>
      <c r="K25" s="148">
        <v>4259.8323799999998</v>
      </c>
      <c r="L25" s="148">
        <v>4262.9745499999999</v>
      </c>
      <c r="M25" s="148">
        <v>4262.2486099999996</v>
      </c>
      <c r="N25" s="148">
        <v>6644</v>
      </c>
      <c r="O25" s="148">
        <v>7341.32</v>
      </c>
    </row>
    <row r="26" spans="1:15" x14ac:dyDescent="0.3">
      <c r="A26" s="1"/>
      <c r="B26" s="150" t="s">
        <v>197</v>
      </c>
      <c r="C26" s="148">
        <v>855.5</v>
      </c>
      <c r="D26" s="148">
        <v>81.52</v>
      </c>
      <c r="E26" s="148">
        <v>81.52</v>
      </c>
      <c r="F26" s="148">
        <v>4474.7</v>
      </c>
      <c r="G26" s="148">
        <v>510.93</v>
      </c>
      <c r="H26" s="148">
        <v>8093</v>
      </c>
      <c r="I26" s="148">
        <v>19294</v>
      </c>
      <c r="J26" s="148">
        <v>3797.1446999999998</v>
      </c>
      <c r="K26" s="148">
        <v>4260.9794599999996</v>
      </c>
      <c r="L26" s="148">
        <v>4262.3882299999996</v>
      </c>
      <c r="M26" s="148">
        <v>4262.6625100000001</v>
      </c>
      <c r="N26" s="148">
        <v>6642</v>
      </c>
      <c r="O26" s="148">
        <v>7340.9889999999996</v>
      </c>
    </row>
    <row r="27" spans="1:15" x14ac:dyDescent="0.3">
      <c r="A27" s="1"/>
      <c r="B27" s="150" t="s">
        <v>1625</v>
      </c>
      <c r="C27" s="148">
        <v>857.7</v>
      </c>
      <c r="D27" s="148">
        <v>80.92</v>
      </c>
      <c r="E27" s="148">
        <v>80.92</v>
      </c>
      <c r="F27" s="148">
        <v>4472.5</v>
      </c>
      <c r="G27" s="148">
        <v>511.91</v>
      </c>
      <c r="H27" s="148">
        <v>8044</v>
      </c>
      <c r="I27" s="148">
        <v>19250</v>
      </c>
      <c r="J27" s="148">
        <v>3810.4671499999999</v>
      </c>
      <c r="K27" s="148">
        <v>4279.6741499999998</v>
      </c>
      <c r="L27" s="148">
        <v>4276.0200500000001</v>
      </c>
      <c r="M27" s="148">
        <v>4280.4111499999999</v>
      </c>
      <c r="N27" s="148">
        <v>6640</v>
      </c>
      <c r="O27" s="148">
        <v>7340.03</v>
      </c>
    </row>
    <row r="28" spans="1:15" x14ac:dyDescent="0.3">
      <c r="A28" s="1"/>
      <c r="B28" s="150" t="s">
        <v>152</v>
      </c>
      <c r="C28" s="148">
        <v>861.7</v>
      </c>
      <c r="D28" s="148">
        <v>80.569999999999993</v>
      </c>
      <c r="E28" s="148">
        <v>80.569999999999993</v>
      </c>
      <c r="F28" s="148">
        <v>4470.8999999999996</v>
      </c>
      <c r="G28" s="148">
        <v>513.87</v>
      </c>
      <c r="H28" s="148">
        <v>7995</v>
      </c>
      <c r="I28" s="148">
        <v>19206</v>
      </c>
      <c r="J28" s="148">
        <v>3814.1666399999999</v>
      </c>
      <c r="K28" s="148">
        <v>4282.5576799999999</v>
      </c>
      <c r="L28" s="148">
        <v>4276.1749300000001</v>
      </c>
      <c r="M28" s="148">
        <v>4282.4104299999999</v>
      </c>
      <c r="N28" s="148">
        <v>6638</v>
      </c>
      <c r="O28" s="148">
        <v>7340.0919999999996</v>
      </c>
    </row>
    <row r="29" spans="1:15" x14ac:dyDescent="0.3">
      <c r="A29" s="1"/>
      <c r="B29" s="150" t="s">
        <v>1626</v>
      </c>
      <c r="C29" s="148">
        <v>862.1</v>
      </c>
      <c r="D29" s="148">
        <v>80.069999999999993</v>
      </c>
      <c r="E29" s="148">
        <v>80.069999999999993</v>
      </c>
      <c r="F29" s="148">
        <v>4472.1000000000004</v>
      </c>
      <c r="G29" s="148">
        <v>512.89</v>
      </c>
      <c r="H29" s="148">
        <v>7946</v>
      </c>
      <c r="I29" s="148">
        <v>19163</v>
      </c>
      <c r="J29" s="148">
        <v>3742.0391100000002</v>
      </c>
      <c r="K29" s="148">
        <v>4254.9179100000001</v>
      </c>
      <c r="L29" s="148">
        <v>4246.8257899999999</v>
      </c>
      <c r="M29" s="148">
        <v>4253.9180800000004</v>
      </c>
      <c r="N29" s="148">
        <v>6636</v>
      </c>
      <c r="O29" s="148">
        <v>7340.7269999999999</v>
      </c>
    </row>
    <row r="30" spans="1:15" x14ac:dyDescent="0.3">
      <c r="A30" s="1"/>
      <c r="B30" s="150" t="s">
        <v>1627</v>
      </c>
      <c r="C30" s="148">
        <v>863.9</v>
      </c>
      <c r="D30" s="148">
        <v>79.459999999999994</v>
      </c>
      <c r="E30" s="148">
        <v>79.459999999999994</v>
      </c>
      <c r="F30" s="148">
        <v>4469.8</v>
      </c>
      <c r="G30" s="148">
        <v>513.87</v>
      </c>
      <c r="H30" s="148">
        <v>7897</v>
      </c>
      <c r="I30" s="148">
        <v>19119</v>
      </c>
      <c r="J30" s="148">
        <v>3693.6523400000001</v>
      </c>
      <c r="K30" s="148">
        <v>4224.73297</v>
      </c>
      <c r="L30" s="148">
        <v>4217.01775</v>
      </c>
      <c r="M30" s="148">
        <v>4224.0234399999999</v>
      </c>
      <c r="N30" s="148">
        <v>6637</v>
      </c>
      <c r="O30" s="148">
        <v>7340.7960000000003</v>
      </c>
    </row>
    <row r="31" spans="1:15" x14ac:dyDescent="0.3">
      <c r="A31" s="1"/>
      <c r="B31" s="150" t="s">
        <v>1628</v>
      </c>
      <c r="C31" s="148">
        <v>864</v>
      </c>
      <c r="D31" s="148">
        <v>78.77</v>
      </c>
      <c r="E31" s="148">
        <v>78.77</v>
      </c>
      <c r="F31" s="148">
        <v>4471.5</v>
      </c>
      <c r="G31" s="148">
        <v>511.91</v>
      </c>
      <c r="H31" s="148">
        <v>7858</v>
      </c>
      <c r="I31" s="148">
        <v>19076</v>
      </c>
      <c r="J31" s="148">
        <v>3703.70865</v>
      </c>
      <c r="K31" s="148">
        <v>4238.7409200000002</v>
      </c>
      <c r="L31" s="148">
        <v>4231.4510300000002</v>
      </c>
      <c r="M31" s="148">
        <v>4237.9974400000001</v>
      </c>
      <c r="N31" s="148">
        <v>6637</v>
      </c>
      <c r="O31" s="148">
        <v>7340.8230000000003</v>
      </c>
    </row>
    <row r="32" spans="1:15" x14ac:dyDescent="0.3">
      <c r="A32" s="1"/>
      <c r="B32" s="150" t="s">
        <v>1629</v>
      </c>
      <c r="C32" s="148">
        <v>867.5</v>
      </c>
      <c r="D32" s="148">
        <v>78.97</v>
      </c>
      <c r="E32" s="148">
        <v>78.97</v>
      </c>
      <c r="F32" s="148">
        <v>4478.3</v>
      </c>
      <c r="G32" s="148">
        <v>512.89</v>
      </c>
      <c r="H32" s="148">
        <v>7853</v>
      </c>
      <c r="I32" s="148">
        <v>19044</v>
      </c>
      <c r="J32" s="148">
        <v>3809.2998499999999</v>
      </c>
      <c r="K32" s="148">
        <v>4288.2286100000001</v>
      </c>
      <c r="L32" s="148">
        <v>4280.3089099999997</v>
      </c>
      <c r="M32" s="148">
        <v>4287.4290499999997</v>
      </c>
      <c r="N32" s="148">
        <v>6638</v>
      </c>
      <c r="O32" s="148">
        <v>7340.9059999999999</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3" t="s">
        <v>0</v>
      </c>
      <c r="C3" s="194"/>
      <c r="D3" s="194"/>
      <c r="E3" s="194"/>
      <c r="F3" s="194"/>
      <c r="G3" s="194"/>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01" t="s">
        <v>557</v>
      </c>
      <c r="C6" s="201" t="s">
        <v>1630</v>
      </c>
      <c r="D6" s="201"/>
      <c r="E6" s="201"/>
      <c r="F6" s="201"/>
      <c r="G6" s="201"/>
      <c r="H6" s="201"/>
      <c r="I6" s="201"/>
      <c r="J6" s="201"/>
      <c r="K6" s="201"/>
      <c r="L6" s="201"/>
      <c r="M6" s="201"/>
      <c r="N6" s="201"/>
      <c r="O6" s="201"/>
    </row>
    <row r="7" spans="1:15" ht="40.049999999999997" customHeight="1" x14ac:dyDescent="0.3">
      <c r="A7" s="1"/>
      <c r="B7" s="201"/>
      <c r="C7" s="3" t="s">
        <v>214</v>
      </c>
      <c r="D7" s="3" t="s">
        <v>50</v>
      </c>
      <c r="E7" s="3" t="s">
        <v>50</v>
      </c>
      <c r="F7" s="3" t="s">
        <v>50</v>
      </c>
      <c r="G7" s="3" t="s">
        <v>50</v>
      </c>
      <c r="H7" s="3" t="s">
        <v>59</v>
      </c>
      <c r="I7" s="3" t="s">
        <v>617</v>
      </c>
      <c r="J7" s="3" t="s">
        <v>62</v>
      </c>
      <c r="K7" s="3" t="s">
        <v>62</v>
      </c>
      <c r="L7" s="3" t="s">
        <v>95</v>
      </c>
      <c r="M7" s="3" t="s">
        <v>95</v>
      </c>
      <c r="N7" s="3" t="s">
        <v>112</v>
      </c>
      <c r="O7" s="3" t="s">
        <v>115</v>
      </c>
    </row>
    <row r="8" spans="1:15" ht="40.049999999999997" customHeight="1" x14ac:dyDescent="0.3">
      <c r="A8" s="1"/>
      <c r="B8" s="201"/>
      <c r="C8" s="3" t="s">
        <v>1105</v>
      </c>
      <c r="D8" s="3" t="s">
        <v>55</v>
      </c>
      <c r="E8" s="3" t="s">
        <v>58</v>
      </c>
      <c r="F8" s="3" t="s">
        <v>1529</v>
      </c>
      <c r="G8" s="3" t="s">
        <v>1128</v>
      </c>
      <c r="H8" s="3" t="s">
        <v>60</v>
      </c>
      <c r="I8" s="3" t="s">
        <v>1133</v>
      </c>
      <c r="J8" s="3" t="s">
        <v>66</v>
      </c>
      <c r="K8" s="3" t="s">
        <v>69</v>
      </c>
      <c r="L8" s="3" t="s">
        <v>1147</v>
      </c>
      <c r="M8" s="3" t="s">
        <v>100</v>
      </c>
      <c r="N8" s="3" t="s">
        <v>1169</v>
      </c>
      <c r="O8" s="3" t="s">
        <v>1170</v>
      </c>
    </row>
    <row r="9" spans="1:15" x14ac:dyDescent="0.3">
      <c r="A9" s="1"/>
      <c r="B9" s="150" t="s">
        <v>135</v>
      </c>
      <c r="C9" s="148">
        <v>16.899999999999999</v>
      </c>
      <c r="D9" s="148">
        <v>19.899999999999999</v>
      </c>
      <c r="E9" s="148">
        <v>19.899999999999999</v>
      </c>
      <c r="F9" s="148">
        <v>23.27</v>
      </c>
      <c r="G9" s="148">
        <v>23.27</v>
      </c>
      <c r="H9" s="148">
        <v>18.600000000000001</v>
      </c>
      <c r="I9" s="148">
        <v>30.81</v>
      </c>
      <c r="J9" s="148">
        <v>19</v>
      </c>
      <c r="K9" s="148">
        <v>24.3</v>
      </c>
      <c r="L9" s="148">
        <v>23.65</v>
      </c>
      <c r="M9" s="148">
        <v>19.866700000000002</v>
      </c>
      <c r="N9" s="148">
        <v>18.34</v>
      </c>
      <c r="O9" s="148">
        <v>28.08</v>
      </c>
    </row>
    <row r="10" spans="1:15" x14ac:dyDescent="0.3">
      <c r="A10" s="1"/>
      <c r="B10" s="150" t="s">
        <v>1612</v>
      </c>
      <c r="C10" s="148">
        <v>16.8</v>
      </c>
      <c r="D10" s="148">
        <v>19.3</v>
      </c>
      <c r="E10" s="148">
        <v>19.3</v>
      </c>
      <c r="F10" s="148">
        <v>23</v>
      </c>
      <c r="G10" s="148">
        <v>23</v>
      </c>
      <c r="H10" s="148">
        <v>18.5</v>
      </c>
      <c r="I10" s="148">
        <v>31.77</v>
      </c>
      <c r="J10" s="148">
        <v>18.8</v>
      </c>
      <c r="K10" s="148">
        <v>24.2</v>
      </c>
      <c r="L10" s="148">
        <v>23.56</v>
      </c>
      <c r="M10" s="148">
        <v>19.7667</v>
      </c>
      <c r="N10" s="148">
        <v>18.239999999999998</v>
      </c>
      <c r="O10" s="148">
        <v>28.08</v>
      </c>
    </row>
    <row r="11" spans="1:15" x14ac:dyDescent="0.3">
      <c r="A11" s="1"/>
      <c r="B11" s="150" t="s">
        <v>1613</v>
      </c>
      <c r="C11" s="148">
        <v>17.3</v>
      </c>
      <c r="D11" s="148">
        <v>19.8</v>
      </c>
      <c r="E11" s="148">
        <v>19.8</v>
      </c>
      <c r="F11" s="148">
        <v>22.84</v>
      </c>
      <c r="G11" s="148">
        <v>22.84</v>
      </c>
      <c r="H11" s="148">
        <v>18.899999999999999</v>
      </c>
      <c r="I11" s="148">
        <v>31.39</v>
      </c>
      <c r="J11" s="148">
        <v>18.7</v>
      </c>
      <c r="K11" s="148">
        <v>24</v>
      </c>
      <c r="L11" s="148">
        <v>23.45</v>
      </c>
      <c r="M11" s="148">
        <v>19.7333</v>
      </c>
      <c r="N11" s="148">
        <v>18.18</v>
      </c>
      <c r="O11" s="148">
        <v>27.71</v>
      </c>
    </row>
    <row r="12" spans="1:15" x14ac:dyDescent="0.3">
      <c r="A12" s="1"/>
      <c r="B12" s="150" t="s">
        <v>344</v>
      </c>
      <c r="C12" s="148">
        <v>17</v>
      </c>
      <c r="D12" s="148">
        <v>19.899999999999999</v>
      </c>
      <c r="E12" s="148">
        <v>19.899999999999999</v>
      </c>
      <c r="F12" s="148">
        <v>22.56</v>
      </c>
      <c r="G12" s="148">
        <v>22.56</v>
      </c>
      <c r="H12" s="148">
        <v>19</v>
      </c>
      <c r="I12" s="148">
        <v>31.42</v>
      </c>
      <c r="J12" s="148">
        <v>18.899999999999999</v>
      </c>
      <c r="K12" s="148">
        <v>23.9</v>
      </c>
      <c r="L12" s="148">
        <v>23.35</v>
      </c>
      <c r="M12" s="148">
        <v>19.866700000000002</v>
      </c>
      <c r="N12" s="148">
        <v>18.34</v>
      </c>
      <c r="O12" s="148">
        <v>27.71</v>
      </c>
    </row>
    <row r="13" spans="1:15" x14ac:dyDescent="0.3">
      <c r="A13" s="1"/>
      <c r="B13" s="150" t="s">
        <v>1614</v>
      </c>
      <c r="C13" s="148">
        <v>16.8</v>
      </c>
      <c r="D13" s="148">
        <v>20.100000000000001</v>
      </c>
      <c r="E13" s="148">
        <v>20.100000000000001</v>
      </c>
      <c r="F13" s="148">
        <v>22.46</v>
      </c>
      <c r="G13" s="148">
        <v>22.46</v>
      </c>
      <c r="H13" s="148">
        <v>18.899999999999999</v>
      </c>
      <c r="I13" s="148">
        <v>31.28</v>
      </c>
      <c r="J13" s="148">
        <v>19.100000000000001</v>
      </c>
      <c r="K13" s="148">
        <v>23.8</v>
      </c>
      <c r="L13" s="148">
        <v>23.32</v>
      </c>
      <c r="M13" s="148">
        <v>20.187999999999999</v>
      </c>
      <c r="N13" s="148">
        <v>18.47</v>
      </c>
      <c r="O13" s="148">
        <v>27.71</v>
      </c>
    </row>
    <row r="14" spans="1:15" x14ac:dyDescent="0.3">
      <c r="A14" s="1"/>
      <c r="B14" s="150" t="s">
        <v>1615</v>
      </c>
      <c r="C14" s="148">
        <v>16.600000000000001</v>
      </c>
      <c r="D14" s="148">
        <v>19.899999999999999</v>
      </c>
      <c r="E14" s="148">
        <v>19.899999999999999</v>
      </c>
      <c r="F14" s="148">
        <v>22.26</v>
      </c>
      <c r="G14" s="148">
        <v>22.26</v>
      </c>
      <c r="H14" s="148">
        <v>18.600000000000001</v>
      </c>
      <c r="I14" s="148">
        <v>31.24</v>
      </c>
      <c r="J14" s="148">
        <v>18.899999999999999</v>
      </c>
      <c r="K14" s="148">
        <v>23.7</v>
      </c>
      <c r="L14" s="148">
        <v>23.29</v>
      </c>
      <c r="M14" s="148">
        <v>20.166699999999999</v>
      </c>
      <c r="N14" s="148">
        <v>18.22</v>
      </c>
      <c r="O14" s="148">
        <v>28.08</v>
      </c>
    </row>
    <row r="15" spans="1:15" x14ac:dyDescent="0.3">
      <c r="A15" s="1"/>
      <c r="B15" s="150" t="s">
        <v>1616</v>
      </c>
      <c r="C15" s="148">
        <v>16.5</v>
      </c>
      <c r="D15" s="148">
        <v>20.100000000000001</v>
      </c>
      <c r="E15" s="148">
        <v>20.100000000000001</v>
      </c>
      <c r="F15" s="148">
        <v>22.4</v>
      </c>
      <c r="G15" s="148">
        <v>22.4</v>
      </c>
      <c r="H15" s="148">
        <v>18.600000000000001</v>
      </c>
      <c r="I15" s="148">
        <v>31.07</v>
      </c>
      <c r="J15" s="148">
        <v>19</v>
      </c>
      <c r="K15" s="148">
        <v>23.6</v>
      </c>
      <c r="L15" s="148">
        <v>23.26</v>
      </c>
      <c r="M15" s="148">
        <v>19.166699999999999</v>
      </c>
      <c r="N15" s="148">
        <v>18.59</v>
      </c>
      <c r="O15" s="148">
        <v>28.08</v>
      </c>
    </row>
    <row r="16" spans="1:15" x14ac:dyDescent="0.3">
      <c r="A16" s="1"/>
      <c r="B16" s="150" t="s">
        <v>1617</v>
      </c>
      <c r="C16" s="148">
        <v>18</v>
      </c>
      <c r="D16" s="148">
        <v>19.899999999999999</v>
      </c>
      <c r="E16" s="148">
        <v>19.899999999999999</v>
      </c>
      <c r="F16" s="148">
        <v>22.72</v>
      </c>
      <c r="G16" s="148">
        <v>22.72</v>
      </c>
      <c r="H16" s="148">
        <v>18.600000000000001</v>
      </c>
      <c r="I16" s="148">
        <v>31.28</v>
      </c>
      <c r="J16" s="148">
        <v>19</v>
      </c>
      <c r="K16" s="148">
        <v>23.6</v>
      </c>
      <c r="L16" s="148">
        <v>23.27</v>
      </c>
      <c r="M16" s="148">
        <v>19.3</v>
      </c>
      <c r="N16" s="148">
        <v>18.78</v>
      </c>
      <c r="O16" s="148">
        <v>28.44</v>
      </c>
    </row>
    <row r="17" spans="1:15" x14ac:dyDescent="0.3">
      <c r="A17" s="1"/>
      <c r="B17" s="150" t="s">
        <v>247</v>
      </c>
      <c r="C17" s="148">
        <v>22</v>
      </c>
      <c r="D17" s="148">
        <v>20</v>
      </c>
      <c r="E17" s="148">
        <v>20</v>
      </c>
      <c r="F17" s="148">
        <v>23.58</v>
      </c>
      <c r="G17" s="148">
        <v>23.58</v>
      </c>
      <c r="H17" s="148">
        <v>18.899999999999999</v>
      </c>
      <c r="I17" s="148">
        <v>32.89</v>
      </c>
      <c r="J17" s="148">
        <v>19.100000000000001</v>
      </c>
      <c r="K17" s="148">
        <v>23.8</v>
      </c>
      <c r="L17" s="148">
        <v>23.35</v>
      </c>
      <c r="M17" s="148">
        <v>19.7</v>
      </c>
      <c r="N17" s="148">
        <v>18.97</v>
      </c>
      <c r="O17" s="148">
        <v>29.54</v>
      </c>
    </row>
    <row r="18" spans="1:15" x14ac:dyDescent="0.3">
      <c r="A18" s="1"/>
      <c r="B18" s="150" t="s">
        <v>1618</v>
      </c>
      <c r="C18" s="148">
        <v>24</v>
      </c>
      <c r="D18" s="148">
        <v>20.8</v>
      </c>
      <c r="E18" s="148">
        <v>20.8</v>
      </c>
      <c r="F18" s="148">
        <v>24.11</v>
      </c>
      <c r="G18" s="148">
        <v>24.11</v>
      </c>
      <c r="H18" s="148">
        <v>19.600000000000001</v>
      </c>
      <c r="I18" s="148">
        <v>34.42</v>
      </c>
      <c r="J18" s="148">
        <v>19.600000000000001</v>
      </c>
      <c r="K18" s="148">
        <v>24</v>
      </c>
      <c r="L18" s="148">
        <v>23.36</v>
      </c>
      <c r="M18" s="148">
        <v>20.033300000000001</v>
      </c>
      <c r="N18" s="148">
        <v>19.64</v>
      </c>
      <c r="O18" s="148">
        <v>31.01</v>
      </c>
    </row>
    <row r="19" spans="1:15" x14ac:dyDescent="0.3">
      <c r="A19" s="1"/>
      <c r="B19" s="150" t="s">
        <v>1619</v>
      </c>
      <c r="C19" s="148">
        <v>26</v>
      </c>
      <c r="D19" s="148">
        <v>21.7</v>
      </c>
      <c r="E19" s="148">
        <v>21.7</v>
      </c>
      <c r="F19" s="148">
        <v>24.39</v>
      </c>
      <c r="G19" s="148">
        <v>24.39</v>
      </c>
      <c r="H19" s="148">
        <v>19.5</v>
      </c>
      <c r="I19" s="148">
        <v>33.880000000000003</v>
      </c>
      <c r="J19" s="148">
        <v>21.1</v>
      </c>
      <c r="K19" s="148">
        <v>24.9</v>
      </c>
      <c r="L19" s="148">
        <v>23.52</v>
      </c>
      <c r="M19" s="148">
        <v>20.9</v>
      </c>
      <c r="N19" s="148">
        <v>20.87</v>
      </c>
      <c r="O19" s="148">
        <v>34.299999999999997</v>
      </c>
    </row>
    <row r="20" spans="1:15" x14ac:dyDescent="0.3">
      <c r="A20" s="1"/>
      <c r="B20" s="150" t="s">
        <v>1620</v>
      </c>
      <c r="C20" s="148">
        <v>26</v>
      </c>
      <c r="D20" s="148">
        <v>22</v>
      </c>
      <c r="E20" s="148">
        <v>22</v>
      </c>
      <c r="F20" s="148">
        <v>25.18</v>
      </c>
      <c r="G20" s="148">
        <v>25.18</v>
      </c>
      <c r="H20" s="148">
        <v>19.399999999999999</v>
      </c>
      <c r="I20" s="148">
        <v>32.130000000000003</v>
      </c>
      <c r="J20" s="148">
        <v>22.3</v>
      </c>
      <c r="K20" s="148">
        <v>25.9</v>
      </c>
      <c r="L20" s="148">
        <v>24.35</v>
      </c>
      <c r="M20" s="148">
        <v>21.332999999999998</v>
      </c>
      <c r="N20" s="148">
        <v>22.39</v>
      </c>
      <c r="O20" s="148">
        <v>35.090000000000003</v>
      </c>
    </row>
    <row r="21" spans="1:15" x14ac:dyDescent="0.3">
      <c r="A21" s="1"/>
      <c r="B21" s="150" t="s">
        <v>367</v>
      </c>
      <c r="C21" s="148">
        <v>27</v>
      </c>
      <c r="D21" s="148">
        <v>21.2</v>
      </c>
      <c r="E21" s="148">
        <v>21.2</v>
      </c>
      <c r="F21" s="148">
        <v>25.73</v>
      </c>
      <c r="G21" s="148">
        <v>25.73</v>
      </c>
      <c r="H21" s="148">
        <v>19.5</v>
      </c>
      <c r="I21" s="148">
        <v>32.049999999999997</v>
      </c>
      <c r="J21" s="148">
        <v>21.7</v>
      </c>
      <c r="K21" s="148">
        <v>26.9</v>
      </c>
      <c r="L21" s="148">
        <v>25.56</v>
      </c>
      <c r="M21" s="148">
        <v>20.966699999999999</v>
      </c>
      <c r="N21" s="148">
        <v>22.43</v>
      </c>
      <c r="O21" s="148">
        <v>36.5</v>
      </c>
    </row>
    <row r="22" spans="1:15" x14ac:dyDescent="0.3">
      <c r="A22" s="1"/>
      <c r="B22" s="150" t="s">
        <v>1621</v>
      </c>
      <c r="C22" s="148">
        <v>28</v>
      </c>
      <c r="D22" s="148">
        <v>21.3</v>
      </c>
      <c r="E22" s="148">
        <v>21.3</v>
      </c>
      <c r="F22" s="148">
        <v>26.4</v>
      </c>
      <c r="G22" s="148">
        <v>26.4</v>
      </c>
      <c r="H22" s="148">
        <v>19.2</v>
      </c>
      <c r="I22" s="148">
        <v>32.22</v>
      </c>
      <c r="J22" s="148">
        <v>22</v>
      </c>
      <c r="K22" s="148">
        <v>27.7</v>
      </c>
      <c r="L22" s="148">
        <v>26.46</v>
      </c>
      <c r="M22" s="148">
        <v>21.5</v>
      </c>
      <c r="N22" s="148">
        <v>22.01</v>
      </c>
      <c r="O22" s="148">
        <v>35.770000000000003</v>
      </c>
    </row>
    <row r="23" spans="1:15" x14ac:dyDescent="0.3">
      <c r="A23" s="1"/>
      <c r="B23" s="150" t="s">
        <v>1622</v>
      </c>
      <c r="C23" s="148">
        <v>29</v>
      </c>
      <c r="D23" s="148">
        <v>21.5</v>
      </c>
      <c r="E23" s="148">
        <v>21.5</v>
      </c>
      <c r="F23" s="148">
        <v>26.56</v>
      </c>
      <c r="G23" s="148">
        <v>26.56</v>
      </c>
      <c r="H23" s="148">
        <v>19.600000000000001</v>
      </c>
      <c r="I23" s="148">
        <v>32.159999999999997</v>
      </c>
      <c r="J23" s="148">
        <v>22.3</v>
      </c>
      <c r="K23" s="148">
        <v>28.3</v>
      </c>
      <c r="L23" s="148">
        <v>27.01</v>
      </c>
      <c r="M23" s="148">
        <v>22.2333</v>
      </c>
      <c r="N23" s="148">
        <v>22.63</v>
      </c>
      <c r="O23" s="148">
        <v>35.4</v>
      </c>
    </row>
    <row r="24" spans="1:15" x14ac:dyDescent="0.3">
      <c r="A24" s="1"/>
      <c r="B24" s="150" t="s">
        <v>1623</v>
      </c>
      <c r="C24" s="148">
        <v>28</v>
      </c>
      <c r="D24" s="148">
        <v>21.5</v>
      </c>
      <c r="E24" s="148">
        <v>21.5</v>
      </c>
      <c r="F24" s="148">
        <v>26.31</v>
      </c>
      <c r="G24" s="148">
        <v>26.31</v>
      </c>
      <c r="H24" s="148">
        <v>20.100000000000001</v>
      </c>
      <c r="I24" s="148">
        <v>31.95</v>
      </c>
      <c r="J24" s="148">
        <v>22.3</v>
      </c>
      <c r="K24" s="148">
        <v>28.8</v>
      </c>
      <c r="L24" s="148">
        <v>27.45</v>
      </c>
      <c r="M24" s="148">
        <v>22.133299999999998</v>
      </c>
      <c r="N24" s="148">
        <v>22.66</v>
      </c>
      <c r="O24" s="148">
        <v>35.340000000000003</v>
      </c>
    </row>
    <row r="25" spans="1:15" x14ac:dyDescent="0.3">
      <c r="A25" s="1"/>
      <c r="B25" s="150" t="s">
        <v>1624</v>
      </c>
      <c r="C25" s="148">
        <v>26</v>
      </c>
      <c r="D25" s="148">
        <v>21.9</v>
      </c>
      <c r="E25" s="148">
        <v>21.9</v>
      </c>
      <c r="F25" s="148">
        <v>26.76</v>
      </c>
      <c r="G25" s="148">
        <v>26.76</v>
      </c>
      <c r="H25" s="148">
        <v>20.2</v>
      </c>
      <c r="I25" s="148">
        <v>31.77</v>
      </c>
      <c r="J25" s="148">
        <v>22.8</v>
      </c>
      <c r="K25" s="148">
        <v>28.7</v>
      </c>
      <c r="L25" s="148">
        <v>27.84</v>
      </c>
      <c r="M25" s="148">
        <v>21.966699999999999</v>
      </c>
      <c r="N25" s="148">
        <v>22.71</v>
      </c>
      <c r="O25" s="148">
        <v>34.67</v>
      </c>
    </row>
    <row r="26" spans="1:15" x14ac:dyDescent="0.3">
      <c r="A26" s="1"/>
      <c r="B26" s="150" t="s">
        <v>197</v>
      </c>
      <c r="C26" s="148">
        <v>26</v>
      </c>
      <c r="D26" s="148">
        <v>21.8</v>
      </c>
      <c r="E26" s="148">
        <v>21.8</v>
      </c>
      <c r="F26" s="148">
        <v>26.66</v>
      </c>
      <c r="G26" s="148">
        <v>26.66</v>
      </c>
      <c r="H26" s="148">
        <v>19.8</v>
      </c>
      <c r="I26" s="148">
        <v>31.31</v>
      </c>
      <c r="J26" s="148">
        <v>21.8</v>
      </c>
      <c r="K26" s="148">
        <v>28.1</v>
      </c>
      <c r="L26" s="148">
        <v>27.69</v>
      </c>
      <c r="M26" s="148">
        <v>21.332999999999998</v>
      </c>
      <c r="N26" s="148">
        <v>21.77</v>
      </c>
      <c r="O26" s="148">
        <v>34.299999999999997</v>
      </c>
    </row>
    <row r="27" spans="1:15" x14ac:dyDescent="0.3">
      <c r="A27" s="1"/>
      <c r="B27" s="150" t="s">
        <v>1625</v>
      </c>
      <c r="C27" s="148">
        <v>24</v>
      </c>
      <c r="D27" s="148">
        <v>22.4</v>
      </c>
      <c r="E27" s="148">
        <v>22.4</v>
      </c>
      <c r="F27" s="148">
        <v>26.24</v>
      </c>
      <c r="G27" s="148">
        <v>26.24</v>
      </c>
      <c r="H27" s="148">
        <v>19.399999999999999</v>
      </c>
      <c r="I27" s="148">
        <v>30.76</v>
      </c>
      <c r="J27" s="148">
        <v>21.3</v>
      </c>
      <c r="K27" s="148">
        <v>27.4</v>
      </c>
      <c r="L27" s="148">
        <v>27.13</v>
      </c>
      <c r="M27" s="148">
        <v>21.466699999999999</v>
      </c>
      <c r="N27" s="148">
        <v>20.7</v>
      </c>
      <c r="O27" s="148">
        <v>31.37</v>
      </c>
    </row>
    <row r="28" spans="1:15" x14ac:dyDescent="0.3">
      <c r="A28" s="1"/>
      <c r="B28" s="150" t="s">
        <v>152</v>
      </c>
      <c r="C28" s="148">
        <v>22</v>
      </c>
      <c r="D28" s="148">
        <v>20.5</v>
      </c>
      <c r="E28" s="148">
        <v>20.5</v>
      </c>
      <c r="F28" s="148">
        <v>25.75</v>
      </c>
      <c r="G28" s="148">
        <v>25.75</v>
      </c>
      <c r="H28" s="148">
        <v>19.100000000000001</v>
      </c>
      <c r="I28" s="148">
        <v>30.4</v>
      </c>
      <c r="J28" s="148">
        <v>19.7</v>
      </c>
      <c r="K28" s="148">
        <v>26.7</v>
      </c>
      <c r="L28" s="148">
        <v>26.25</v>
      </c>
      <c r="M28" s="148">
        <v>20.7</v>
      </c>
      <c r="N28" s="148">
        <v>19.22</v>
      </c>
      <c r="O28" s="148">
        <v>28.44</v>
      </c>
    </row>
    <row r="29" spans="1:15" x14ac:dyDescent="0.3">
      <c r="A29" s="1"/>
      <c r="B29" s="150" t="s">
        <v>1626</v>
      </c>
      <c r="C29" s="148">
        <v>20</v>
      </c>
      <c r="D29" s="148">
        <v>19.8</v>
      </c>
      <c r="E29" s="148">
        <v>19.8</v>
      </c>
      <c r="F29" s="148">
        <v>25.28</v>
      </c>
      <c r="G29" s="148">
        <v>25.28</v>
      </c>
      <c r="H29" s="148">
        <v>19</v>
      </c>
      <c r="I29" s="148">
        <v>30.87</v>
      </c>
      <c r="J29" s="148">
        <v>19.2</v>
      </c>
      <c r="K29" s="148">
        <v>25.9</v>
      </c>
      <c r="L29" s="148">
        <v>25.29</v>
      </c>
      <c r="M29" s="148">
        <v>20.399999999999999</v>
      </c>
      <c r="N29" s="148">
        <v>18.920000000000002</v>
      </c>
      <c r="O29" s="148">
        <v>28.44</v>
      </c>
    </row>
    <row r="30" spans="1:15" x14ac:dyDescent="0.3">
      <c r="A30" s="1"/>
      <c r="B30" s="150" t="s">
        <v>1627</v>
      </c>
      <c r="C30" s="148">
        <v>19</v>
      </c>
      <c r="D30" s="148">
        <v>20</v>
      </c>
      <c r="E30" s="148">
        <v>20</v>
      </c>
      <c r="F30" s="148">
        <v>24.88</v>
      </c>
      <c r="G30" s="148">
        <v>24.88</v>
      </c>
      <c r="H30" s="148">
        <v>19</v>
      </c>
      <c r="I30" s="148">
        <v>30.91</v>
      </c>
      <c r="J30" s="148">
        <v>19.3</v>
      </c>
      <c r="K30" s="148">
        <v>25.2</v>
      </c>
      <c r="L30" s="148">
        <v>24.72</v>
      </c>
      <c r="M30" s="148">
        <v>20.2</v>
      </c>
      <c r="N30" s="148">
        <v>18.7</v>
      </c>
      <c r="O30" s="148">
        <v>28.44</v>
      </c>
    </row>
    <row r="31" spans="1:15" x14ac:dyDescent="0.3">
      <c r="A31" s="1"/>
      <c r="B31" s="150" t="s">
        <v>1628</v>
      </c>
      <c r="C31" s="148">
        <v>19</v>
      </c>
      <c r="D31" s="148">
        <v>20.3</v>
      </c>
      <c r="E31" s="148">
        <v>20.3</v>
      </c>
      <c r="F31" s="148">
        <v>24.6</v>
      </c>
      <c r="G31" s="148">
        <v>24.6</v>
      </c>
      <c r="H31" s="148">
        <v>19</v>
      </c>
      <c r="I31" s="148">
        <v>30.57</v>
      </c>
      <c r="J31" s="148">
        <v>19.3</v>
      </c>
      <c r="K31" s="148">
        <v>24.7</v>
      </c>
      <c r="L31" s="148">
        <v>24.27</v>
      </c>
      <c r="M31" s="148">
        <v>20.145299999999999</v>
      </c>
      <c r="N31" s="148">
        <v>18.59</v>
      </c>
      <c r="O31" s="148">
        <v>28.44</v>
      </c>
    </row>
    <row r="32" spans="1:15" x14ac:dyDescent="0.3">
      <c r="A32" s="1"/>
      <c r="B32" s="150" t="s">
        <v>1629</v>
      </c>
      <c r="C32" s="148">
        <v>18</v>
      </c>
      <c r="D32" s="148">
        <v>20.3</v>
      </c>
      <c r="E32" s="148">
        <v>20.3</v>
      </c>
      <c r="F32" s="148">
        <v>24.21</v>
      </c>
      <c r="G32" s="148">
        <v>24.21</v>
      </c>
      <c r="H32" s="148">
        <v>18.899999999999999</v>
      </c>
      <c r="I32" s="148">
        <v>30.52</v>
      </c>
      <c r="J32" s="148">
        <v>19.3</v>
      </c>
      <c r="K32" s="148">
        <v>24.3</v>
      </c>
      <c r="L32" s="148">
        <v>23.89</v>
      </c>
      <c r="M32" s="148">
        <v>20.033300000000001</v>
      </c>
      <c r="N32" s="148">
        <v>18.559999999999999</v>
      </c>
      <c r="O32" s="148">
        <v>28.81</v>
      </c>
    </row>
  </sheetData>
  <mergeCells count="3">
    <mergeCell ref="B3:G3"/>
    <mergeCell ref="B6:B8"/>
    <mergeCell ref="C6:O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1631</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1632</v>
      </c>
      <c r="E7" s="3" t="s">
        <v>1633</v>
      </c>
      <c r="F7" s="3" t="s">
        <v>1634</v>
      </c>
      <c r="G7" s="3" t="s">
        <v>8</v>
      </c>
      <c r="H7" s="3" t="s">
        <v>1524</v>
      </c>
    </row>
    <row r="8" spans="1:8" x14ac:dyDescent="0.3">
      <c r="A8" s="1"/>
      <c r="B8" s="4" t="s">
        <v>27</v>
      </c>
      <c r="C8" s="151" t="s">
        <v>214</v>
      </c>
      <c r="D8" s="151" t="s">
        <v>1635</v>
      </c>
      <c r="E8" s="148">
        <v>130</v>
      </c>
      <c r="F8" s="4" t="s">
        <v>1616</v>
      </c>
      <c r="G8" s="4" t="s">
        <v>1636</v>
      </c>
      <c r="H8" s="152"/>
    </row>
    <row r="9" spans="1:8" x14ac:dyDescent="0.3">
      <c r="A9" s="1"/>
      <c r="B9" s="4" t="s">
        <v>27</v>
      </c>
      <c r="C9" s="151" t="s">
        <v>43</v>
      </c>
      <c r="D9" s="151" t="s">
        <v>1637</v>
      </c>
      <c r="E9" s="148">
        <v>368.12</v>
      </c>
      <c r="F9" s="4" t="s">
        <v>1616</v>
      </c>
      <c r="G9" s="4" t="s">
        <v>1636</v>
      </c>
      <c r="H9" s="152"/>
    </row>
    <row r="10" spans="1:8" x14ac:dyDescent="0.3">
      <c r="A10" s="1"/>
      <c r="B10" s="4" t="s">
        <v>27</v>
      </c>
      <c r="C10" s="151" t="s">
        <v>50</v>
      </c>
      <c r="D10" s="151" t="s">
        <v>1638</v>
      </c>
      <c r="E10" s="148">
        <v>3942.3150000000001</v>
      </c>
      <c r="F10" s="4" t="s">
        <v>1616</v>
      </c>
      <c r="G10" s="4" t="s">
        <v>1636</v>
      </c>
      <c r="H10" s="152"/>
    </row>
    <row r="11" spans="1:8" x14ac:dyDescent="0.3">
      <c r="A11" s="1"/>
      <c r="B11" s="4" t="s">
        <v>27</v>
      </c>
      <c r="C11" s="151" t="s">
        <v>59</v>
      </c>
      <c r="D11" s="151" t="s">
        <v>1639</v>
      </c>
      <c r="E11" s="148">
        <v>2380</v>
      </c>
      <c r="F11" s="4" t="s">
        <v>1616</v>
      </c>
      <c r="G11" s="4" t="s">
        <v>1636</v>
      </c>
      <c r="H11" s="152"/>
    </row>
    <row r="12" spans="1:8" x14ac:dyDescent="0.3">
      <c r="A12" s="1"/>
      <c r="B12" s="4" t="s">
        <v>27</v>
      </c>
      <c r="C12" s="151" t="s">
        <v>62</v>
      </c>
      <c r="D12" s="151" t="s">
        <v>1640</v>
      </c>
      <c r="E12" s="148">
        <v>3737</v>
      </c>
      <c r="F12" s="4" t="s">
        <v>1616</v>
      </c>
      <c r="G12" s="4" t="s">
        <v>1636</v>
      </c>
      <c r="H12" s="152"/>
    </row>
    <row r="13" spans="1:8" x14ac:dyDescent="0.3">
      <c r="A13" s="1"/>
      <c r="B13" s="4" t="s">
        <v>27</v>
      </c>
      <c r="C13" s="151" t="s">
        <v>62</v>
      </c>
      <c r="D13" s="151" t="s">
        <v>1641</v>
      </c>
      <c r="E13" s="148">
        <v>1337</v>
      </c>
      <c r="F13" s="4" t="s">
        <v>1616</v>
      </c>
      <c r="G13" s="4" t="s">
        <v>1636</v>
      </c>
      <c r="H13" s="152"/>
    </row>
    <row r="14" spans="1:8" x14ac:dyDescent="0.3">
      <c r="A14" s="1"/>
      <c r="B14" s="4" t="s">
        <v>27</v>
      </c>
      <c r="C14" s="151" t="s">
        <v>95</v>
      </c>
      <c r="D14" s="151" t="s">
        <v>1642</v>
      </c>
      <c r="E14" s="148">
        <v>1928</v>
      </c>
      <c r="F14" s="4" t="s">
        <v>1616</v>
      </c>
      <c r="G14" s="4" t="s">
        <v>1636</v>
      </c>
      <c r="H14" s="152"/>
    </row>
    <row r="15" spans="1:8" x14ac:dyDescent="0.3">
      <c r="A15" s="1"/>
      <c r="B15" s="4" t="s">
        <v>27</v>
      </c>
      <c r="C15" s="151" t="s">
        <v>112</v>
      </c>
      <c r="D15" s="151" t="s">
        <v>1643</v>
      </c>
      <c r="E15" s="148">
        <v>1462</v>
      </c>
      <c r="F15" s="4" t="s">
        <v>1616</v>
      </c>
      <c r="G15" s="4" t="s">
        <v>1636</v>
      </c>
      <c r="H15" s="152"/>
    </row>
    <row r="16" spans="1:8" x14ac:dyDescent="0.3">
      <c r="A16" s="1"/>
      <c r="B16" s="4" t="s">
        <v>27</v>
      </c>
      <c r="C16" s="151" t="s">
        <v>115</v>
      </c>
      <c r="D16" s="151" t="s">
        <v>1644</v>
      </c>
      <c r="E16" s="148">
        <v>665.44</v>
      </c>
      <c r="F16" s="4" t="s">
        <v>1616</v>
      </c>
      <c r="G16" s="4" t="s">
        <v>1636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1645</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row>
    <row r="5" spans="1:43" ht="22.05" hidden="1" customHeight="1" x14ac:dyDescent="0.3">
      <c r="A5" s="201" t="s">
        <v>23</v>
      </c>
      <c r="B5" s="201" t="s">
        <v>557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1"/>
      <c r="B6" s="201"/>
      <c r="C6" s="226" t="s">
        <v>132</v>
      </c>
      <c r="D6" s="226" t="s">
        <v>618</v>
      </c>
      <c r="E6" s="226" t="s">
        <v>619</v>
      </c>
      <c r="F6" s="226" t="s">
        <v>143</v>
      </c>
      <c r="G6" s="226" t="s">
        <v>616</v>
      </c>
      <c r="H6" s="226" t="s">
        <v>585</v>
      </c>
      <c r="I6" s="226" t="s">
        <v>609</v>
      </c>
      <c r="J6" s="226"/>
      <c r="K6" s="226" t="s">
        <v>586</v>
      </c>
      <c r="L6" s="226" t="s">
        <v>50</v>
      </c>
      <c r="M6" s="226"/>
      <c r="N6" s="226"/>
      <c r="O6" s="226"/>
      <c r="P6" s="226"/>
      <c r="Q6" s="226" t="s">
        <v>587</v>
      </c>
      <c r="R6" s="226" t="s">
        <v>254</v>
      </c>
      <c r="S6" s="226" t="s">
        <v>588</v>
      </c>
      <c r="T6" s="226" t="s">
        <v>612</v>
      </c>
      <c r="U6" s="226" t="s">
        <v>62</v>
      </c>
      <c r="V6" s="226"/>
      <c r="W6" s="226" t="s">
        <v>589</v>
      </c>
      <c r="X6" s="226" t="s">
        <v>613</v>
      </c>
      <c r="Y6" s="226" t="s">
        <v>598</v>
      </c>
      <c r="Z6" s="226" t="s">
        <v>95</v>
      </c>
      <c r="AA6" s="226"/>
      <c r="AB6" s="226"/>
      <c r="AC6" s="226"/>
      <c r="AD6" s="226" t="s">
        <v>599</v>
      </c>
      <c r="AE6" s="226" t="s">
        <v>600</v>
      </c>
      <c r="AF6" s="226" t="s">
        <v>601</v>
      </c>
      <c r="AG6" s="226" t="s">
        <v>330</v>
      </c>
      <c r="AH6" s="226"/>
      <c r="AI6" s="226"/>
      <c r="AJ6" s="226"/>
      <c r="AK6" s="226"/>
      <c r="AL6" s="226"/>
      <c r="AM6" s="226"/>
      <c r="AN6" s="226"/>
      <c r="AO6" s="226"/>
      <c r="AP6" s="226" t="s">
        <v>614</v>
      </c>
      <c r="AQ6" s="226" t="s">
        <v>602</v>
      </c>
    </row>
    <row r="7" spans="1:43" ht="57" customHeight="1" x14ac:dyDescent="0.3">
      <c r="A7" s="201"/>
      <c r="B7" s="201"/>
      <c r="C7" s="9" t="s">
        <v>1646</v>
      </c>
      <c r="D7" s="9" t="s">
        <v>1647</v>
      </c>
      <c r="E7" s="9" t="s">
        <v>1648</v>
      </c>
      <c r="F7" s="9" t="s">
        <v>1649</v>
      </c>
      <c r="G7" s="9" t="s">
        <v>1650</v>
      </c>
      <c r="H7" s="9" t="s">
        <v>1651</v>
      </c>
      <c r="I7" s="9" t="s">
        <v>1652</v>
      </c>
      <c r="J7" s="9" t="s">
        <v>1653</v>
      </c>
      <c r="K7" s="9" t="s">
        <v>1654</v>
      </c>
      <c r="L7" s="9" t="s">
        <v>1655</v>
      </c>
      <c r="M7" s="9" t="s">
        <v>1656</v>
      </c>
      <c r="N7" s="9" t="s">
        <v>1657</v>
      </c>
      <c r="O7" s="9" t="s">
        <v>1658</v>
      </c>
      <c r="P7" s="9" t="s">
        <v>1659</v>
      </c>
      <c r="Q7" s="9" t="s">
        <v>1660</v>
      </c>
      <c r="R7" s="9" t="s">
        <v>1661</v>
      </c>
      <c r="S7" s="9" t="s">
        <v>1662</v>
      </c>
      <c r="T7" s="9" t="s">
        <v>1663</v>
      </c>
      <c r="U7" s="9" t="s">
        <v>1664</v>
      </c>
      <c r="V7" s="9" t="s">
        <v>1665</v>
      </c>
      <c r="W7" s="9" t="s">
        <v>1666</v>
      </c>
      <c r="X7" s="9" t="s">
        <v>1667</v>
      </c>
      <c r="Y7" s="9" t="s">
        <v>1668</v>
      </c>
      <c r="Z7" s="9" t="s">
        <v>1669</v>
      </c>
      <c r="AA7" s="9" t="s">
        <v>1670</v>
      </c>
      <c r="AB7" s="9" t="s">
        <v>1671</v>
      </c>
      <c r="AC7" s="9" t="s">
        <v>1672</v>
      </c>
      <c r="AD7" s="9" t="s">
        <v>1673</v>
      </c>
      <c r="AE7" s="9" t="s">
        <v>1674</v>
      </c>
      <c r="AF7" s="9" t="s">
        <v>1675</v>
      </c>
      <c r="AG7" s="9" t="s">
        <v>1676</v>
      </c>
      <c r="AH7" s="9" t="s">
        <v>1677</v>
      </c>
      <c r="AI7" s="9" t="s">
        <v>1678</v>
      </c>
      <c r="AJ7" s="9" t="s">
        <v>1679</v>
      </c>
      <c r="AK7" s="9" t="s">
        <v>1680</v>
      </c>
      <c r="AL7" s="9" t="s">
        <v>1681</v>
      </c>
      <c r="AM7" s="9" t="s">
        <v>1682</v>
      </c>
      <c r="AN7" s="9" t="s">
        <v>1683</v>
      </c>
      <c r="AO7" s="9" t="s">
        <v>1684</v>
      </c>
      <c r="AP7" s="9" t="s">
        <v>1685</v>
      </c>
      <c r="AQ7" s="9" t="s">
        <v>1686</v>
      </c>
    </row>
    <row r="8" spans="1:43" ht="24" customHeight="1" x14ac:dyDescent="0.3">
      <c r="A8" s="13" t="s">
        <v>27</v>
      </c>
      <c r="B8" s="13" t="s">
        <v>790</v>
      </c>
      <c r="C8" s="153">
        <v>0</v>
      </c>
      <c r="D8" s="153">
        <v>55.23</v>
      </c>
      <c r="E8" s="153">
        <v>14.21</v>
      </c>
      <c r="F8" s="153">
        <v>0</v>
      </c>
      <c r="G8" s="153">
        <v>20.7</v>
      </c>
      <c r="H8" s="153"/>
      <c r="I8" s="153">
        <v>5.8</v>
      </c>
      <c r="J8" s="153">
        <v>9</v>
      </c>
      <c r="K8" s="153">
        <v>5.9020000000000001</v>
      </c>
      <c r="L8" s="153">
        <v>7.88</v>
      </c>
      <c r="M8" s="153">
        <v>7.88</v>
      </c>
      <c r="N8" s="153">
        <v>7.88</v>
      </c>
      <c r="O8" s="153">
        <v>7.88</v>
      </c>
      <c r="P8" s="153"/>
      <c r="Q8" s="153"/>
      <c r="R8" s="153">
        <v>6</v>
      </c>
      <c r="S8" s="153">
        <v>5</v>
      </c>
      <c r="T8" s="153"/>
      <c r="U8" s="153"/>
      <c r="V8" s="153"/>
      <c r="W8" s="153"/>
      <c r="X8" s="153"/>
      <c r="Y8" s="153"/>
      <c r="Z8" s="153">
        <v>4.1852</v>
      </c>
      <c r="AA8" s="153">
        <v>4.41214</v>
      </c>
      <c r="AB8" s="153"/>
      <c r="AC8" s="153"/>
      <c r="AD8" s="153"/>
      <c r="AE8" s="153">
        <v>7.23</v>
      </c>
      <c r="AF8" s="153">
        <v>6.97</v>
      </c>
      <c r="AG8" s="153">
        <v>0</v>
      </c>
      <c r="AH8" s="153">
        <v>502.59050999999999</v>
      </c>
      <c r="AI8" s="153">
        <v>0</v>
      </c>
      <c r="AJ8" s="153">
        <v>0</v>
      </c>
      <c r="AK8" s="153">
        <v>326.52377000000001</v>
      </c>
      <c r="AL8" s="153">
        <v>245.07194999999999</v>
      </c>
      <c r="AM8" s="153">
        <v>294.08634000000001</v>
      </c>
      <c r="AN8" s="153">
        <v>265.4135</v>
      </c>
      <c r="AO8" s="153">
        <v>267.89400000000001</v>
      </c>
      <c r="AP8" s="153"/>
      <c r="AQ8" s="153"/>
    </row>
    <row r="9" spans="1:43" ht="24" customHeight="1" x14ac:dyDescent="0.3">
      <c r="A9" s="16" t="s">
        <v>27</v>
      </c>
      <c r="B9" s="16" t="s">
        <v>791</v>
      </c>
      <c r="C9" s="154">
        <v>0</v>
      </c>
      <c r="D9" s="154">
        <v>55.27</v>
      </c>
      <c r="E9" s="154">
        <v>11.44</v>
      </c>
      <c r="F9" s="154">
        <v>0</v>
      </c>
      <c r="G9" s="154">
        <v>20.7</v>
      </c>
      <c r="H9" s="154"/>
      <c r="I9" s="154">
        <v>5.7</v>
      </c>
      <c r="J9" s="154">
        <v>9.9</v>
      </c>
      <c r="K9" s="154">
        <v>5.5789999999999997</v>
      </c>
      <c r="L9" s="154">
        <v>7.94</v>
      </c>
      <c r="M9" s="154">
        <v>7.94</v>
      </c>
      <c r="N9" s="154">
        <v>7.94</v>
      </c>
      <c r="O9" s="154">
        <v>7.94</v>
      </c>
      <c r="P9" s="154"/>
      <c r="Q9" s="154"/>
      <c r="R9" s="154">
        <v>5</v>
      </c>
      <c r="S9" s="154">
        <v>4</v>
      </c>
      <c r="T9" s="154"/>
      <c r="U9" s="154"/>
      <c r="V9" s="154"/>
      <c r="W9" s="154"/>
      <c r="X9" s="154"/>
      <c r="Y9" s="154"/>
      <c r="Z9" s="154">
        <v>4.4709300000000001</v>
      </c>
      <c r="AA9" s="154">
        <v>4.7050999999999998</v>
      </c>
      <c r="AB9" s="154"/>
      <c r="AC9" s="154"/>
      <c r="AD9" s="154"/>
      <c r="AE9" s="154">
        <v>6.73</v>
      </c>
      <c r="AF9" s="154">
        <v>6.2</v>
      </c>
      <c r="AG9" s="154">
        <v>0</v>
      </c>
      <c r="AH9" s="154">
        <v>502.59050999999999</v>
      </c>
      <c r="AI9" s="154">
        <v>0</v>
      </c>
      <c r="AJ9" s="154">
        <v>0</v>
      </c>
      <c r="AK9" s="154">
        <v>326.52377000000001</v>
      </c>
      <c r="AL9" s="154">
        <v>245.07194999999999</v>
      </c>
      <c r="AM9" s="154">
        <v>294.08634000000001</v>
      </c>
      <c r="AN9" s="154">
        <v>265.4135</v>
      </c>
      <c r="AO9" s="154">
        <v>267.89400000000001</v>
      </c>
      <c r="AP9" s="154"/>
      <c r="AQ9" s="154"/>
    </row>
    <row r="10" spans="1:43" ht="24" customHeight="1" x14ac:dyDescent="0.3">
      <c r="A10" s="16" t="s">
        <v>27</v>
      </c>
      <c r="B10" s="16" t="s">
        <v>792</v>
      </c>
      <c r="C10" s="154">
        <v>0</v>
      </c>
      <c r="D10" s="154">
        <v>55.17</v>
      </c>
      <c r="E10" s="154">
        <v>12.96</v>
      </c>
      <c r="F10" s="154">
        <v>0</v>
      </c>
      <c r="G10" s="154">
        <v>20.7</v>
      </c>
      <c r="H10" s="154"/>
      <c r="I10" s="154">
        <v>5.9</v>
      </c>
      <c r="J10" s="154">
        <v>9.1999999999999993</v>
      </c>
      <c r="K10" s="154">
        <v>6.149</v>
      </c>
      <c r="L10" s="154">
        <v>7.74</v>
      </c>
      <c r="M10" s="154">
        <v>7.74</v>
      </c>
      <c r="N10" s="154">
        <v>7.74</v>
      </c>
      <c r="O10" s="154">
        <v>7.74</v>
      </c>
      <c r="P10" s="154"/>
      <c r="Q10" s="154"/>
      <c r="R10" s="154">
        <v>6</v>
      </c>
      <c r="S10" s="154">
        <v>4</v>
      </c>
      <c r="T10" s="154"/>
      <c r="U10" s="154"/>
      <c r="V10" s="154"/>
      <c r="W10" s="154"/>
      <c r="X10" s="154"/>
      <c r="Y10" s="154"/>
      <c r="Z10" s="154">
        <v>5.4109299999999996</v>
      </c>
      <c r="AA10" s="154">
        <v>5.0768300000000002</v>
      </c>
      <c r="AB10" s="154"/>
      <c r="AC10" s="154"/>
      <c r="AD10" s="154"/>
      <c r="AE10" s="154">
        <v>6.22</v>
      </c>
      <c r="AF10" s="154">
        <v>5.69</v>
      </c>
      <c r="AG10" s="154">
        <v>0</v>
      </c>
      <c r="AH10" s="154">
        <v>502.59050999999999</v>
      </c>
      <c r="AI10" s="154">
        <v>0</v>
      </c>
      <c r="AJ10" s="154">
        <v>0</v>
      </c>
      <c r="AK10" s="154">
        <v>326.52377000000001</v>
      </c>
      <c r="AL10" s="154">
        <v>245.07194999999999</v>
      </c>
      <c r="AM10" s="154">
        <v>294.08634000000001</v>
      </c>
      <c r="AN10" s="154">
        <v>265.4135</v>
      </c>
      <c r="AO10" s="154">
        <v>267.89400000000001</v>
      </c>
      <c r="AP10" s="154"/>
      <c r="AQ10" s="154"/>
    </row>
    <row r="11" spans="1:43" ht="24" customHeight="1" x14ac:dyDescent="0.3">
      <c r="A11" s="16" t="s">
        <v>27</v>
      </c>
      <c r="B11" s="16" t="s">
        <v>793</v>
      </c>
      <c r="C11" s="154">
        <v>0</v>
      </c>
      <c r="D11" s="154">
        <v>55.18</v>
      </c>
      <c r="E11" s="154">
        <v>13.13</v>
      </c>
      <c r="F11" s="154">
        <v>0</v>
      </c>
      <c r="G11" s="154">
        <v>20.7</v>
      </c>
      <c r="H11" s="154"/>
      <c r="I11" s="154">
        <v>6.1</v>
      </c>
      <c r="J11" s="154">
        <v>8.8000000000000007</v>
      </c>
      <c r="K11" s="154">
        <v>5.7889999999999997</v>
      </c>
      <c r="L11" s="154">
        <v>7.23</v>
      </c>
      <c r="M11" s="154">
        <v>7.23</v>
      </c>
      <c r="N11" s="154">
        <v>7.23</v>
      </c>
      <c r="O11" s="154">
        <v>7.23</v>
      </c>
      <c r="P11" s="154"/>
      <c r="Q11" s="154"/>
      <c r="R11" s="154">
        <v>6</v>
      </c>
      <c r="S11" s="154">
        <v>4</v>
      </c>
      <c r="T11" s="154"/>
      <c r="U11" s="154"/>
      <c r="V11" s="154"/>
      <c r="W11" s="154"/>
      <c r="X11" s="154"/>
      <c r="Y11" s="154"/>
      <c r="Z11" s="154">
        <v>5.0732600000000003</v>
      </c>
      <c r="AA11" s="154">
        <v>5.6541800000000002</v>
      </c>
      <c r="AB11" s="154"/>
      <c r="AC11" s="154"/>
      <c r="AD11" s="154"/>
      <c r="AE11" s="154">
        <v>7.04</v>
      </c>
      <c r="AF11" s="154">
        <v>6</v>
      </c>
      <c r="AG11" s="154">
        <v>0</v>
      </c>
      <c r="AH11" s="154">
        <v>502.59050999999999</v>
      </c>
      <c r="AI11" s="154">
        <v>0</v>
      </c>
      <c r="AJ11" s="154">
        <v>0</v>
      </c>
      <c r="AK11" s="154">
        <v>326.52377000000001</v>
      </c>
      <c r="AL11" s="154">
        <v>245.07194999999999</v>
      </c>
      <c r="AM11" s="154">
        <v>294.08634000000001</v>
      </c>
      <c r="AN11" s="154">
        <v>265.4135</v>
      </c>
      <c r="AO11" s="154">
        <v>267.89400000000001</v>
      </c>
      <c r="AP11" s="154"/>
      <c r="AQ11" s="154"/>
    </row>
    <row r="12" spans="1:43" ht="24" customHeight="1" x14ac:dyDescent="0.3">
      <c r="A12" s="16" t="s">
        <v>27</v>
      </c>
      <c r="B12" s="16" t="s">
        <v>794</v>
      </c>
      <c r="C12" s="154">
        <v>0</v>
      </c>
      <c r="D12" s="154">
        <v>55.19</v>
      </c>
      <c r="E12" s="154">
        <v>13.1</v>
      </c>
      <c r="F12" s="154">
        <v>0</v>
      </c>
      <c r="G12" s="154">
        <v>20.7</v>
      </c>
      <c r="H12" s="154"/>
      <c r="I12" s="154">
        <v>6.3</v>
      </c>
      <c r="J12" s="154">
        <v>9</v>
      </c>
      <c r="K12" s="154">
        <v>6.6580000000000004</v>
      </c>
      <c r="L12" s="154">
        <v>6.77</v>
      </c>
      <c r="M12" s="154">
        <v>6.77</v>
      </c>
      <c r="N12" s="154">
        <v>6.77</v>
      </c>
      <c r="O12" s="154">
        <v>6.77</v>
      </c>
      <c r="P12" s="154"/>
      <c r="Q12" s="154"/>
      <c r="R12" s="154">
        <v>5</v>
      </c>
      <c r="S12" s="154">
        <v>4</v>
      </c>
      <c r="T12" s="154"/>
      <c r="U12" s="154"/>
      <c r="V12" s="154"/>
      <c r="W12" s="154"/>
      <c r="X12" s="154"/>
      <c r="Y12" s="154"/>
      <c r="Z12" s="154">
        <v>4.8570200000000003</v>
      </c>
      <c r="AA12" s="154">
        <v>5.9650299999999996</v>
      </c>
      <c r="AB12" s="154"/>
      <c r="AC12" s="154"/>
      <c r="AD12" s="154"/>
      <c r="AE12" s="154">
        <v>6.93</v>
      </c>
      <c r="AF12" s="154">
        <v>6.22</v>
      </c>
      <c r="AG12" s="154">
        <v>0</v>
      </c>
      <c r="AH12" s="154">
        <v>502.59050999999999</v>
      </c>
      <c r="AI12" s="154">
        <v>0</v>
      </c>
      <c r="AJ12" s="154">
        <v>0</v>
      </c>
      <c r="AK12" s="154">
        <v>326.52377000000001</v>
      </c>
      <c r="AL12" s="154">
        <v>245.07194999999999</v>
      </c>
      <c r="AM12" s="154">
        <v>294.08634000000001</v>
      </c>
      <c r="AN12" s="154">
        <v>265.4135</v>
      </c>
      <c r="AO12" s="154">
        <v>267.89400000000001</v>
      </c>
      <c r="AP12" s="154"/>
      <c r="AQ12" s="154"/>
    </row>
    <row r="13" spans="1:43" ht="24" customHeight="1" x14ac:dyDescent="0.3">
      <c r="A13" s="16" t="s">
        <v>27</v>
      </c>
      <c r="B13" s="16" t="s">
        <v>795</v>
      </c>
      <c r="C13" s="154">
        <v>0</v>
      </c>
      <c r="D13" s="154">
        <v>55.19</v>
      </c>
      <c r="E13" s="154">
        <v>13.42</v>
      </c>
      <c r="F13" s="154">
        <v>0</v>
      </c>
      <c r="G13" s="154">
        <v>20.7</v>
      </c>
      <c r="H13" s="154"/>
      <c r="I13" s="154">
        <v>6.6</v>
      </c>
      <c r="J13" s="154">
        <v>9</v>
      </c>
      <c r="K13" s="154">
        <v>6.6890000000000001</v>
      </c>
      <c r="L13" s="154">
        <v>6.78</v>
      </c>
      <c r="M13" s="154">
        <v>6.78</v>
      </c>
      <c r="N13" s="154">
        <v>6.78</v>
      </c>
      <c r="O13" s="154">
        <v>6.78</v>
      </c>
      <c r="P13" s="154"/>
      <c r="Q13" s="154"/>
      <c r="R13" s="154">
        <v>6</v>
      </c>
      <c r="S13" s="154">
        <v>4</v>
      </c>
      <c r="T13" s="154"/>
      <c r="U13" s="154"/>
      <c r="V13" s="154"/>
      <c r="W13" s="154"/>
      <c r="X13" s="154"/>
      <c r="Y13" s="154"/>
      <c r="Z13" s="154">
        <v>4.3785999999999996</v>
      </c>
      <c r="AA13" s="154">
        <v>5.7715300000000003</v>
      </c>
      <c r="AB13" s="154"/>
      <c r="AC13" s="154"/>
      <c r="AD13" s="154"/>
      <c r="AE13" s="154">
        <v>7.64</v>
      </c>
      <c r="AF13" s="154">
        <v>7.06</v>
      </c>
      <c r="AG13" s="154">
        <v>0</v>
      </c>
      <c r="AH13" s="154">
        <v>502.59050999999999</v>
      </c>
      <c r="AI13" s="154">
        <v>0</v>
      </c>
      <c r="AJ13" s="154">
        <v>0</v>
      </c>
      <c r="AK13" s="154">
        <v>326.52377000000001</v>
      </c>
      <c r="AL13" s="154">
        <v>245.07194999999999</v>
      </c>
      <c r="AM13" s="154">
        <v>294.08634000000001</v>
      </c>
      <c r="AN13" s="154">
        <v>265.4135</v>
      </c>
      <c r="AO13" s="154">
        <v>267.89400000000001</v>
      </c>
      <c r="AP13" s="154"/>
      <c r="AQ13" s="154"/>
    </row>
    <row r="14" spans="1:43" ht="24" customHeight="1" x14ac:dyDescent="0.3">
      <c r="A14" s="16" t="s">
        <v>27</v>
      </c>
      <c r="B14" s="16" t="s">
        <v>796</v>
      </c>
      <c r="C14" s="154">
        <v>0</v>
      </c>
      <c r="D14" s="154">
        <v>55.21</v>
      </c>
      <c r="E14" s="154">
        <v>13.54</v>
      </c>
      <c r="F14" s="154">
        <v>0</v>
      </c>
      <c r="G14" s="154">
        <v>20.7</v>
      </c>
      <c r="H14" s="154"/>
      <c r="I14" s="154">
        <v>6.4</v>
      </c>
      <c r="J14" s="154">
        <v>8</v>
      </c>
      <c r="K14" s="154">
        <v>6.734</v>
      </c>
      <c r="L14" s="154">
        <v>6.4</v>
      </c>
      <c r="M14" s="154">
        <v>6.4</v>
      </c>
      <c r="N14" s="154">
        <v>6.4</v>
      </c>
      <c r="O14" s="154">
        <v>6.4</v>
      </c>
      <c r="P14" s="154"/>
      <c r="Q14" s="154"/>
      <c r="R14" s="154">
        <v>6</v>
      </c>
      <c r="S14" s="154">
        <v>5</v>
      </c>
      <c r="T14" s="154"/>
      <c r="U14" s="154"/>
      <c r="V14" s="154"/>
      <c r="W14" s="154"/>
      <c r="X14" s="154"/>
      <c r="Y14" s="154"/>
      <c r="Z14" s="154">
        <v>4.12723</v>
      </c>
      <c r="AA14" s="154">
        <v>5.3700299999999999</v>
      </c>
      <c r="AB14" s="154"/>
      <c r="AC14" s="154"/>
      <c r="AD14" s="154"/>
      <c r="AE14" s="154">
        <v>6.82</v>
      </c>
      <c r="AF14" s="154">
        <v>6.91</v>
      </c>
      <c r="AG14" s="154">
        <v>0</v>
      </c>
      <c r="AH14" s="154">
        <v>502.59050999999999</v>
      </c>
      <c r="AI14" s="154">
        <v>0</v>
      </c>
      <c r="AJ14" s="154">
        <v>0</v>
      </c>
      <c r="AK14" s="154">
        <v>326.52377000000001</v>
      </c>
      <c r="AL14" s="154">
        <v>245.07194999999999</v>
      </c>
      <c r="AM14" s="154">
        <v>294.08634000000001</v>
      </c>
      <c r="AN14" s="154">
        <v>265.4135</v>
      </c>
      <c r="AO14" s="154">
        <v>267.89400000000001</v>
      </c>
      <c r="AP14" s="154"/>
      <c r="AQ14" s="154"/>
    </row>
    <row r="15" spans="1:43" ht="24" customHeight="1" x14ac:dyDescent="0.3">
      <c r="A15" s="18" t="s">
        <v>27</v>
      </c>
      <c r="B15" s="18" t="s">
        <v>797</v>
      </c>
      <c r="C15" s="155">
        <v>0</v>
      </c>
      <c r="D15" s="155">
        <v>55.21</v>
      </c>
      <c r="E15" s="155">
        <v>12.11</v>
      </c>
      <c r="F15" s="155">
        <v>0</v>
      </c>
      <c r="G15" s="155">
        <v>20.7</v>
      </c>
      <c r="H15" s="155"/>
      <c r="I15" s="155">
        <v>6.9</v>
      </c>
      <c r="J15" s="155">
        <v>7.2</v>
      </c>
      <c r="K15" s="155">
        <v>6.4749999999999996</v>
      </c>
      <c r="L15" s="155">
        <v>5.87</v>
      </c>
      <c r="M15" s="155">
        <v>5.87</v>
      </c>
      <c r="N15" s="155">
        <v>5.87</v>
      </c>
      <c r="O15" s="155">
        <v>5.87</v>
      </c>
      <c r="P15" s="155"/>
      <c r="Q15" s="155"/>
      <c r="R15" s="155">
        <v>6</v>
      </c>
      <c r="S15" s="155">
        <v>5</v>
      </c>
      <c r="T15" s="155"/>
      <c r="U15" s="155"/>
      <c r="V15" s="155"/>
      <c r="W15" s="155"/>
      <c r="X15" s="155"/>
      <c r="Y15" s="155"/>
      <c r="Z15" s="155">
        <v>4.34145</v>
      </c>
      <c r="AA15" s="155">
        <v>5.80288</v>
      </c>
      <c r="AB15" s="155"/>
      <c r="AC15" s="155"/>
      <c r="AD15" s="155"/>
      <c r="AE15" s="155">
        <v>6.53</v>
      </c>
      <c r="AF15" s="155">
        <v>7.11</v>
      </c>
      <c r="AG15" s="155">
        <v>0</v>
      </c>
      <c r="AH15" s="155">
        <v>502.59050999999999</v>
      </c>
      <c r="AI15" s="155">
        <v>0</v>
      </c>
      <c r="AJ15" s="155">
        <v>0</v>
      </c>
      <c r="AK15" s="155">
        <v>326.52377000000001</v>
      </c>
      <c r="AL15" s="155">
        <v>245.07194999999999</v>
      </c>
      <c r="AM15" s="155">
        <v>294.08634000000001</v>
      </c>
      <c r="AN15" s="155">
        <v>265.4135</v>
      </c>
      <c r="AO15" s="155">
        <v>267.89400000000001</v>
      </c>
      <c r="AP15" s="155"/>
      <c r="AQ15" s="155"/>
    </row>
    <row r="16" spans="1:43" ht="24" customHeight="1" x14ac:dyDescent="0.3">
      <c r="A16" s="13" t="s">
        <v>27</v>
      </c>
      <c r="B16" s="13" t="s">
        <v>798</v>
      </c>
      <c r="C16" s="153">
        <v>0</v>
      </c>
      <c r="D16" s="153">
        <v>55.2</v>
      </c>
      <c r="E16" s="153">
        <v>10.76</v>
      </c>
      <c r="F16" s="153">
        <v>0</v>
      </c>
      <c r="G16" s="153">
        <v>20.7</v>
      </c>
      <c r="H16" s="153"/>
      <c r="I16" s="153">
        <v>7.2</v>
      </c>
      <c r="J16" s="153">
        <v>6</v>
      </c>
      <c r="K16" s="153">
        <v>6.508</v>
      </c>
      <c r="L16" s="153">
        <v>5.9</v>
      </c>
      <c r="M16" s="153">
        <v>5.9</v>
      </c>
      <c r="N16" s="153">
        <v>5.9</v>
      </c>
      <c r="O16" s="153">
        <v>5.9</v>
      </c>
      <c r="P16" s="153"/>
      <c r="Q16" s="153"/>
      <c r="R16" s="153">
        <v>6</v>
      </c>
      <c r="S16" s="153">
        <v>5</v>
      </c>
      <c r="T16" s="153"/>
      <c r="U16" s="153"/>
      <c r="V16" s="153"/>
      <c r="W16" s="153"/>
      <c r="X16" s="153"/>
      <c r="Y16" s="153"/>
      <c r="Z16" s="153">
        <v>5.66655</v>
      </c>
      <c r="AA16" s="153">
        <v>5.3214800000000002</v>
      </c>
      <c r="AB16" s="153"/>
      <c r="AC16" s="153"/>
      <c r="AD16" s="153"/>
      <c r="AE16" s="153">
        <v>6.55</v>
      </c>
      <c r="AF16" s="153">
        <v>6.94</v>
      </c>
      <c r="AG16" s="153">
        <v>0</v>
      </c>
      <c r="AH16" s="153">
        <v>502.59050999999999</v>
      </c>
      <c r="AI16" s="153">
        <v>0</v>
      </c>
      <c r="AJ16" s="153">
        <v>0</v>
      </c>
      <c r="AK16" s="153">
        <v>326.52377000000001</v>
      </c>
      <c r="AL16" s="153">
        <v>245.07194999999999</v>
      </c>
      <c r="AM16" s="153">
        <v>294.08634000000001</v>
      </c>
      <c r="AN16" s="153">
        <v>265.4135</v>
      </c>
      <c r="AO16" s="153">
        <v>267.89400000000001</v>
      </c>
      <c r="AP16" s="153"/>
      <c r="AQ16" s="153"/>
    </row>
    <row r="17" spans="1:43" ht="24" customHeight="1" x14ac:dyDescent="0.3">
      <c r="A17" s="16" t="s">
        <v>27</v>
      </c>
      <c r="B17" s="16" t="s">
        <v>799</v>
      </c>
      <c r="C17" s="154">
        <v>0</v>
      </c>
      <c r="D17" s="154">
        <v>55.21</v>
      </c>
      <c r="E17" s="154">
        <v>10.98</v>
      </c>
      <c r="F17" s="154">
        <v>0</v>
      </c>
      <c r="G17" s="154">
        <v>20.7</v>
      </c>
      <c r="H17" s="154">
        <v>0</v>
      </c>
      <c r="I17" s="154">
        <v>7.5</v>
      </c>
      <c r="J17" s="154">
        <v>6.1</v>
      </c>
      <c r="K17" s="154">
        <v>6.5259999999999998</v>
      </c>
      <c r="L17" s="154">
        <v>7.12</v>
      </c>
      <c r="M17" s="154">
        <v>7.12</v>
      </c>
      <c r="N17" s="154">
        <v>7.12</v>
      </c>
      <c r="O17" s="154">
        <v>7.12</v>
      </c>
      <c r="P17" s="154">
        <v>0</v>
      </c>
      <c r="Q17" s="154">
        <v>1</v>
      </c>
      <c r="R17" s="154">
        <v>5</v>
      </c>
      <c r="S17" s="154">
        <v>4</v>
      </c>
      <c r="T17" s="154">
        <v>95.415689999999998</v>
      </c>
      <c r="U17" s="154">
        <v>16.379000000000001</v>
      </c>
      <c r="V17" s="154">
        <v>16.379000000000001</v>
      </c>
      <c r="W17" s="154">
        <v>0</v>
      </c>
      <c r="X17" s="154">
        <v>0</v>
      </c>
      <c r="Y17" s="154">
        <v>12.189</v>
      </c>
      <c r="Z17" s="154">
        <v>4.0956700000000001</v>
      </c>
      <c r="AA17" s="154">
        <v>4.9559600000000001</v>
      </c>
      <c r="AB17" s="154">
        <v>0</v>
      </c>
      <c r="AC17" s="154">
        <v>0</v>
      </c>
      <c r="AD17" s="154">
        <v>0</v>
      </c>
      <c r="AE17" s="154">
        <v>6.26</v>
      </c>
      <c r="AF17" s="154">
        <v>6.31</v>
      </c>
      <c r="AG17" s="154">
        <v>0</v>
      </c>
      <c r="AH17" s="154">
        <v>502.59050999999999</v>
      </c>
      <c r="AI17" s="154">
        <v>0</v>
      </c>
      <c r="AJ17" s="154">
        <v>0</v>
      </c>
      <c r="AK17" s="154">
        <v>326.52377000000001</v>
      </c>
      <c r="AL17" s="154">
        <v>245.07194999999999</v>
      </c>
      <c r="AM17" s="154">
        <v>294.08634000000001</v>
      </c>
      <c r="AN17" s="154">
        <v>265.4135</v>
      </c>
      <c r="AO17" s="154">
        <v>267.89400000000001</v>
      </c>
      <c r="AP17" s="154">
        <v>0</v>
      </c>
      <c r="AQ17" s="154">
        <v>6.7865000000000002</v>
      </c>
    </row>
    <row r="18" spans="1:43" ht="24" customHeight="1" x14ac:dyDescent="0.3">
      <c r="A18" s="16" t="s">
        <v>27</v>
      </c>
      <c r="B18" s="16" t="s">
        <v>800</v>
      </c>
      <c r="C18" s="154">
        <v>0</v>
      </c>
      <c r="D18" s="154">
        <v>55.2</v>
      </c>
      <c r="E18" s="154">
        <v>9.56</v>
      </c>
      <c r="F18" s="154">
        <v>0</v>
      </c>
      <c r="G18" s="154">
        <v>20.7</v>
      </c>
      <c r="H18" s="154">
        <v>0</v>
      </c>
      <c r="I18" s="154">
        <v>7.7</v>
      </c>
      <c r="J18" s="154">
        <v>6.1</v>
      </c>
      <c r="K18" s="154">
        <v>6.5549999999999997</v>
      </c>
      <c r="L18" s="154">
        <v>5.89</v>
      </c>
      <c r="M18" s="154">
        <v>5.89</v>
      </c>
      <c r="N18" s="154">
        <v>5.89</v>
      </c>
      <c r="O18" s="154">
        <v>5.89</v>
      </c>
      <c r="P18" s="154">
        <v>1.1000000000000001</v>
      </c>
      <c r="Q18" s="154">
        <v>39.090000000000003</v>
      </c>
      <c r="R18" s="154">
        <v>5</v>
      </c>
      <c r="S18" s="154">
        <v>4</v>
      </c>
      <c r="T18" s="154">
        <v>268.86446000000001</v>
      </c>
      <c r="U18" s="154">
        <v>93.956999999999994</v>
      </c>
      <c r="V18" s="154">
        <v>93.956999999999994</v>
      </c>
      <c r="W18" s="154">
        <v>0</v>
      </c>
      <c r="X18" s="154">
        <v>32</v>
      </c>
      <c r="Y18" s="154">
        <v>35.482999999999997</v>
      </c>
      <c r="Z18" s="154">
        <v>3.8426800000000001</v>
      </c>
      <c r="AA18" s="154">
        <v>5.0175700000000001</v>
      </c>
      <c r="AB18" s="154">
        <v>45.472880000000004</v>
      </c>
      <c r="AC18" s="154">
        <v>30.934979999999999</v>
      </c>
      <c r="AD18" s="154">
        <v>33.518000000000001</v>
      </c>
      <c r="AE18" s="154">
        <v>6.83</v>
      </c>
      <c r="AF18" s="154">
        <v>6.74</v>
      </c>
      <c r="AG18" s="154">
        <v>0</v>
      </c>
      <c r="AH18" s="154">
        <v>502.59050999999999</v>
      </c>
      <c r="AI18" s="154">
        <v>0</v>
      </c>
      <c r="AJ18" s="154">
        <v>0</v>
      </c>
      <c r="AK18" s="154">
        <v>326.52377000000001</v>
      </c>
      <c r="AL18" s="154">
        <v>245.07194999999999</v>
      </c>
      <c r="AM18" s="154">
        <v>294.08634000000001</v>
      </c>
      <c r="AN18" s="154">
        <v>265.4135</v>
      </c>
      <c r="AO18" s="154">
        <v>267.89400000000001</v>
      </c>
      <c r="AP18" s="154">
        <v>38</v>
      </c>
      <c r="AQ18" s="154">
        <v>27.138500000000001</v>
      </c>
    </row>
    <row r="19" spans="1:43" ht="24" customHeight="1" x14ac:dyDescent="0.3">
      <c r="A19" s="16" t="s">
        <v>27</v>
      </c>
      <c r="B19" s="16" t="s">
        <v>801</v>
      </c>
      <c r="C19" s="154">
        <v>0</v>
      </c>
      <c r="D19" s="154">
        <v>55.19</v>
      </c>
      <c r="E19" s="154">
        <v>10.44</v>
      </c>
      <c r="F19" s="154">
        <v>0</v>
      </c>
      <c r="G19" s="154">
        <v>20.7</v>
      </c>
      <c r="H19" s="154">
        <v>9.4942899999999995</v>
      </c>
      <c r="I19" s="154">
        <v>7.2</v>
      </c>
      <c r="J19" s="154">
        <v>5.7</v>
      </c>
      <c r="K19" s="154">
        <v>6.2960000000000003</v>
      </c>
      <c r="L19" s="154">
        <v>5.57</v>
      </c>
      <c r="M19" s="154">
        <v>5.57</v>
      </c>
      <c r="N19" s="154">
        <v>5.57</v>
      </c>
      <c r="O19" s="154">
        <v>5.57</v>
      </c>
      <c r="P19" s="154">
        <v>99.7</v>
      </c>
      <c r="Q19" s="154">
        <v>110.54</v>
      </c>
      <c r="R19" s="154">
        <v>5</v>
      </c>
      <c r="S19" s="154">
        <v>4</v>
      </c>
      <c r="T19" s="154">
        <v>472.56070999999997</v>
      </c>
      <c r="U19" s="154">
        <v>270.65499999999997</v>
      </c>
      <c r="V19" s="154">
        <v>270.65499999999997</v>
      </c>
      <c r="W19" s="154">
        <v>2.44598</v>
      </c>
      <c r="X19" s="154">
        <v>84</v>
      </c>
      <c r="Y19" s="154">
        <v>90.668999999999997</v>
      </c>
      <c r="Z19" s="154">
        <v>4.3352599999999999</v>
      </c>
      <c r="AA19" s="154">
        <v>4.8966399999999997</v>
      </c>
      <c r="AB19" s="154">
        <v>191.63158000000001</v>
      </c>
      <c r="AC19" s="154">
        <v>118.0587</v>
      </c>
      <c r="AD19" s="154">
        <v>88.91</v>
      </c>
      <c r="AE19" s="154">
        <v>7</v>
      </c>
      <c r="AF19" s="154">
        <v>6.57</v>
      </c>
      <c r="AG19" s="154">
        <v>0</v>
      </c>
      <c r="AH19" s="154">
        <v>502.59050999999999</v>
      </c>
      <c r="AI19" s="154">
        <v>0</v>
      </c>
      <c r="AJ19" s="154">
        <v>0</v>
      </c>
      <c r="AK19" s="154">
        <v>326.52377000000001</v>
      </c>
      <c r="AL19" s="154">
        <v>245.07194999999999</v>
      </c>
      <c r="AM19" s="154">
        <v>294.08634000000001</v>
      </c>
      <c r="AN19" s="154">
        <v>265.4135</v>
      </c>
      <c r="AO19" s="154">
        <v>267.89400000000001</v>
      </c>
      <c r="AP19" s="154">
        <v>104</v>
      </c>
      <c r="AQ19" s="154">
        <v>39.651000000000003</v>
      </c>
    </row>
    <row r="20" spans="1:43" ht="24" customHeight="1" x14ac:dyDescent="0.3">
      <c r="A20" s="16" t="s">
        <v>27</v>
      </c>
      <c r="B20" s="16" t="s">
        <v>802</v>
      </c>
      <c r="C20" s="154">
        <v>0</v>
      </c>
      <c r="D20" s="154">
        <v>55.23</v>
      </c>
      <c r="E20" s="154">
        <v>10.76</v>
      </c>
      <c r="F20" s="154">
        <v>0</v>
      </c>
      <c r="G20" s="154">
        <v>20.7</v>
      </c>
      <c r="H20" s="154">
        <v>46.387970000000003</v>
      </c>
      <c r="I20" s="154">
        <v>6.6</v>
      </c>
      <c r="J20" s="154">
        <v>5.7</v>
      </c>
      <c r="K20" s="154">
        <v>6.0410000000000004</v>
      </c>
      <c r="L20" s="154">
        <v>6.68</v>
      </c>
      <c r="M20" s="154">
        <v>6.68</v>
      </c>
      <c r="N20" s="154">
        <v>6.68</v>
      </c>
      <c r="O20" s="154">
        <v>6.68</v>
      </c>
      <c r="P20" s="154">
        <v>109.85</v>
      </c>
      <c r="Q20" s="154">
        <v>168.82</v>
      </c>
      <c r="R20" s="154">
        <v>5</v>
      </c>
      <c r="S20" s="154">
        <v>4</v>
      </c>
      <c r="T20" s="154">
        <v>495.92684000000003</v>
      </c>
      <c r="U20" s="154">
        <v>446.702</v>
      </c>
      <c r="V20" s="154">
        <v>446.702</v>
      </c>
      <c r="W20" s="154">
        <v>26.840679999999999</v>
      </c>
      <c r="X20" s="154">
        <v>187</v>
      </c>
      <c r="Y20" s="154">
        <v>152.816</v>
      </c>
      <c r="Z20" s="154">
        <v>3.1215099999999998</v>
      </c>
      <c r="AA20" s="154">
        <v>4.6815499999999997</v>
      </c>
      <c r="AB20" s="154">
        <v>517.00396999999998</v>
      </c>
      <c r="AC20" s="154">
        <v>337.08848999999998</v>
      </c>
      <c r="AD20" s="154">
        <v>167.10599999999999</v>
      </c>
      <c r="AE20" s="154">
        <v>7.4</v>
      </c>
      <c r="AF20" s="154">
        <v>6.3</v>
      </c>
      <c r="AG20" s="154">
        <v>0</v>
      </c>
      <c r="AH20" s="154">
        <v>502.59050999999999</v>
      </c>
      <c r="AI20" s="154">
        <v>0</v>
      </c>
      <c r="AJ20" s="154">
        <v>0</v>
      </c>
      <c r="AK20" s="154">
        <v>326.52377000000001</v>
      </c>
      <c r="AL20" s="154">
        <v>245.07194999999999</v>
      </c>
      <c r="AM20" s="154">
        <v>294.08634000000001</v>
      </c>
      <c r="AN20" s="154">
        <v>265.4135</v>
      </c>
      <c r="AO20" s="154">
        <v>267.89400000000001</v>
      </c>
      <c r="AP20" s="154">
        <v>136</v>
      </c>
      <c r="AQ20" s="154">
        <v>57.317500000000003</v>
      </c>
    </row>
    <row r="21" spans="1:43" ht="24" customHeight="1" x14ac:dyDescent="0.3">
      <c r="A21" s="16" t="s">
        <v>27</v>
      </c>
      <c r="B21" s="16" t="s">
        <v>803</v>
      </c>
      <c r="C21" s="154">
        <v>0</v>
      </c>
      <c r="D21" s="154">
        <v>55.24</v>
      </c>
      <c r="E21" s="154">
        <v>11.84</v>
      </c>
      <c r="F21" s="154">
        <v>0</v>
      </c>
      <c r="G21" s="154">
        <v>20.7</v>
      </c>
      <c r="H21" s="154">
        <v>105.4713</v>
      </c>
      <c r="I21" s="154">
        <v>6.4</v>
      </c>
      <c r="J21" s="154">
        <v>5.3</v>
      </c>
      <c r="K21" s="154">
        <v>6.3490000000000002</v>
      </c>
      <c r="L21" s="154">
        <v>5.94</v>
      </c>
      <c r="M21" s="154">
        <v>5.94</v>
      </c>
      <c r="N21" s="154">
        <v>5.94</v>
      </c>
      <c r="O21" s="154">
        <v>5.94</v>
      </c>
      <c r="P21" s="154">
        <v>446.96</v>
      </c>
      <c r="Q21" s="154">
        <v>600.54</v>
      </c>
      <c r="R21" s="154">
        <v>5</v>
      </c>
      <c r="S21" s="154">
        <v>4</v>
      </c>
      <c r="T21" s="154">
        <v>394.58686999999998</v>
      </c>
      <c r="U21" s="154">
        <v>415.35599999999999</v>
      </c>
      <c r="V21" s="154">
        <v>415.35599999999999</v>
      </c>
      <c r="W21" s="154">
        <v>61.274830000000001</v>
      </c>
      <c r="X21" s="154">
        <v>264</v>
      </c>
      <c r="Y21" s="154">
        <v>528.74800000000005</v>
      </c>
      <c r="Z21" s="154">
        <v>5.3792900000000001</v>
      </c>
      <c r="AA21" s="154">
        <v>5.3941699999999999</v>
      </c>
      <c r="AB21" s="154">
        <v>571.05301999999995</v>
      </c>
      <c r="AC21" s="154">
        <v>577.50716999999997</v>
      </c>
      <c r="AD21" s="154">
        <v>823.74400000000003</v>
      </c>
      <c r="AE21" s="154">
        <v>6.61</v>
      </c>
      <c r="AF21" s="154">
        <v>6.67</v>
      </c>
      <c r="AG21" s="154">
        <v>0</v>
      </c>
      <c r="AH21" s="154">
        <v>502.59050999999999</v>
      </c>
      <c r="AI21" s="154">
        <v>0</v>
      </c>
      <c r="AJ21" s="154">
        <v>0</v>
      </c>
      <c r="AK21" s="154">
        <v>326.52377000000001</v>
      </c>
      <c r="AL21" s="154">
        <v>245.07194999999999</v>
      </c>
      <c r="AM21" s="154">
        <v>294.08634000000001</v>
      </c>
      <c r="AN21" s="154">
        <v>265.4135</v>
      </c>
      <c r="AO21" s="154">
        <v>203.40100000000001</v>
      </c>
      <c r="AP21" s="154">
        <v>239</v>
      </c>
      <c r="AQ21" s="154">
        <v>99.838999999999999</v>
      </c>
    </row>
    <row r="22" spans="1:43" ht="24" customHeight="1" x14ac:dyDescent="0.3">
      <c r="A22" s="16" t="s">
        <v>27</v>
      </c>
      <c r="B22" s="16" t="s">
        <v>804</v>
      </c>
      <c r="C22" s="154">
        <v>0</v>
      </c>
      <c r="D22" s="154">
        <v>55.26</v>
      </c>
      <c r="E22" s="154">
        <v>11.06</v>
      </c>
      <c r="F22" s="154">
        <v>0</v>
      </c>
      <c r="G22" s="154">
        <v>20.7</v>
      </c>
      <c r="H22" s="154">
        <v>70.729870000000005</v>
      </c>
      <c r="I22" s="154">
        <v>6.4</v>
      </c>
      <c r="J22" s="154">
        <v>5.4</v>
      </c>
      <c r="K22" s="154">
        <v>5.7910000000000004</v>
      </c>
      <c r="L22" s="154">
        <v>6.46</v>
      </c>
      <c r="M22" s="154">
        <v>6.46</v>
      </c>
      <c r="N22" s="154">
        <v>6.46</v>
      </c>
      <c r="O22" s="154">
        <v>6.46</v>
      </c>
      <c r="P22" s="154">
        <v>413.23</v>
      </c>
      <c r="Q22" s="154">
        <v>410.36</v>
      </c>
      <c r="R22" s="154">
        <v>5</v>
      </c>
      <c r="S22" s="154">
        <v>4</v>
      </c>
      <c r="T22" s="154">
        <v>445.65938999999997</v>
      </c>
      <c r="U22" s="154">
        <v>376.43799999999999</v>
      </c>
      <c r="V22" s="154">
        <v>376.43799999999999</v>
      </c>
      <c r="W22" s="154">
        <v>190.67626999999999</v>
      </c>
      <c r="X22" s="154">
        <v>306</v>
      </c>
      <c r="Y22" s="154">
        <v>732.77499999999998</v>
      </c>
      <c r="Z22" s="154">
        <v>5.0667400000000002</v>
      </c>
      <c r="AA22" s="154">
        <v>5.4408599999999998</v>
      </c>
      <c r="AB22" s="154">
        <v>463.44830000000002</v>
      </c>
      <c r="AC22" s="154">
        <v>484.61934000000002</v>
      </c>
      <c r="AD22" s="154">
        <v>772.45799999999997</v>
      </c>
      <c r="AE22" s="154">
        <v>6.08</v>
      </c>
      <c r="AF22" s="154">
        <v>6.56</v>
      </c>
      <c r="AG22" s="154">
        <v>0</v>
      </c>
      <c r="AH22" s="154">
        <v>502.59050999999999</v>
      </c>
      <c r="AI22" s="154">
        <v>0</v>
      </c>
      <c r="AJ22" s="154">
        <v>0</v>
      </c>
      <c r="AK22" s="154">
        <v>326.52377000000001</v>
      </c>
      <c r="AL22" s="154">
        <v>245.07194999999999</v>
      </c>
      <c r="AM22" s="154">
        <v>294.08634000000001</v>
      </c>
      <c r="AN22" s="154">
        <v>265.4135</v>
      </c>
      <c r="AO22" s="154">
        <v>240.60849999999999</v>
      </c>
      <c r="AP22" s="154">
        <v>315</v>
      </c>
      <c r="AQ22" s="154">
        <v>170.1095</v>
      </c>
    </row>
    <row r="23" spans="1:43" ht="24" customHeight="1" x14ac:dyDescent="0.3">
      <c r="A23" s="18" t="s">
        <v>27</v>
      </c>
      <c r="B23" s="18" t="s">
        <v>805</v>
      </c>
      <c r="C23" s="155">
        <v>2</v>
      </c>
      <c r="D23" s="155">
        <v>55.28</v>
      </c>
      <c r="E23" s="155">
        <v>11.04</v>
      </c>
      <c r="F23" s="155">
        <v>0</v>
      </c>
      <c r="G23" s="155">
        <v>20.7</v>
      </c>
      <c r="H23" s="155">
        <v>128.39930000000001</v>
      </c>
      <c r="I23" s="155">
        <v>7.1</v>
      </c>
      <c r="J23" s="155">
        <v>4.9000000000000004</v>
      </c>
      <c r="K23" s="155">
        <v>5.7240000000000002</v>
      </c>
      <c r="L23" s="155">
        <v>8.32</v>
      </c>
      <c r="M23" s="155">
        <v>8.32</v>
      </c>
      <c r="N23" s="155">
        <v>8.32</v>
      </c>
      <c r="O23" s="155">
        <v>8.32</v>
      </c>
      <c r="P23" s="155">
        <v>916.69</v>
      </c>
      <c r="Q23" s="155">
        <v>474</v>
      </c>
      <c r="R23" s="155">
        <v>5</v>
      </c>
      <c r="S23" s="155">
        <v>4</v>
      </c>
      <c r="T23" s="155">
        <v>537.25603999999998</v>
      </c>
      <c r="U23" s="155">
        <v>415.90100000000001</v>
      </c>
      <c r="V23" s="155">
        <v>415.90100000000001</v>
      </c>
      <c r="W23" s="155">
        <v>367.66669999999999</v>
      </c>
      <c r="X23" s="155">
        <v>384</v>
      </c>
      <c r="Y23" s="155">
        <v>834.34299999999996</v>
      </c>
      <c r="Z23" s="155">
        <v>6.5695300000000003</v>
      </c>
      <c r="AA23" s="155">
        <v>5.5541799999999997</v>
      </c>
      <c r="AB23" s="155">
        <v>652.36596999999995</v>
      </c>
      <c r="AC23" s="155">
        <v>690.90783999999996</v>
      </c>
      <c r="AD23" s="155">
        <v>882.70399999999995</v>
      </c>
      <c r="AE23" s="155">
        <v>5.92</v>
      </c>
      <c r="AF23" s="155">
        <v>6.14</v>
      </c>
      <c r="AG23" s="155">
        <v>0</v>
      </c>
      <c r="AH23" s="155">
        <v>502.59050999999999</v>
      </c>
      <c r="AI23" s="155">
        <v>0</v>
      </c>
      <c r="AJ23" s="155">
        <v>0</v>
      </c>
      <c r="AK23" s="155">
        <v>326.52377000000001</v>
      </c>
      <c r="AL23" s="155">
        <v>245.07194999999999</v>
      </c>
      <c r="AM23" s="155">
        <v>294.08634000000001</v>
      </c>
      <c r="AN23" s="155">
        <v>265.4135</v>
      </c>
      <c r="AO23" s="155">
        <v>240.60849999999999</v>
      </c>
      <c r="AP23" s="155">
        <v>378</v>
      </c>
      <c r="AQ23" s="155">
        <v>415.416</v>
      </c>
    </row>
    <row r="24" spans="1:43" ht="24" customHeight="1" x14ac:dyDescent="0.3">
      <c r="A24" s="13" t="s">
        <v>27</v>
      </c>
      <c r="B24" s="13" t="s">
        <v>806</v>
      </c>
      <c r="C24" s="153">
        <v>2</v>
      </c>
      <c r="D24" s="153">
        <v>51.61</v>
      </c>
      <c r="E24" s="153">
        <v>11.25</v>
      </c>
      <c r="F24" s="153">
        <v>0</v>
      </c>
      <c r="G24" s="153">
        <v>20.6</v>
      </c>
      <c r="H24" s="153">
        <v>493.44130000000001</v>
      </c>
      <c r="I24" s="153">
        <v>8.6</v>
      </c>
      <c r="J24" s="153">
        <v>4.7</v>
      </c>
      <c r="K24" s="153">
        <v>5.3029999999999999</v>
      </c>
      <c r="L24" s="153">
        <v>8.82</v>
      </c>
      <c r="M24" s="153">
        <v>8.82</v>
      </c>
      <c r="N24" s="153">
        <v>8.82</v>
      </c>
      <c r="O24" s="153">
        <v>8.82</v>
      </c>
      <c r="P24" s="153">
        <v>383.35</v>
      </c>
      <c r="Q24" s="153">
        <v>638.54</v>
      </c>
      <c r="R24" s="153">
        <v>5</v>
      </c>
      <c r="S24" s="153">
        <v>4</v>
      </c>
      <c r="T24" s="153">
        <v>678.32325000000003</v>
      </c>
      <c r="U24" s="153">
        <v>518.92600000000004</v>
      </c>
      <c r="V24" s="153">
        <v>518.92600000000004</v>
      </c>
      <c r="W24" s="153">
        <v>505.35343999999998</v>
      </c>
      <c r="X24" s="153">
        <v>515</v>
      </c>
      <c r="Y24" s="153">
        <v>747.56100000000004</v>
      </c>
      <c r="Z24" s="153">
        <v>5.6757999999999997</v>
      </c>
      <c r="AA24" s="153">
        <v>5.7158499999999997</v>
      </c>
      <c r="AB24" s="153">
        <v>671.97008000000005</v>
      </c>
      <c r="AC24" s="153">
        <v>648.78885000000002</v>
      </c>
      <c r="AD24" s="153">
        <v>749.72299999999996</v>
      </c>
      <c r="AE24" s="153">
        <v>5.64</v>
      </c>
      <c r="AF24" s="153">
        <v>6.39</v>
      </c>
      <c r="AG24" s="153">
        <v>0</v>
      </c>
      <c r="AH24" s="153">
        <v>502.59050999999999</v>
      </c>
      <c r="AI24" s="153">
        <v>0</v>
      </c>
      <c r="AJ24" s="153">
        <v>0</v>
      </c>
      <c r="AK24" s="153">
        <v>326.52377000000001</v>
      </c>
      <c r="AL24" s="153">
        <v>245.07194999999999</v>
      </c>
      <c r="AM24" s="153">
        <v>294.08634000000001</v>
      </c>
      <c r="AN24" s="153">
        <v>265.4135</v>
      </c>
      <c r="AO24" s="153">
        <v>240.60849999999999</v>
      </c>
      <c r="AP24" s="153">
        <v>459</v>
      </c>
      <c r="AQ24" s="153">
        <v>686.697</v>
      </c>
    </row>
    <row r="25" spans="1:43" ht="24" customHeight="1" x14ac:dyDescent="0.3">
      <c r="A25" s="16" t="s">
        <v>27</v>
      </c>
      <c r="B25" s="16" t="s">
        <v>807</v>
      </c>
      <c r="C25" s="154">
        <v>2</v>
      </c>
      <c r="D25" s="154">
        <v>46.28</v>
      </c>
      <c r="E25" s="154">
        <v>11.79</v>
      </c>
      <c r="F25" s="154">
        <v>0</v>
      </c>
      <c r="G25" s="154">
        <v>20.6</v>
      </c>
      <c r="H25" s="154">
        <v>598.26120000000003</v>
      </c>
      <c r="I25" s="154">
        <v>9.9</v>
      </c>
      <c r="J25" s="154">
        <v>5</v>
      </c>
      <c r="K25" s="154">
        <v>5.5439999999999996</v>
      </c>
      <c r="L25" s="154">
        <v>8.0500000000000007</v>
      </c>
      <c r="M25" s="154">
        <v>8.0500000000000007</v>
      </c>
      <c r="N25" s="154">
        <v>8.0500000000000007</v>
      </c>
      <c r="O25" s="154">
        <v>8.0500000000000007</v>
      </c>
      <c r="P25" s="154">
        <v>779.52</v>
      </c>
      <c r="Q25" s="154">
        <v>682.54</v>
      </c>
      <c r="R25" s="154">
        <v>5</v>
      </c>
      <c r="S25" s="154">
        <v>4</v>
      </c>
      <c r="T25" s="154">
        <v>829.68784000000005</v>
      </c>
      <c r="U25" s="154">
        <v>669.21500000000003</v>
      </c>
      <c r="V25" s="154">
        <v>669.21500000000003</v>
      </c>
      <c r="W25" s="154">
        <v>626.13271999999995</v>
      </c>
      <c r="X25" s="154">
        <v>732</v>
      </c>
      <c r="Y25" s="154">
        <v>752.27</v>
      </c>
      <c r="Z25" s="154">
        <v>6.6269200000000001</v>
      </c>
      <c r="AA25" s="154">
        <v>6.81609</v>
      </c>
      <c r="AB25" s="154">
        <v>683.26554999999996</v>
      </c>
      <c r="AC25" s="154">
        <v>643.91085999999996</v>
      </c>
      <c r="AD25" s="154">
        <v>774.90300000000002</v>
      </c>
      <c r="AE25" s="154">
        <v>6.22</v>
      </c>
      <c r="AF25" s="154">
        <v>7.21</v>
      </c>
      <c r="AG25" s="154">
        <v>0</v>
      </c>
      <c r="AH25" s="154">
        <v>502.59050999999999</v>
      </c>
      <c r="AI25" s="154">
        <v>0</v>
      </c>
      <c r="AJ25" s="154">
        <v>0</v>
      </c>
      <c r="AK25" s="154">
        <v>326.52377000000001</v>
      </c>
      <c r="AL25" s="154">
        <v>245.07194999999999</v>
      </c>
      <c r="AM25" s="154">
        <v>294.08634000000001</v>
      </c>
      <c r="AN25" s="154">
        <v>265.4135</v>
      </c>
      <c r="AO25" s="154">
        <v>240.60849999999999</v>
      </c>
      <c r="AP25" s="154">
        <v>645</v>
      </c>
      <c r="AQ25" s="154">
        <v>764.03</v>
      </c>
    </row>
    <row r="26" spans="1:43" ht="24" customHeight="1" x14ac:dyDescent="0.3">
      <c r="A26" s="16" t="s">
        <v>27</v>
      </c>
      <c r="B26" s="16" t="s">
        <v>808</v>
      </c>
      <c r="C26" s="154">
        <v>22</v>
      </c>
      <c r="D26" s="154">
        <v>53.89</v>
      </c>
      <c r="E26" s="154">
        <v>10.47</v>
      </c>
      <c r="F26" s="154">
        <v>0</v>
      </c>
      <c r="G26" s="154">
        <v>20.6</v>
      </c>
      <c r="H26" s="154">
        <v>698.67719999999997</v>
      </c>
      <c r="I26" s="154">
        <v>10.4</v>
      </c>
      <c r="J26" s="154">
        <v>4.8</v>
      </c>
      <c r="K26" s="154">
        <v>6.109</v>
      </c>
      <c r="L26" s="154">
        <v>8.4600000000000009</v>
      </c>
      <c r="M26" s="154">
        <v>8.4600000000000009</v>
      </c>
      <c r="N26" s="154">
        <v>8.4600000000000009</v>
      </c>
      <c r="O26" s="154">
        <v>8.4600000000000009</v>
      </c>
      <c r="P26" s="154">
        <v>795.41</v>
      </c>
      <c r="Q26" s="154">
        <v>799.64</v>
      </c>
      <c r="R26" s="154">
        <v>5</v>
      </c>
      <c r="S26" s="154">
        <v>3</v>
      </c>
      <c r="T26" s="154">
        <v>993.64602000000002</v>
      </c>
      <c r="U26" s="154">
        <v>811.57600000000002</v>
      </c>
      <c r="V26" s="154">
        <v>811.57600000000002</v>
      </c>
      <c r="W26" s="154">
        <v>684.66908000000001</v>
      </c>
      <c r="X26" s="154">
        <v>907</v>
      </c>
      <c r="Y26" s="154">
        <v>707.89099999999996</v>
      </c>
      <c r="Z26" s="154">
        <v>7.1108399999999996</v>
      </c>
      <c r="AA26" s="154">
        <v>7.3383399999999996</v>
      </c>
      <c r="AB26" s="154">
        <v>862.47928999999999</v>
      </c>
      <c r="AC26" s="154">
        <v>757.45370000000003</v>
      </c>
      <c r="AD26" s="154">
        <v>727.83699999999999</v>
      </c>
      <c r="AE26" s="154">
        <v>7.27</v>
      </c>
      <c r="AF26" s="154">
        <v>7.85</v>
      </c>
      <c r="AG26" s="154">
        <v>0</v>
      </c>
      <c r="AH26" s="154">
        <v>502.59050999999999</v>
      </c>
      <c r="AI26" s="154">
        <v>0</v>
      </c>
      <c r="AJ26" s="154">
        <v>0</v>
      </c>
      <c r="AK26" s="154">
        <v>326.52377000000001</v>
      </c>
      <c r="AL26" s="154">
        <v>245.07194999999999</v>
      </c>
      <c r="AM26" s="154">
        <v>294.08634000000001</v>
      </c>
      <c r="AN26" s="154">
        <v>265.4135</v>
      </c>
      <c r="AO26" s="154">
        <v>240.60849999999999</v>
      </c>
      <c r="AP26" s="154">
        <v>578</v>
      </c>
      <c r="AQ26" s="154">
        <v>941.57899999999995</v>
      </c>
    </row>
    <row r="27" spans="1:43" ht="24" customHeight="1" x14ac:dyDescent="0.3">
      <c r="A27" s="16" t="s">
        <v>27</v>
      </c>
      <c r="B27" s="16" t="s">
        <v>809</v>
      </c>
      <c r="C27" s="154">
        <v>22</v>
      </c>
      <c r="D27" s="154">
        <v>55.25</v>
      </c>
      <c r="E27" s="154">
        <v>8.23</v>
      </c>
      <c r="F27" s="154">
        <v>0</v>
      </c>
      <c r="G27" s="154">
        <v>20.6</v>
      </c>
      <c r="H27" s="154">
        <v>788.00710000000004</v>
      </c>
      <c r="I27" s="154">
        <v>10.5</v>
      </c>
      <c r="J27" s="154">
        <v>4.7</v>
      </c>
      <c r="K27" s="154">
        <v>6.73</v>
      </c>
      <c r="L27" s="154">
        <v>7.95</v>
      </c>
      <c r="M27" s="154">
        <v>7.95</v>
      </c>
      <c r="N27" s="154">
        <v>7.95</v>
      </c>
      <c r="O27" s="154">
        <v>7.95</v>
      </c>
      <c r="P27" s="154">
        <v>933.55</v>
      </c>
      <c r="Q27" s="154">
        <v>1042.9100000000001</v>
      </c>
      <c r="R27" s="154">
        <v>5</v>
      </c>
      <c r="S27" s="154">
        <v>4</v>
      </c>
      <c r="T27" s="154">
        <v>932.20581000000004</v>
      </c>
      <c r="U27" s="154">
        <v>940.92700000000002</v>
      </c>
      <c r="V27" s="154">
        <v>940.92700000000002</v>
      </c>
      <c r="W27" s="154">
        <v>769.52994999999999</v>
      </c>
      <c r="X27" s="154">
        <v>836</v>
      </c>
      <c r="Y27" s="154">
        <v>681.37099999999998</v>
      </c>
      <c r="Z27" s="154">
        <v>7.1153500000000003</v>
      </c>
      <c r="AA27" s="154">
        <v>7.0051100000000002</v>
      </c>
      <c r="AB27" s="154">
        <v>758.91720999999995</v>
      </c>
      <c r="AC27" s="154">
        <v>759.22028</v>
      </c>
      <c r="AD27" s="154">
        <v>687.024</v>
      </c>
      <c r="AE27" s="154">
        <v>7.7</v>
      </c>
      <c r="AF27" s="154">
        <v>8.7100000000000009</v>
      </c>
      <c r="AG27" s="154">
        <v>0</v>
      </c>
      <c r="AH27" s="154">
        <v>502.59050999999999</v>
      </c>
      <c r="AI27" s="154">
        <v>0</v>
      </c>
      <c r="AJ27" s="154">
        <v>0</v>
      </c>
      <c r="AK27" s="154">
        <v>326.52377000000001</v>
      </c>
      <c r="AL27" s="154">
        <v>245.07194999999999</v>
      </c>
      <c r="AM27" s="154">
        <v>294.08634000000001</v>
      </c>
      <c r="AN27" s="154">
        <v>265.4135</v>
      </c>
      <c r="AO27" s="154">
        <v>240.60849999999999</v>
      </c>
      <c r="AP27" s="154">
        <v>744</v>
      </c>
      <c r="AQ27" s="154">
        <v>869.85649999999998</v>
      </c>
    </row>
    <row r="28" spans="1:43" ht="24" customHeight="1" x14ac:dyDescent="0.3">
      <c r="A28" s="16" t="s">
        <v>27</v>
      </c>
      <c r="B28" s="16" t="s">
        <v>810</v>
      </c>
      <c r="C28" s="154">
        <v>23</v>
      </c>
      <c r="D28" s="154">
        <v>55.24</v>
      </c>
      <c r="E28" s="154">
        <v>9.07</v>
      </c>
      <c r="F28" s="154">
        <v>0</v>
      </c>
      <c r="G28" s="154">
        <v>20.6</v>
      </c>
      <c r="H28" s="154">
        <v>854.53499999999997</v>
      </c>
      <c r="I28" s="154">
        <v>10.6</v>
      </c>
      <c r="J28" s="154">
        <v>4</v>
      </c>
      <c r="K28" s="154">
        <v>6.9470000000000001</v>
      </c>
      <c r="L28" s="154">
        <v>9.24</v>
      </c>
      <c r="M28" s="154">
        <v>9.24</v>
      </c>
      <c r="N28" s="154">
        <v>9.24</v>
      </c>
      <c r="O28" s="154">
        <v>9.24</v>
      </c>
      <c r="P28" s="154">
        <v>1061</v>
      </c>
      <c r="Q28" s="154">
        <v>961.82</v>
      </c>
      <c r="R28" s="154">
        <v>5</v>
      </c>
      <c r="S28" s="154">
        <v>4</v>
      </c>
      <c r="T28" s="154">
        <v>982.22522000000004</v>
      </c>
      <c r="U28" s="154">
        <v>911.34799999999996</v>
      </c>
      <c r="V28" s="154">
        <v>911.34799999999996</v>
      </c>
      <c r="W28" s="154">
        <v>831.72547999999995</v>
      </c>
      <c r="X28" s="154">
        <v>1075</v>
      </c>
      <c r="Y28" s="154">
        <v>950.82899999999995</v>
      </c>
      <c r="Z28" s="154">
        <v>8.7722300000000004</v>
      </c>
      <c r="AA28" s="154">
        <v>7.7549299999999999</v>
      </c>
      <c r="AB28" s="154">
        <v>944.83408999999995</v>
      </c>
      <c r="AC28" s="154">
        <v>1004.87985</v>
      </c>
      <c r="AD28" s="154">
        <v>979.00099999999998</v>
      </c>
      <c r="AE28" s="154">
        <v>7.91</v>
      </c>
      <c r="AF28" s="154">
        <v>8.26</v>
      </c>
      <c r="AG28" s="154">
        <v>0</v>
      </c>
      <c r="AH28" s="154">
        <v>342.52983999999998</v>
      </c>
      <c r="AI28" s="154">
        <v>0</v>
      </c>
      <c r="AJ28" s="154">
        <v>0</v>
      </c>
      <c r="AK28" s="154">
        <v>326.52377000000001</v>
      </c>
      <c r="AL28" s="154">
        <v>235.26907</v>
      </c>
      <c r="AM28" s="154">
        <v>294.08634000000001</v>
      </c>
      <c r="AN28" s="154">
        <v>203.40100000000001</v>
      </c>
      <c r="AO28" s="154">
        <v>203.40100000000001</v>
      </c>
      <c r="AP28" s="154">
        <v>778</v>
      </c>
      <c r="AQ28" s="154">
        <v>959.36300000000006</v>
      </c>
    </row>
    <row r="29" spans="1:43" ht="24" customHeight="1" x14ac:dyDescent="0.3">
      <c r="A29" s="16" t="s">
        <v>27</v>
      </c>
      <c r="B29" s="16" t="s">
        <v>811</v>
      </c>
      <c r="C29" s="154">
        <v>23</v>
      </c>
      <c r="D29" s="154">
        <v>55.24</v>
      </c>
      <c r="E29" s="154">
        <v>9.19</v>
      </c>
      <c r="F29" s="154">
        <v>0</v>
      </c>
      <c r="G29" s="154">
        <v>20.6</v>
      </c>
      <c r="H29" s="154">
        <v>908.22699999999998</v>
      </c>
      <c r="I29" s="154">
        <v>10.5</v>
      </c>
      <c r="J29" s="154">
        <v>6.2</v>
      </c>
      <c r="K29" s="154">
        <v>7.6390000000000002</v>
      </c>
      <c r="L29" s="154">
        <v>8.3800000000000008</v>
      </c>
      <c r="M29" s="154">
        <v>8.3800000000000008</v>
      </c>
      <c r="N29" s="154">
        <v>8.3800000000000008</v>
      </c>
      <c r="O29" s="154">
        <v>8.3800000000000008</v>
      </c>
      <c r="P29" s="154">
        <v>826.92</v>
      </c>
      <c r="Q29" s="154">
        <v>1167.27</v>
      </c>
      <c r="R29" s="154">
        <v>5</v>
      </c>
      <c r="S29" s="154">
        <v>4</v>
      </c>
      <c r="T29" s="154">
        <v>943.41580999999996</v>
      </c>
      <c r="U29" s="154">
        <v>943.52</v>
      </c>
      <c r="V29" s="154">
        <v>943.52</v>
      </c>
      <c r="W29" s="154">
        <v>892.76959999999997</v>
      </c>
      <c r="X29" s="154">
        <v>978</v>
      </c>
      <c r="Y29" s="154">
        <v>793.36500000000001</v>
      </c>
      <c r="Z29" s="154">
        <v>8.2790499999999998</v>
      </c>
      <c r="AA29" s="154">
        <v>8.4306099999999997</v>
      </c>
      <c r="AB29" s="154">
        <v>831.33051999999998</v>
      </c>
      <c r="AC29" s="154">
        <v>736.35100999999997</v>
      </c>
      <c r="AD29" s="154">
        <v>791.654</v>
      </c>
      <c r="AE29" s="154">
        <v>7.63</v>
      </c>
      <c r="AF29" s="154">
        <v>7.91</v>
      </c>
      <c r="AG29" s="154">
        <v>0</v>
      </c>
      <c r="AH29" s="154">
        <v>342.52983999999998</v>
      </c>
      <c r="AI29" s="154">
        <v>0</v>
      </c>
      <c r="AJ29" s="154">
        <v>0</v>
      </c>
      <c r="AK29" s="154">
        <v>326.52377000000001</v>
      </c>
      <c r="AL29" s="154">
        <v>232.81836000000001</v>
      </c>
      <c r="AM29" s="154">
        <v>294.08634000000001</v>
      </c>
      <c r="AN29" s="154">
        <v>228.20599999999999</v>
      </c>
      <c r="AO29" s="154">
        <v>203.40100000000001</v>
      </c>
      <c r="AP29" s="154">
        <v>777</v>
      </c>
      <c r="AQ29" s="154">
        <v>1009.8505</v>
      </c>
    </row>
    <row r="30" spans="1:43" ht="24" customHeight="1" x14ac:dyDescent="0.3">
      <c r="A30" s="16" t="s">
        <v>27</v>
      </c>
      <c r="B30" s="16" t="s">
        <v>812</v>
      </c>
      <c r="C30" s="154">
        <v>22</v>
      </c>
      <c r="D30" s="154">
        <v>55.26</v>
      </c>
      <c r="E30" s="154">
        <v>9.1300000000000008</v>
      </c>
      <c r="F30" s="154">
        <v>0</v>
      </c>
      <c r="G30" s="154">
        <v>20.6</v>
      </c>
      <c r="H30" s="154">
        <v>938.00750000000005</v>
      </c>
      <c r="I30" s="154">
        <v>10.8</v>
      </c>
      <c r="J30" s="154">
        <v>5.6</v>
      </c>
      <c r="K30" s="154">
        <v>7.702</v>
      </c>
      <c r="L30" s="154">
        <v>9.32</v>
      </c>
      <c r="M30" s="154">
        <v>9.32</v>
      </c>
      <c r="N30" s="154">
        <v>9.32</v>
      </c>
      <c r="O30" s="154">
        <v>9.32</v>
      </c>
      <c r="P30" s="154">
        <v>802.97</v>
      </c>
      <c r="Q30" s="154">
        <v>1060</v>
      </c>
      <c r="R30" s="154">
        <v>5</v>
      </c>
      <c r="S30" s="154">
        <v>5</v>
      </c>
      <c r="T30" s="154">
        <v>751.18042000000003</v>
      </c>
      <c r="U30" s="154">
        <v>865.98199999999997</v>
      </c>
      <c r="V30" s="154">
        <v>865.98199999999997</v>
      </c>
      <c r="W30" s="154">
        <v>946.09037999999998</v>
      </c>
      <c r="X30" s="154">
        <v>943</v>
      </c>
      <c r="Y30" s="154">
        <v>870.64499999999998</v>
      </c>
      <c r="Z30" s="154">
        <v>9.8879199999999994</v>
      </c>
      <c r="AA30" s="154">
        <v>9.0681899999999995</v>
      </c>
      <c r="AB30" s="154">
        <v>1000.55382</v>
      </c>
      <c r="AC30" s="154">
        <v>796.48035000000004</v>
      </c>
      <c r="AD30" s="154">
        <v>867.62099999999998</v>
      </c>
      <c r="AE30" s="154">
        <v>7.09</v>
      </c>
      <c r="AF30" s="154">
        <v>8.3699999999999992</v>
      </c>
      <c r="AG30" s="154">
        <v>0</v>
      </c>
      <c r="AH30" s="154">
        <v>342.52983999999998</v>
      </c>
      <c r="AI30" s="154">
        <v>0</v>
      </c>
      <c r="AJ30" s="154">
        <v>0</v>
      </c>
      <c r="AK30" s="154">
        <v>326.52377000000001</v>
      </c>
      <c r="AL30" s="154">
        <v>232.81836000000001</v>
      </c>
      <c r="AM30" s="154">
        <v>294.08634000000001</v>
      </c>
      <c r="AN30" s="154">
        <v>228.20599999999999</v>
      </c>
      <c r="AO30" s="154">
        <v>203.40100000000001</v>
      </c>
      <c r="AP30" s="154">
        <v>784</v>
      </c>
      <c r="AQ30" s="154">
        <v>962.4375</v>
      </c>
    </row>
    <row r="31" spans="1:43" ht="24" customHeight="1" x14ac:dyDescent="0.3">
      <c r="A31" s="18" t="s">
        <v>27</v>
      </c>
      <c r="B31" s="18" t="s">
        <v>813</v>
      </c>
      <c r="C31" s="155">
        <v>22</v>
      </c>
      <c r="D31" s="155">
        <v>55.24</v>
      </c>
      <c r="E31" s="155">
        <v>8.67</v>
      </c>
      <c r="F31" s="155">
        <v>0</v>
      </c>
      <c r="G31" s="155">
        <v>20.6</v>
      </c>
      <c r="H31" s="155">
        <v>943.53689999999995</v>
      </c>
      <c r="I31" s="155">
        <v>10.9</v>
      </c>
      <c r="J31" s="155">
        <v>5.6</v>
      </c>
      <c r="K31" s="155">
        <v>6.6710000000000003</v>
      </c>
      <c r="L31" s="155">
        <v>8.8800000000000008</v>
      </c>
      <c r="M31" s="155">
        <v>8.8800000000000008</v>
      </c>
      <c r="N31" s="155">
        <v>8.8800000000000008</v>
      </c>
      <c r="O31" s="155">
        <v>8.8800000000000008</v>
      </c>
      <c r="P31" s="155">
        <v>932.93</v>
      </c>
      <c r="Q31" s="155">
        <v>710.18</v>
      </c>
      <c r="R31" s="155">
        <v>6</v>
      </c>
      <c r="S31" s="155">
        <v>5</v>
      </c>
      <c r="T31" s="155">
        <v>686.40075999999999</v>
      </c>
      <c r="U31" s="155">
        <v>775.59500000000003</v>
      </c>
      <c r="V31" s="155">
        <v>775.59500000000003</v>
      </c>
      <c r="W31" s="155">
        <v>1029.2459699999999</v>
      </c>
      <c r="X31" s="155">
        <v>923</v>
      </c>
      <c r="Y31" s="155">
        <v>932.77099999999996</v>
      </c>
      <c r="Z31" s="155">
        <v>9.2508999999999997</v>
      </c>
      <c r="AA31" s="155">
        <v>9.6368500000000008</v>
      </c>
      <c r="AB31" s="155">
        <v>893.40363000000002</v>
      </c>
      <c r="AC31" s="155">
        <v>842.07559000000003</v>
      </c>
      <c r="AD31" s="155">
        <v>940.26599999999996</v>
      </c>
      <c r="AE31" s="155">
        <v>8.15</v>
      </c>
      <c r="AF31" s="155">
        <v>8.5399999999999991</v>
      </c>
      <c r="AG31" s="155">
        <v>0</v>
      </c>
      <c r="AH31" s="155">
        <v>342.52983999999998</v>
      </c>
      <c r="AI31" s="155">
        <v>0</v>
      </c>
      <c r="AJ31" s="155">
        <v>0</v>
      </c>
      <c r="AK31" s="155">
        <v>326.52377000000001</v>
      </c>
      <c r="AL31" s="155">
        <v>232.81836000000001</v>
      </c>
      <c r="AM31" s="155">
        <v>294.08634000000001</v>
      </c>
      <c r="AN31" s="155">
        <v>178.596</v>
      </c>
      <c r="AO31" s="155">
        <v>213.32300000000001</v>
      </c>
      <c r="AP31" s="155">
        <v>717</v>
      </c>
      <c r="AQ31" s="155">
        <v>986.24699999999996</v>
      </c>
    </row>
    <row r="32" spans="1:43" ht="24" customHeight="1" x14ac:dyDescent="0.3">
      <c r="A32" s="13" t="s">
        <v>27</v>
      </c>
      <c r="B32" s="13" t="s">
        <v>814</v>
      </c>
      <c r="C32" s="153">
        <v>22</v>
      </c>
      <c r="D32" s="153">
        <v>55.25</v>
      </c>
      <c r="E32" s="153">
        <v>8.8699999999999992</v>
      </c>
      <c r="F32" s="153">
        <v>0</v>
      </c>
      <c r="G32" s="153">
        <v>20.6</v>
      </c>
      <c r="H32" s="153">
        <v>935.63279999999997</v>
      </c>
      <c r="I32" s="153">
        <v>11.2</v>
      </c>
      <c r="J32" s="153">
        <v>5.5</v>
      </c>
      <c r="K32" s="153">
        <v>6.4459999999999997</v>
      </c>
      <c r="L32" s="153">
        <v>9.7200000000000006</v>
      </c>
      <c r="M32" s="153">
        <v>9.7200000000000006</v>
      </c>
      <c r="N32" s="153">
        <v>9.7200000000000006</v>
      </c>
      <c r="O32" s="153">
        <v>9.7200000000000006</v>
      </c>
      <c r="P32" s="153">
        <v>1160.1600000000001</v>
      </c>
      <c r="Q32" s="153">
        <v>980.73</v>
      </c>
      <c r="R32" s="153">
        <v>8</v>
      </c>
      <c r="S32" s="153">
        <v>6</v>
      </c>
      <c r="T32" s="153">
        <v>642.24098000000004</v>
      </c>
      <c r="U32" s="153">
        <v>690.13</v>
      </c>
      <c r="V32" s="153">
        <v>690.13</v>
      </c>
      <c r="W32" s="153">
        <v>1031.19606</v>
      </c>
      <c r="X32" s="153">
        <v>770</v>
      </c>
      <c r="Y32" s="153">
        <v>859.24099999999999</v>
      </c>
      <c r="Z32" s="153">
        <v>11.35144</v>
      </c>
      <c r="AA32" s="153">
        <v>9.3791200000000003</v>
      </c>
      <c r="AB32" s="153">
        <v>782.80913999999996</v>
      </c>
      <c r="AC32" s="153">
        <v>710.66205000000002</v>
      </c>
      <c r="AD32" s="153">
        <v>839.71100000000001</v>
      </c>
      <c r="AE32" s="153">
        <v>7.91</v>
      </c>
      <c r="AF32" s="153">
        <v>8.48</v>
      </c>
      <c r="AG32" s="153">
        <v>0</v>
      </c>
      <c r="AH32" s="153">
        <v>342.52983999999998</v>
      </c>
      <c r="AI32" s="153">
        <v>0</v>
      </c>
      <c r="AJ32" s="153">
        <v>0</v>
      </c>
      <c r="AK32" s="153">
        <v>326.52377000000001</v>
      </c>
      <c r="AL32" s="153">
        <v>237.71978999999999</v>
      </c>
      <c r="AM32" s="153">
        <v>294.08634000000001</v>
      </c>
      <c r="AN32" s="153">
        <v>203.40100000000001</v>
      </c>
      <c r="AO32" s="153">
        <v>205.88149999999999</v>
      </c>
      <c r="AP32" s="153">
        <v>869</v>
      </c>
      <c r="AQ32" s="153">
        <v>796.32</v>
      </c>
    </row>
    <row r="33" spans="1:43" ht="24" customHeight="1" x14ac:dyDescent="0.3">
      <c r="A33" s="16" t="s">
        <v>27</v>
      </c>
      <c r="B33" s="16" t="s">
        <v>815</v>
      </c>
      <c r="C33" s="154">
        <v>22</v>
      </c>
      <c r="D33" s="154">
        <v>55.23</v>
      </c>
      <c r="E33" s="154">
        <v>8.93</v>
      </c>
      <c r="F33" s="154">
        <v>0</v>
      </c>
      <c r="G33" s="154">
        <v>20.6</v>
      </c>
      <c r="H33" s="154">
        <v>855.05470000000003</v>
      </c>
      <c r="I33" s="154">
        <v>11</v>
      </c>
      <c r="J33" s="154">
        <v>5.4</v>
      </c>
      <c r="K33" s="154">
        <v>7.0430000000000001</v>
      </c>
      <c r="L33" s="154">
        <v>9.52</v>
      </c>
      <c r="M33" s="154">
        <v>9.52</v>
      </c>
      <c r="N33" s="154">
        <v>9.52</v>
      </c>
      <c r="O33" s="154">
        <v>9.52</v>
      </c>
      <c r="P33" s="154">
        <v>1010.48</v>
      </c>
      <c r="Q33" s="154">
        <v>978.54</v>
      </c>
      <c r="R33" s="154">
        <v>9</v>
      </c>
      <c r="S33" s="154">
        <v>8</v>
      </c>
      <c r="T33" s="154">
        <v>757.75111000000004</v>
      </c>
      <c r="U33" s="154">
        <v>582.53200000000004</v>
      </c>
      <c r="V33" s="154">
        <v>582.53200000000004</v>
      </c>
      <c r="W33" s="154">
        <v>1016.62865</v>
      </c>
      <c r="X33" s="154">
        <v>950</v>
      </c>
      <c r="Y33" s="154">
        <v>678.60599999999999</v>
      </c>
      <c r="Z33" s="154">
        <v>10.04604</v>
      </c>
      <c r="AA33" s="154">
        <v>9.7545199999999994</v>
      </c>
      <c r="AB33" s="154">
        <v>1131.3856699999999</v>
      </c>
      <c r="AC33" s="154">
        <v>1177.19067</v>
      </c>
      <c r="AD33" s="154">
        <v>675.59699999999998</v>
      </c>
      <c r="AE33" s="154">
        <v>7.73</v>
      </c>
      <c r="AF33" s="154">
        <v>8.6</v>
      </c>
      <c r="AG33" s="154">
        <v>0</v>
      </c>
      <c r="AH33" s="154">
        <v>342.52983999999998</v>
      </c>
      <c r="AI33" s="154">
        <v>0</v>
      </c>
      <c r="AJ33" s="154">
        <v>0</v>
      </c>
      <c r="AK33" s="154">
        <v>326.52377000000001</v>
      </c>
      <c r="AL33" s="154">
        <v>245.07194999999999</v>
      </c>
      <c r="AM33" s="154">
        <v>294.08634000000001</v>
      </c>
      <c r="AN33" s="154">
        <v>203.40100000000001</v>
      </c>
      <c r="AO33" s="154">
        <v>205.88149999999999</v>
      </c>
      <c r="AP33" s="154">
        <v>549</v>
      </c>
      <c r="AQ33" s="154">
        <v>1096.3865000000001</v>
      </c>
    </row>
    <row r="34" spans="1:43" ht="24" customHeight="1" x14ac:dyDescent="0.3">
      <c r="A34" s="16" t="s">
        <v>27</v>
      </c>
      <c r="B34" s="16" t="s">
        <v>816</v>
      </c>
      <c r="C34" s="154">
        <v>22</v>
      </c>
      <c r="D34" s="154">
        <v>55.24</v>
      </c>
      <c r="E34" s="154">
        <v>8.4600000000000009</v>
      </c>
      <c r="F34" s="154">
        <v>0</v>
      </c>
      <c r="G34" s="154">
        <v>20.6</v>
      </c>
      <c r="H34" s="154">
        <v>805.91459999999995</v>
      </c>
      <c r="I34" s="154">
        <v>10.9</v>
      </c>
      <c r="J34" s="154">
        <v>5.4</v>
      </c>
      <c r="K34" s="154">
        <v>6.9950000000000001</v>
      </c>
      <c r="L34" s="154">
        <v>9.08</v>
      </c>
      <c r="M34" s="154">
        <v>9.08</v>
      </c>
      <c r="N34" s="154">
        <v>9.08</v>
      </c>
      <c r="O34" s="154">
        <v>9.08</v>
      </c>
      <c r="P34" s="154">
        <v>963.95</v>
      </c>
      <c r="Q34" s="154">
        <v>698.18</v>
      </c>
      <c r="R34" s="154">
        <v>9</v>
      </c>
      <c r="S34" s="154">
        <v>8</v>
      </c>
      <c r="T34" s="154">
        <v>751.40585999999996</v>
      </c>
      <c r="U34" s="154">
        <v>808.45699999999999</v>
      </c>
      <c r="V34" s="154">
        <v>808.45699999999999</v>
      </c>
      <c r="W34" s="154">
        <v>820.98981000000003</v>
      </c>
      <c r="X34" s="154">
        <v>609</v>
      </c>
      <c r="Y34" s="154">
        <v>753.93200000000002</v>
      </c>
      <c r="Z34" s="154">
        <v>9.92652</v>
      </c>
      <c r="AA34" s="154">
        <v>10.38053</v>
      </c>
      <c r="AB34" s="154">
        <v>1039.12798</v>
      </c>
      <c r="AC34" s="154">
        <v>1180.3103599999999</v>
      </c>
      <c r="AD34" s="154">
        <v>785.28599999999994</v>
      </c>
      <c r="AE34" s="154">
        <v>8.4499999999999993</v>
      </c>
      <c r="AF34" s="154">
        <v>8.43</v>
      </c>
      <c r="AG34" s="154">
        <v>0</v>
      </c>
      <c r="AH34" s="154">
        <v>342.52983999999998</v>
      </c>
      <c r="AI34" s="154">
        <v>0</v>
      </c>
      <c r="AJ34" s="154">
        <v>0</v>
      </c>
      <c r="AK34" s="154">
        <v>326.52377000000001</v>
      </c>
      <c r="AL34" s="154">
        <v>245.07194999999999</v>
      </c>
      <c r="AM34" s="154">
        <v>279.38202999999999</v>
      </c>
      <c r="AN34" s="154">
        <v>203.40100000000001</v>
      </c>
      <c r="AO34" s="154">
        <v>205.88149999999999</v>
      </c>
      <c r="AP34" s="154">
        <v>747</v>
      </c>
      <c r="AQ34" s="154">
        <v>1043.874</v>
      </c>
    </row>
    <row r="35" spans="1:43" ht="24" customHeight="1" x14ac:dyDescent="0.3">
      <c r="A35" s="16" t="s">
        <v>27</v>
      </c>
      <c r="B35" s="16" t="s">
        <v>817</v>
      </c>
      <c r="C35" s="154">
        <v>22</v>
      </c>
      <c r="D35" s="154">
        <v>53.82</v>
      </c>
      <c r="E35" s="154">
        <v>9.8000000000000007</v>
      </c>
      <c r="F35" s="154">
        <v>0</v>
      </c>
      <c r="G35" s="154">
        <v>20.6</v>
      </c>
      <c r="H35" s="154">
        <v>754.10299999999995</v>
      </c>
      <c r="I35" s="154">
        <v>10.3</v>
      </c>
      <c r="J35" s="154">
        <v>5.5</v>
      </c>
      <c r="K35" s="154">
        <v>7.367</v>
      </c>
      <c r="L35" s="154">
        <v>9.84</v>
      </c>
      <c r="M35" s="154">
        <v>9.84</v>
      </c>
      <c r="N35" s="154">
        <v>9.84</v>
      </c>
      <c r="O35" s="154">
        <v>9.84</v>
      </c>
      <c r="P35" s="154">
        <v>920.09</v>
      </c>
      <c r="Q35" s="154">
        <v>603.27</v>
      </c>
      <c r="R35" s="154">
        <v>9</v>
      </c>
      <c r="S35" s="154">
        <v>8</v>
      </c>
      <c r="T35" s="154">
        <v>772.59666000000004</v>
      </c>
      <c r="U35" s="154">
        <v>746.57</v>
      </c>
      <c r="V35" s="154">
        <v>746.57</v>
      </c>
      <c r="W35" s="154">
        <v>833.14954</v>
      </c>
      <c r="X35" s="154">
        <v>792</v>
      </c>
      <c r="Y35" s="154">
        <v>785.69100000000003</v>
      </c>
      <c r="Z35" s="154">
        <v>11.15047</v>
      </c>
      <c r="AA35" s="154">
        <v>10.897869999999999</v>
      </c>
      <c r="AB35" s="154">
        <v>1068.10941</v>
      </c>
      <c r="AC35" s="154">
        <v>1109.8766499999999</v>
      </c>
      <c r="AD35" s="154">
        <v>743.16600000000005</v>
      </c>
      <c r="AE35" s="154">
        <v>8.33</v>
      </c>
      <c r="AF35" s="154">
        <v>8.7200000000000006</v>
      </c>
      <c r="AG35" s="154">
        <v>0</v>
      </c>
      <c r="AH35" s="154">
        <v>342.52983999999998</v>
      </c>
      <c r="AI35" s="154">
        <v>0</v>
      </c>
      <c r="AJ35" s="154">
        <v>0</v>
      </c>
      <c r="AK35" s="154">
        <v>326.52377000000001</v>
      </c>
      <c r="AL35" s="154">
        <v>245.07194999999999</v>
      </c>
      <c r="AM35" s="154">
        <v>254.87483</v>
      </c>
      <c r="AN35" s="154">
        <v>203.40100000000001</v>
      </c>
      <c r="AO35" s="154">
        <v>205.88149999999999</v>
      </c>
      <c r="AP35" s="154">
        <v>636</v>
      </c>
      <c r="AQ35" s="154">
        <v>760.2595</v>
      </c>
    </row>
    <row r="36" spans="1:43" ht="24" customHeight="1" x14ac:dyDescent="0.3">
      <c r="A36" s="16" t="s">
        <v>27</v>
      </c>
      <c r="B36" s="16" t="s">
        <v>818</v>
      </c>
      <c r="C36" s="154">
        <v>23</v>
      </c>
      <c r="D36" s="154">
        <v>55.24</v>
      </c>
      <c r="E36" s="154">
        <v>10.07</v>
      </c>
      <c r="F36" s="154">
        <v>0</v>
      </c>
      <c r="G36" s="154">
        <v>20.6</v>
      </c>
      <c r="H36" s="154">
        <v>680.45209999999997</v>
      </c>
      <c r="I36" s="154">
        <v>9.9</v>
      </c>
      <c r="J36" s="154">
        <v>6.2</v>
      </c>
      <c r="K36" s="154">
        <v>7.0060000000000002</v>
      </c>
      <c r="L36" s="154">
        <v>9.59</v>
      </c>
      <c r="M36" s="154">
        <v>9.59</v>
      </c>
      <c r="N36" s="154">
        <v>9.59</v>
      </c>
      <c r="O36" s="154">
        <v>9.59</v>
      </c>
      <c r="P36" s="154">
        <v>985.67</v>
      </c>
      <c r="Q36" s="154">
        <v>900.36</v>
      </c>
      <c r="R36" s="154">
        <v>9</v>
      </c>
      <c r="S36" s="154">
        <v>7</v>
      </c>
      <c r="T36" s="154">
        <v>504.90298999999999</v>
      </c>
      <c r="U36" s="154">
        <v>750.40200000000004</v>
      </c>
      <c r="V36" s="154">
        <v>750.40200000000004</v>
      </c>
      <c r="W36" s="154">
        <v>779.41093999999998</v>
      </c>
      <c r="X36" s="154">
        <v>923</v>
      </c>
      <c r="Y36" s="154">
        <v>607.79399999999998</v>
      </c>
      <c r="Z36" s="154">
        <v>10.99492</v>
      </c>
      <c r="AA36" s="154">
        <v>11.02454</v>
      </c>
      <c r="AB36" s="154">
        <v>842.35334</v>
      </c>
      <c r="AC36" s="154">
        <v>794.01566000000003</v>
      </c>
      <c r="AD36" s="154">
        <v>597.16800000000001</v>
      </c>
      <c r="AE36" s="154">
        <v>7.97</v>
      </c>
      <c r="AF36" s="154">
        <v>8.66</v>
      </c>
      <c r="AG36" s="154">
        <v>0</v>
      </c>
      <c r="AH36" s="154">
        <v>438.56623999999999</v>
      </c>
      <c r="AI36" s="154">
        <v>0</v>
      </c>
      <c r="AJ36" s="154">
        <v>0</v>
      </c>
      <c r="AK36" s="154">
        <v>358.53591</v>
      </c>
      <c r="AL36" s="154">
        <v>245.07194999999999</v>
      </c>
      <c r="AM36" s="154">
        <v>254.87483</v>
      </c>
      <c r="AN36" s="154">
        <v>243.089</v>
      </c>
      <c r="AO36" s="154">
        <v>233.167</v>
      </c>
      <c r="AP36" s="154">
        <v>777</v>
      </c>
      <c r="AQ36" s="154">
        <v>692.39750000000004</v>
      </c>
    </row>
    <row r="37" spans="1:43" ht="24" customHeight="1" x14ac:dyDescent="0.3">
      <c r="A37" s="16" t="s">
        <v>27</v>
      </c>
      <c r="B37" s="16" t="s">
        <v>819</v>
      </c>
      <c r="C37" s="154">
        <v>23</v>
      </c>
      <c r="D37" s="154">
        <v>56.18</v>
      </c>
      <c r="E37" s="154">
        <v>11.63</v>
      </c>
      <c r="F37" s="154">
        <v>0</v>
      </c>
      <c r="G37" s="154">
        <v>20.6</v>
      </c>
      <c r="H37" s="154">
        <v>594.10119999999995</v>
      </c>
      <c r="I37" s="154">
        <v>9.5</v>
      </c>
      <c r="J37" s="154">
        <v>5.8</v>
      </c>
      <c r="K37" s="154">
        <v>7.87</v>
      </c>
      <c r="L37" s="154">
        <v>9.8699999999999992</v>
      </c>
      <c r="M37" s="154">
        <v>9.8699999999999992</v>
      </c>
      <c r="N37" s="154">
        <v>9.8699999999999992</v>
      </c>
      <c r="O37" s="154">
        <v>9.8699999999999992</v>
      </c>
      <c r="P37" s="154">
        <v>650.80999999999995</v>
      </c>
      <c r="Q37" s="154">
        <v>898.54</v>
      </c>
      <c r="R37" s="154">
        <v>9</v>
      </c>
      <c r="S37" s="154">
        <v>7</v>
      </c>
      <c r="T37" s="154">
        <v>291.23613999999998</v>
      </c>
      <c r="U37" s="154">
        <v>509.35700000000003</v>
      </c>
      <c r="V37" s="154">
        <v>509.35700000000003</v>
      </c>
      <c r="W37" s="154">
        <v>566.42561000000001</v>
      </c>
      <c r="X37" s="154">
        <v>516</v>
      </c>
      <c r="Y37" s="154">
        <v>480.51600000000002</v>
      </c>
      <c r="Z37" s="154">
        <v>10.348599999999999</v>
      </c>
      <c r="AA37" s="154">
        <v>11.22282</v>
      </c>
      <c r="AB37" s="154">
        <v>688.82948999999996</v>
      </c>
      <c r="AC37" s="154">
        <v>670.59253000000001</v>
      </c>
      <c r="AD37" s="154">
        <v>473.22399999999999</v>
      </c>
      <c r="AE37" s="154">
        <v>7.59</v>
      </c>
      <c r="AF37" s="154">
        <v>8.8000000000000007</v>
      </c>
      <c r="AG37" s="154">
        <v>0</v>
      </c>
      <c r="AH37" s="154">
        <v>470.57837999999998</v>
      </c>
      <c r="AI37" s="154">
        <v>0</v>
      </c>
      <c r="AJ37" s="154">
        <v>0</v>
      </c>
      <c r="AK37" s="154">
        <v>358.53591</v>
      </c>
      <c r="AL37" s="154">
        <v>245.07194999999999</v>
      </c>
      <c r="AM37" s="154">
        <v>254.87483</v>
      </c>
      <c r="AN37" s="154">
        <v>260.45249999999999</v>
      </c>
      <c r="AO37" s="154">
        <v>253.011</v>
      </c>
      <c r="AP37" s="154">
        <v>665</v>
      </c>
      <c r="AQ37" s="154">
        <v>982.54349999999999</v>
      </c>
    </row>
    <row r="38" spans="1:43" ht="24" customHeight="1" x14ac:dyDescent="0.3">
      <c r="A38" s="16" t="s">
        <v>27</v>
      </c>
      <c r="B38" s="16" t="s">
        <v>820</v>
      </c>
      <c r="C38" s="154">
        <v>22</v>
      </c>
      <c r="D38" s="154">
        <v>56.28</v>
      </c>
      <c r="E38" s="154">
        <v>10.65</v>
      </c>
      <c r="F38" s="154">
        <v>0</v>
      </c>
      <c r="G38" s="154">
        <v>20.6</v>
      </c>
      <c r="H38" s="154">
        <v>484.81700000000001</v>
      </c>
      <c r="I38" s="154">
        <v>8.8000000000000007</v>
      </c>
      <c r="J38" s="154">
        <v>5.8</v>
      </c>
      <c r="K38" s="154">
        <v>8.6349999999999998</v>
      </c>
      <c r="L38" s="154">
        <v>9.99</v>
      </c>
      <c r="M38" s="154">
        <v>9.99</v>
      </c>
      <c r="N38" s="154">
        <v>9.99</v>
      </c>
      <c r="O38" s="154">
        <v>9.99</v>
      </c>
      <c r="P38" s="154">
        <v>488.41</v>
      </c>
      <c r="Q38" s="154">
        <v>559.64</v>
      </c>
      <c r="R38" s="154">
        <v>9</v>
      </c>
      <c r="S38" s="154">
        <v>8</v>
      </c>
      <c r="T38" s="154">
        <v>182.56836000000001</v>
      </c>
      <c r="U38" s="154">
        <v>322.56799999999998</v>
      </c>
      <c r="V38" s="154">
        <v>322.56799999999998</v>
      </c>
      <c r="W38" s="154">
        <v>503.80786000000001</v>
      </c>
      <c r="X38" s="154">
        <v>426</v>
      </c>
      <c r="Y38" s="154">
        <v>393.40300000000002</v>
      </c>
      <c r="Z38" s="154">
        <v>11.225720000000001</v>
      </c>
      <c r="AA38" s="154">
        <v>11.19966</v>
      </c>
      <c r="AB38" s="154">
        <v>596.82198000000005</v>
      </c>
      <c r="AC38" s="154">
        <v>538.99423000000002</v>
      </c>
      <c r="AD38" s="154">
        <v>392.58600000000001</v>
      </c>
      <c r="AE38" s="154">
        <v>8.7100000000000009</v>
      </c>
      <c r="AF38" s="154">
        <v>8.99</v>
      </c>
      <c r="AG38" s="154">
        <v>0</v>
      </c>
      <c r="AH38" s="154">
        <v>470.57837999999998</v>
      </c>
      <c r="AI38" s="154">
        <v>0</v>
      </c>
      <c r="AJ38" s="154">
        <v>0</v>
      </c>
      <c r="AK38" s="154">
        <v>390.54804000000001</v>
      </c>
      <c r="AL38" s="154">
        <v>245.07194999999999</v>
      </c>
      <c r="AM38" s="154">
        <v>269.57915000000003</v>
      </c>
      <c r="AN38" s="154">
        <v>272.85500000000002</v>
      </c>
      <c r="AO38" s="154">
        <v>253.011</v>
      </c>
      <c r="AP38" s="154">
        <v>534</v>
      </c>
      <c r="AQ38" s="154">
        <v>740.49199999999996</v>
      </c>
    </row>
    <row r="39" spans="1:43" ht="24" customHeight="1" x14ac:dyDescent="0.3">
      <c r="A39" s="18" t="s">
        <v>27</v>
      </c>
      <c r="B39" s="18" t="s">
        <v>821</v>
      </c>
      <c r="C39" s="155">
        <v>22</v>
      </c>
      <c r="D39" s="155">
        <v>56.18</v>
      </c>
      <c r="E39" s="155">
        <v>10.65</v>
      </c>
      <c r="F39" s="155">
        <v>0</v>
      </c>
      <c r="G39" s="155">
        <v>20.6</v>
      </c>
      <c r="H39" s="155">
        <v>390.13130000000001</v>
      </c>
      <c r="I39" s="155">
        <v>9.1</v>
      </c>
      <c r="J39" s="155">
        <v>5.7</v>
      </c>
      <c r="K39" s="155">
        <v>7.452</v>
      </c>
      <c r="L39" s="155">
        <v>10.63</v>
      </c>
      <c r="M39" s="155">
        <v>10.63</v>
      </c>
      <c r="N39" s="155">
        <v>10.63</v>
      </c>
      <c r="O39" s="155">
        <v>10.63</v>
      </c>
      <c r="P39" s="155">
        <v>296.77</v>
      </c>
      <c r="Q39" s="155">
        <v>181.36</v>
      </c>
      <c r="R39" s="155">
        <v>9</v>
      </c>
      <c r="S39" s="155">
        <v>8</v>
      </c>
      <c r="T39" s="155">
        <v>125.8036</v>
      </c>
      <c r="U39" s="155">
        <v>192.00700000000001</v>
      </c>
      <c r="V39" s="155">
        <v>192.00700000000001</v>
      </c>
      <c r="W39" s="155">
        <v>454.60028999999997</v>
      </c>
      <c r="X39" s="155">
        <v>214</v>
      </c>
      <c r="Y39" s="155">
        <v>540.01</v>
      </c>
      <c r="Z39" s="155">
        <v>9.9910700000000006</v>
      </c>
      <c r="AA39" s="155">
        <v>11.69204</v>
      </c>
      <c r="AB39" s="155">
        <v>262.55036999999999</v>
      </c>
      <c r="AC39" s="155">
        <v>514.65337999999997</v>
      </c>
      <c r="AD39" s="155">
        <v>529.62800000000004</v>
      </c>
      <c r="AE39" s="155">
        <v>8.7200000000000006</v>
      </c>
      <c r="AF39" s="155">
        <v>9.2200000000000006</v>
      </c>
      <c r="AG39" s="155">
        <v>0</v>
      </c>
      <c r="AH39" s="155">
        <v>438.56623999999999</v>
      </c>
      <c r="AI39" s="155">
        <v>0</v>
      </c>
      <c r="AJ39" s="155">
        <v>0</v>
      </c>
      <c r="AK39" s="155">
        <v>358.53591</v>
      </c>
      <c r="AL39" s="155">
        <v>245.07194999999999</v>
      </c>
      <c r="AM39" s="155">
        <v>294.08634000000001</v>
      </c>
      <c r="AN39" s="155">
        <v>253.011</v>
      </c>
      <c r="AO39" s="155">
        <v>248.05</v>
      </c>
      <c r="AP39" s="155">
        <v>320</v>
      </c>
      <c r="AQ39" s="155">
        <v>546.6585</v>
      </c>
    </row>
    <row r="40" spans="1:43" ht="24" customHeight="1" x14ac:dyDescent="0.3">
      <c r="A40" s="13" t="s">
        <v>27</v>
      </c>
      <c r="B40" s="13" t="s">
        <v>822</v>
      </c>
      <c r="C40" s="153">
        <v>23</v>
      </c>
      <c r="D40" s="153">
        <v>55.7</v>
      </c>
      <c r="E40" s="153">
        <v>11.97</v>
      </c>
      <c r="F40" s="153">
        <v>0</v>
      </c>
      <c r="G40" s="153">
        <v>22.2</v>
      </c>
      <c r="H40" s="153">
        <v>300.5326</v>
      </c>
      <c r="I40" s="153">
        <v>9.9</v>
      </c>
      <c r="J40" s="153">
        <v>6</v>
      </c>
      <c r="K40" s="153">
        <v>7.907</v>
      </c>
      <c r="L40" s="153">
        <v>11.11</v>
      </c>
      <c r="M40" s="153">
        <v>11.11</v>
      </c>
      <c r="N40" s="153">
        <v>11.11</v>
      </c>
      <c r="O40" s="153">
        <v>11.11</v>
      </c>
      <c r="P40" s="153">
        <v>225.64</v>
      </c>
      <c r="Q40" s="153">
        <v>166.54</v>
      </c>
      <c r="R40" s="153">
        <v>10</v>
      </c>
      <c r="S40" s="153">
        <v>8</v>
      </c>
      <c r="T40" s="153">
        <v>93.086960000000005</v>
      </c>
      <c r="U40" s="153">
        <v>121.931</v>
      </c>
      <c r="V40" s="153">
        <v>121.931</v>
      </c>
      <c r="W40" s="153">
        <v>358.33145999999999</v>
      </c>
      <c r="X40" s="153">
        <v>251</v>
      </c>
      <c r="Y40" s="153">
        <v>318.66399999999999</v>
      </c>
      <c r="Z40" s="153">
        <v>11.526439999999999</v>
      </c>
      <c r="AA40" s="153">
        <v>11.67789</v>
      </c>
      <c r="AB40" s="153">
        <v>488.63463999999999</v>
      </c>
      <c r="AC40" s="153">
        <v>423.20197000000002</v>
      </c>
      <c r="AD40" s="153">
        <v>333.93200000000002</v>
      </c>
      <c r="AE40" s="153">
        <v>8.7899999999999991</v>
      </c>
      <c r="AF40" s="153">
        <v>9.8000000000000007</v>
      </c>
      <c r="AG40" s="153">
        <v>0</v>
      </c>
      <c r="AH40" s="153">
        <v>342.52983999999998</v>
      </c>
      <c r="AI40" s="153">
        <v>0</v>
      </c>
      <c r="AJ40" s="153">
        <v>0</v>
      </c>
      <c r="AK40" s="153">
        <v>326.52377000000001</v>
      </c>
      <c r="AL40" s="153">
        <v>245.07194999999999</v>
      </c>
      <c r="AM40" s="153">
        <v>294.08634000000001</v>
      </c>
      <c r="AN40" s="153">
        <v>260.45249999999999</v>
      </c>
      <c r="AO40" s="153">
        <v>203.40100000000001</v>
      </c>
      <c r="AP40" s="153">
        <v>114</v>
      </c>
      <c r="AQ40" s="153">
        <v>365.2765</v>
      </c>
    </row>
    <row r="41" spans="1:43" ht="24" customHeight="1" x14ac:dyDescent="0.3">
      <c r="A41" s="16" t="s">
        <v>27</v>
      </c>
      <c r="B41" s="16" t="s">
        <v>823</v>
      </c>
      <c r="C41" s="154">
        <v>23</v>
      </c>
      <c r="D41" s="154">
        <v>55.64</v>
      </c>
      <c r="E41" s="154">
        <v>9.73</v>
      </c>
      <c r="F41" s="154">
        <v>0</v>
      </c>
      <c r="G41" s="154">
        <v>22.2</v>
      </c>
      <c r="H41" s="154">
        <v>126.9359</v>
      </c>
      <c r="I41" s="154">
        <v>9.6999999999999993</v>
      </c>
      <c r="J41" s="154">
        <v>6</v>
      </c>
      <c r="K41" s="154">
        <v>7.0609999999999999</v>
      </c>
      <c r="L41" s="154">
        <v>11.34</v>
      </c>
      <c r="M41" s="154">
        <v>11.34</v>
      </c>
      <c r="N41" s="154">
        <v>11.34</v>
      </c>
      <c r="O41" s="154">
        <v>11.34</v>
      </c>
      <c r="P41" s="154">
        <v>296.45</v>
      </c>
      <c r="Q41" s="154">
        <v>112.27</v>
      </c>
      <c r="R41" s="154">
        <v>9</v>
      </c>
      <c r="S41" s="154">
        <v>7</v>
      </c>
      <c r="T41" s="154">
        <v>27.08305</v>
      </c>
      <c r="U41" s="154">
        <v>89.465000000000003</v>
      </c>
      <c r="V41" s="154">
        <v>89.465000000000003</v>
      </c>
      <c r="W41" s="154">
        <v>302.96598999999998</v>
      </c>
      <c r="X41" s="154">
        <v>157</v>
      </c>
      <c r="Y41" s="154">
        <v>215.11</v>
      </c>
      <c r="Z41" s="154">
        <v>10.668760000000001</v>
      </c>
      <c r="AA41" s="154">
        <v>11.409380000000001</v>
      </c>
      <c r="AB41" s="154">
        <v>256.98072000000002</v>
      </c>
      <c r="AC41" s="154">
        <v>331.75051999999999</v>
      </c>
      <c r="AD41" s="154">
        <v>194.35300000000001</v>
      </c>
      <c r="AE41" s="154">
        <v>8.24</v>
      </c>
      <c r="AF41" s="154">
        <v>9.27</v>
      </c>
      <c r="AG41" s="154">
        <v>0</v>
      </c>
      <c r="AH41" s="154">
        <v>342.52983999999998</v>
      </c>
      <c r="AI41" s="154">
        <v>0</v>
      </c>
      <c r="AJ41" s="154">
        <v>0</v>
      </c>
      <c r="AK41" s="154">
        <v>326.52377000000001</v>
      </c>
      <c r="AL41" s="154">
        <v>245.07194999999999</v>
      </c>
      <c r="AM41" s="154">
        <v>294.08634000000001</v>
      </c>
      <c r="AN41" s="154">
        <v>255.4915</v>
      </c>
      <c r="AO41" s="154">
        <v>223.245</v>
      </c>
      <c r="AP41" s="154">
        <v>75</v>
      </c>
      <c r="AQ41" s="154">
        <v>281.41750000000002</v>
      </c>
    </row>
    <row r="42" spans="1:43" ht="24" customHeight="1" x14ac:dyDescent="0.3">
      <c r="A42" s="16" t="s">
        <v>27</v>
      </c>
      <c r="B42" s="16" t="s">
        <v>824</v>
      </c>
      <c r="C42" s="154">
        <v>22</v>
      </c>
      <c r="D42" s="154">
        <v>56.23</v>
      </c>
      <c r="E42" s="154">
        <v>10.8</v>
      </c>
      <c r="F42" s="154">
        <v>0</v>
      </c>
      <c r="G42" s="154">
        <v>22.2</v>
      </c>
      <c r="H42" s="154">
        <v>72.979020000000006</v>
      </c>
      <c r="I42" s="154">
        <v>9.5</v>
      </c>
      <c r="J42" s="154">
        <v>6.3</v>
      </c>
      <c r="K42" s="154">
        <v>6.617</v>
      </c>
      <c r="L42" s="154">
        <v>10.97</v>
      </c>
      <c r="M42" s="154">
        <v>10.97</v>
      </c>
      <c r="N42" s="154">
        <v>10.97</v>
      </c>
      <c r="O42" s="154">
        <v>10.97</v>
      </c>
      <c r="P42" s="154">
        <v>79.680000000000007</v>
      </c>
      <c r="Q42" s="154">
        <v>47.09</v>
      </c>
      <c r="R42" s="154">
        <v>8</v>
      </c>
      <c r="S42" s="154">
        <v>7</v>
      </c>
      <c r="T42" s="154">
        <v>6.3159400000000003</v>
      </c>
      <c r="U42" s="154">
        <v>26.026</v>
      </c>
      <c r="V42" s="154">
        <v>26.026</v>
      </c>
      <c r="W42" s="154">
        <v>184.33329000000001</v>
      </c>
      <c r="X42" s="154">
        <v>61</v>
      </c>
      <c r="Y42" s="154">
        <v>89.62</v>
      </c>
      <c r="Z42" s="154">
        <v>11.537229999999999</v>
      </c>
      <c r="AA42" s="154">
        <v>11.50278</v>
      </c>
      <c r="AB42" s="154">
        <v>98.963430000000002</v>
      </c>
      <c r="AC42" s="154">
        <v>240.29909000000001</v>
      </c>
      <c r="AD42" s="154">
        <v>74.753</v>
      </c>
      <c r="AE42" s="154">
        <v>8.64</v>
      </c>
      <c r="AF42" s="154">
        <v>9.5500000000000007</v>
      </c>
      <c r="AG42" s="154">
        <v>0</v>
      </c>
      <c r="AH42" s="154">
        <v>403.35289999999998</v>
      </c>
      <c r="AI42" s="154">
        <v>0</v>
      </c>
      <c r="AJ42" s="154">
        <v>0</v>
      </c>
      <c r="AK42" s="154">
        <v>326.52377000000001</v>
      </c>
      <c r="AL42" s="154">
        <v>245.07194999999999</v>
      </c>
      <c r="AM42" s="154">
        <v>294.08634000000001</v>
      </c>
      <c r="AN42" s="154">
        <v>253.011</v>
      </c>
      <c r="AO42" s="154">
        <v>243.089</v>
      </c>
      <c r="AP42" s="154">
        <v>54</v>
      </c>
      <c r="AQ42" s="154">
        <v>44.662500000000001</v>
      </c>
    </row>
    <row r="43" spans="1:43" ht="24" customHeight="1" x14ac:dyDescent="0.3">
      <c r="A43" s="16" t="s">
        <v>27</v>
      </c>
      <c r="B43" s="16" t="s">
        <v>825</v>
      </c>
      <c r="C43" s="154">
        <v>22</v>
      </c>
      <c r="D43" s="154">
        <v>56.22</v>
      </c>
      <c r="E43" s="154">
        <v>12.2</v>
      </c>
      <c r="F43" s="154">
        <v>0</v>
      </c>
      <c r="G43" s="154">
        <v>22.2</v>
      </c>
      <c r="H43" s="154">
        <v>25.356919999999999</v>
      </c>
      <c r="I43" s="154">
        <v>10</v>
      </c>
      <c r="J43" s="154">
        <v>7.2</v>
      </c>
      <c r="K43" s="154">
        <v>7.5730000000000004</v>
      </c>
      <c r="L43" s="154">
        <v>10.18</v>
      </c>
      <c r="M43" s="154">
        <v>10.18</v>
      </c>
      <c r="N43" s="154">
        <v>10.18</v>
      </c>
      <c r="O43" s="154">
        <v>10.18</v>
      </c>
      <c r="P43" s="154">
        <v>77.52</v>
      </c>
      <c r="Q43" s="154">
        <v>10.82</v>
      </c>
      <c r="R43" s="154">
        <v>8</v>
      </c>
      <c r="S43" s="154">
        <v>6</v>
      </c>
      <c r="T43" s="154">
        <v>0</v>
      </c>
      <c r="U43" s="154">
        <v>3.0129999999999999</v>
      </c>
      <c r="V43" s="154">
        <v>3.0129999999999999</v>
      </c>
      <c r="W43" s="154">
        <v>79.870570000000001</v>
      </c>
      <c r="X43" s="154">
        <v>15</v>
      </c>
      <c r="Y43" s="154">
        <v>4.6159999999999997</v>
      </c>
      <c r="Z43" s="154">
        <v>10.7807</v>
      </c>
      <c r="AA43" s="154">
        <v>11.06038</v>
      </c>
      <c r="AB43" s="154">
        <v>16.462949999999999</v>
      </c>
      <c r="AC43" s="154">
        <v>148.84764999999999</v>
      </c>
      <c r="AD43" s="154">
        <v>0</v>
      </c>
      <c r="AE43" s="154">
        <v>8.7200000000000006</v>
      </c>
      <c r="AF43" s="154">
        <v>9.9</v>
      </c>
      <c r="AG43" s="154">
        <v>0</v>
      </c>
      <c r="AH43" s="154">
        <v>502.59050999999999</v>
      </c>
      <c r="AI43" s="154">
        <v>0</v>
      </c>
      <c r="AJ43" s="154">
        <v>0</v>
      </c>
      <c r="AK43" s="154">
        <v>416.15775000000002</v>
      </c>
      <c r="AL43" s="154">
        <v>245.07194999999999</v>
      </c>
      <c r="AM43" s="154">
        <v>294.08634000000001</v>
      </c>
      <c r="AN43" s="154">
        <v>253.011</v>
      </c>
      <c r="AO43" s="154">
        <v>248.05</v>
      </c>
      <c r="AP43" s="154">
        <v>6</v>
      </c>
      <c r="AQ43" s="154">
        <v>1.784</v>
      </c>
    </row>
    <row r="44" spans="1:43" ht="24" customHeight="1" x14ac:dyDescent="0.3">
      <c r="A44" s="16" t="s">
        <v>27</v>
      </c>
      <c r="B44" s="16" t="s">
        <v>826</v>
      </c>
      <c r="C44" s="154">
        <v>22</v>
      </c>
      <c r="D44" s="154">
        <v>56.23</v>
      </c>
      <c r="E44" s="154">
        <v>13.4</v>
      </c>
      <c r="F44" s="154">
        <v>0</v>
      </c>
      <c r="G44" s="154">
        <v>22.2</v>
      </c>
      <c r="H44" s="154">
        <v>1.4763299999999999</v>
      </c>
      <c r="I44" s="154">
        <v>10.199999999999999</v>
      </c>
      <c r="J44" s="154">
        <v>6.9</v>
      </c>
      <c r="K44" s="154">
        <v>8.2309999999999999</v>
      </c>
      <c r="L44" s="154">
        <v>10.59</v>
      </c>
      <c r="M44" s="154">
        <v>10.59</v>
      </c>
      <c r="N44" s="154">
        <v>10.59</v>
      </c>
      <c r="O44" s="154">
        <v>10.59</v>
      </c>
      <c r="P44" s="154">
        <v>6.66</v>
      </c>
      <c r="Q44" s="154">
        <v>0</v>
      </c>
      <c r="R44" s="154">
        <v>9</v>
      </c>
      <c r="S44" s="154">
        <v>7</v>
      </c>
      <c r="T44" s="154">
        <v>0</v>
      </c>
      <c r="U44" s="154">
        <v>0</v>
      </c>
      <c r="V44" s="154">
        <v>0</v>
      </c>
      <c r="W44" s="154">
        <v>19.300809999999998</v>
      </c>
      <c r="X44" s="154">
        <v>0</v>
      </c>
      <c r="Y44" s="154">
        <v>0</v>
      </c>
      <c r="Z44" s="154">
        <v>10.44148</v>
      </c>
      <c r="AA44" s="154">
        <v>11.96556</v>
      </c>
      <c r="AB44" s="154">
        <v>0</v>
      </c>
      <c r="AC44" s="154">
        <v>57.396210000000004</v>
      </c>
      <c r="AD44" s="154">
        <v>0</v>
      </c>
      <c r="AE44" s="154">
        <v>8.8699999999999992</v>
      </c>
      <c r="AF44" s="154">
        <v>9.93</v>
      </c>
      <c r="AG44" s="154">
        <v>0</v>
      </c>
      <c r="AH44" s="154">
        <v>502.59050999999999</v>
      </c>
      <c r="AI44" s="154">
        <v>0</v>
      </c>
      <c r="AJ44" s="154">
        <v>0</v>
      </c>
      <c r="AK44" s="154">
        <v>358.53591</v>
      </c>
      <c r="AL44" s="154">
        <v>245.07194999999999</v>
      </c>
      <c r="AM44" s="154">
        <v>294.08634000000001</v>
      </c>
      <c r="AN44" s="154">
        <v>277.81599999999997</v>
      </c>
      <c r="AO44" s="154">
        <v>267.89400000000001</v>
      </c>
      <c r="AP44" s="154">
        <v>0</v>
      </c>
      <c r="AQ44" s="154">
        <v>0</v>
      </c>
    </row>
    <row r="45" spans="1:43" ht="24" customHeight="1" x14ac:dyDescent="0.3">
      <c r="A45" s="16" t="s">
        <v>27</v>
      </c>
      <c r="B45" s="16" t="s">
        <v>827</v>
      </c>
      <c r="C45" s="154">
        <v>22</v>
      </c>
      <c r="D45" s="154">
        <v>56.26</v>
      </c>
      <c r="E45" s="154">
        <v>13.12</v>
      </c>
      <c r="F45" s="154">
        <v>0</v>
      </c>
      <c r="G45" s="154">
        <v>22.2</v>
      </c>
      <c r="H45" s="154">
        <v>0</v>
      </c>
      <c r="I45" s="154">
        <v>9.6999999999999993</v>
      </c>
      <c r="J45" s="154">
        <v>6.6</v>
      </c>
      <c r="K45" s="154">
        <v>7.9930000000000003</v>
      </c>
      <c r="L45" s="154">
        <v>9.82</v>
      </c>
      <c r="M45" s="154">
        <v>9.82</v>
      </c>
      <c r="N45" s="154">
        <v>9.82</v>
      </c>
      <c r="O45" s="154">
        <v>9.82</v>
      </c>
      <c r="P45" s="154">
        <v>0</v>
      </c>
      <c r="Q45" s="154">
        <v>0</v>
      </c>
      <c r="R45" s="154">
        <v>8</v>
      </c>
      <c r="S45" s="154">
        <v>6</v>
      </c>
      <c r="T45" s="154">
        <v>0</v>
      </c>
      <c r="U45" s="154">
        <v>0</v>
      </c>
      <c r="V45" s="154">
        <v>0</v>
      </c>
      <c r="W45" s="154">
        <v>0.72141</v>
      </c>
      <c r="X45" s="154">
        <v>0</v>
      </c>
      <c r="Y45" s="154">
        <v>0</v>
      </c>
      <c r="Z45" s="154">
        <v>9.3984000000000005</v>
      </c>
      <c r="AA45" s="154">
        <v>12.02854</v>
      </c>
      <c r="AB45" s="154">
        <v>0</v>
      </c>
      <c r="AC45" s="154">
        <v>0</v>
      </c>
      <c r="AD45" s="154">
        <v>0</v>
      </c>
      <c r="AE45" s="154">
        <v>9.07</v>
      </c>
      <c r="AF45" s="154">
        <v>9.92</v>
      </c>
      <c r="AG45" s="154">
        <v>0</v>
      </c>
      <c r="AH45" s="154">
        <v>502.59050999999999</v>
      </c>
      <c r="AI45" s="154">
        <v>0</v>
      </c>
      <c r="AJ45" s="154">
        <v>0</v>
      </c>
      <c r="AK45" s="154">
        <v>342.52983999999998</v>
      </c>
      <c r="AL45" s="154">
        <v>245.07194999999999</v>
      </c>
      <c r="AM45" s="154">
        <v>294.08634000000001</v>
      </c>
      <c r="AN45" s="154">
        <v>277.81599999999997</v>
      </c>
      <c r="AO45" s="154">
        <v>280.29649999999998</v>
      </c>
      <c r="AP45" s="154">
        <v>0</v>
      </c>
      <c r="AQ45" s="154">
        <v>0</v>
      </c>
    </row>
    <row r="46" spans="1:43" ht="24" customHeight="1" x14ac:dyDescent="0.3">
      <c r="A46" s="16" t="s">
        <v>27</v>
      </c>
      <c r="B46" s="16" t="s">
        <v>828</v>
      </c>
      <c r="C46" s="154">
        <v>22</v>
      </c>
      <c r="D46" s="154">
        <v>56.32</v>
      </c>
      <c r="E46" s="154">
        <v>11.97</v>
      </c>
      <c r="F46" s="154">
        <v>0</v>
      </c>
      <c r="G46" s="154">
        <v>22.2</v>
      </c>
      <c r="H46" s="154">
        <v>0</v>
      </c>
      <c r="I46" s="154">
        <v>9.1999999999999993</v>
      </c>
      <c r="J46" s="154">
        <v>6.4</v>
      </c>
      <c r="K46" s="154">
        <v>7.7140000000000004</v>
      </c>
      <c r="L46" s="154">
        <v>9.86</v>
      </c>
      <c r="M46" s="154">
        <v>9.86</v>
      </c>
      <c r="N46" s="154">
        <v>9.86</v>
      </c>
      <c r="O46" s="154">
        <v>9.86</v>
      </c>
      <c r="P46" s="154">
        <v>0</v>
      </c>
      <c r="Q46" s="154">
        <v>0</v>
      </c>
      <c r="R46" s="154">
        <v>7</v>
      </c>
      <c r="S46" s="154">
        <v>6</v>
      </c>
      <c r="T46" s="154"/>
      <c r="U46" s="154">
        <v>0</v>
      </c>
      <c r="V46" s="154">
        <v>0</v>
      </c>
      <c r="W46" s="154">
        <v>0</v>
      </c>
      <c r="X46" s="154">
        <v>0</v>
      </c>
      <c r="Y46" s="154">
        <v>0</v>
      </c>
      <c r="Z46" s="154">
        <v>6.3667100000000003</v>
      </c>
      <c r="AA46" s="154">
        <v>10.60332</v>
      </c>
      <c r="AB46" s="154">
        <v>0</v>
      </c>
      <c r="AC46" s="154">
        <v>0</v>
      </c>
      <c r="AD46" s="154">
        <v>0</v>
      </c>
      <c r="AE46" s="154">
        <v>9.89</v>
      </c>
      <c r="AF46" s="154">
        <v>10.35</v>
      </c>
      <c r="AG46" s="154">
        <v>0</v>
      </c>
      <c r="AH46" s="154">
        <v>502.59050999999999</v>
      </c>
      <c r="AI46" s="154">
        <v>0</v>
      </c>
      <c r="AJ46" s="154">
        <v>0</v>
      </c>
      <c r="AK46" s="154">
        <v>342.52983999999998</v>
      </c>
      <c r="AL46" s="154">
        <v>245.07194999999999</v>
      </c>
      <c r="AM46" s="154">
        <v>294.08634000000001</v>
      </c>
      <c r="AN46" s="154">
        <v>277.81599999999997</v>
      </c>
      <c r="AO46" s="154">
        <v>280.29649999999998</v>
      </c>
      <c r="AP46" s="154">
        <v>0</v>
      </c>
      <c r="AQ46" s="154">
        <v>0</v>
      </c>
    </row>
    <row r="47" spans="1:43" ht="24" customHeight="1" x14ac:dyDescent="0.3">
      <c r="A47" s="18" t="s">
        <v>27</v>
      </c>
      <c r="B47" s="18" t="s">
        <v>829</v>
      </c>
      <c r="C47" s="155">
        <v>22</v>
      </c>
      <c r="D47" s="155">
        <v>56.31</v>
      </c>
      <c r="E47" s="155">
        <v>14.12</v>
      </c>
      <c r="F47" s="155">
        <v>0</v>
      </c>
      <c r="G47" s="155">
        <v>22.2</v>
      </c>
      <c r="H47" s="155"/>
      <c r="I47" s="155">
        <v>8.6999999999999993</v>
      </c>
      <c r="J47" s="155">
        <v>6.1</v>
      </c>
      <c r="K47" s="155">
        <v>6.6749999999999998</v>
      </c>
      <c r="L47" s="155">
        <v>10.67</v>
      </c>
      <c r="M47" s="155">
        <v>10.67</v>
      </c>
      <c r="N47" s="155">
        <v>10.67</v>
      </c>
      <c r="O47" s="155">
        <v>10.67</v>
      </c>
      <c r="P47" s="155"/>
      <c r="Q47" s="155"/>
      <c r="R47" s="155">
        <v>6</v>
      </c>
      <c r="S47" s="155">
        <v>5</v>
      </c>
      <c r="T47" s="155"/>
      <c r="U47" s="155"/>
      <c r="V47" s="155"/>
      <c r="W47" s="155"/>
      <c r="X47" s="155"/>
      <c r="Y47" s="155"/>
      <c r="Z47" s="155">
        <v>6.5979900000000002</v>
      </c>
      <c r="AA47" s="155">
        <v>9.1163600000000002</v>
      </c>
      <c r="AB47" s="155"/>
      <c r="AC47" s="155"/>
      <c r="AD47" s="155"/>
      <c r="AE47" s="155">
        <v>9.2100000000000009</v>
      </c>
      <c r="AF47" s="155">
        <v>9.76</v>
      </c>
      <c r="AG47" s="155">
        <v>0</v>
      </c>
      <c r="AH47" s="155">
        <v>502.59050999999999</v>
      </c>
      <c r="AI47" s="155">
        <v>0</v>
      </c>
      <c r="AJ47" s="155">
        <v>0</v>
      </c>
      <c r="AK47" s="155">
        <v>342.52983999999998</v>
      </c>
      <c r="AL47" s="155">
        <v>245.07194999999999</v>
      </c>
      <c r="AM47" s="155">
        <v>294.08634000000001</v>
      </c>
      <c r="AN47" s="155">
        <v>277.81599999999997</v>
      </c>
      <c r="AO47" s="155">
        <v>280.29649999999998</v>
      </c>
      <c r="AP47" s="155"/>
      <c r="AQ47" s="155"/>
    </row>
    <row r="48" spans="1:43" ht="24" customHeight="1" x14ac:dyDescent="0.3">
      <c r="A48" s="13" t="s">
        <v>27</v>
      </c>
      <c r="B48" s="13" t="s">
        <v>830</v>
      </c>
      <c r="C48" s="153">
        <v>22</v>
      </c>
      <c r="D48" s="153">
        <v>56.34</v>
      </c>
      <c r="E48" s="153">
        <v>13.2</v>
      </c>
      <c r="F48" s="153">
        <v>0</v>
      </c>
      <c r="G48" s="153">
        <v>22.2</v>
      </c>
      <c r="H48" s="153"/>
      <c r="I48" s="153">
        <v>8.6</v>
      </c>
      <c r="J48" s="153">
        <v>6.1</v>
      </c>
      <c r="K48" s="153">
        <v>6.63</v>
      </c>
      <c r="L48" s="153">
        <v>10.72</v>
      </c>
      <c r="M48" s="153">
        <v>10.72</v>
      </c>
      <c r="N48" s="153">
        <v>10.72</v>
      </c>
      <c r="O48" s="153">
        <v>10.72</v>
      </c>
      <c r="P48" s="153"/>
      <c r="Q48" s="153"/>
      <c r="R48" s="153">
        <v>7</v>
      </c>
      <c r="S48" s="153">
        <v>5</v>
      </c>
      <c r="T48" s="153"/>
      <c r="U48" s="153"/>
      <c r="V48" s="153"/>
      <c r="W48" s="153"/>
      <c r="X48" s="153"/>
      <c r="Y48" s="153"/>
      <c r="Z48" s="153">
        <v>6.2168099999999997</v>
      </c>
      <c r="AA48" s="153">
        <v>8.1590799999999994</v>
      </c>
      <c r="AB48" s="153"/>
      <c r="AC48" s="153"/>
      <c r="AD48" s="153"/>
      <c r="AE48" s="153">
        <v>7.8</v>
      </c>
      <c r="AF48" s="153">
        <v>7.82</v>
      </c>
      <c r="AG48" s="153">
        <v>0</v>
      </c>
      <c r="AH48" s="153">
        <v>502.59050999999999</v>
      </c>
      <c r="AI48" s="153">
        <v>0</v>
      </c>
      <c r="AJ48" s="153">
        <v>0</v>
      </c>
      <c r="AK48" s="153">
        <v>342.52983999999998</v>
      </c>
      <c r="AL48" s="153">
        <v>245.07194999999999</v>
      </c>
      <c r="AM48" s="153">
        <v>294.08634000000001</v>
      </c>
      <c r="AN48" s="153">
        <v>277.81599999999997</v>
      </c>
      <c r="AO48" s="153">
        <v>280.29649999999998</v>
      </c>
      <c r="AP48" s="153"/>
      <c r="AQ48" s="153"/>
    </row>
    <row r="49" spans="1:43" ht="24" customHeight="1" x14ac:dyDescent="0.3">
      <c r="A49" s="16" t="s">
        <v>27</v>
      </c>
      <c r="B49" s="16" t="s">
        <v>831</v>
      </c>
      <c r="C49" s="154">
        <v>22</v>
      </c>
      <c r="D49" s="154">
        <v>55.66</v>
      </c>
      <c r="E49" s="154">
        <v>12.45</v>
      </c>
      <c r="F49" s="154">
        <v>0</v>
      </c>
      <c r="G49" s="154">
        <v>22.2</v>
      </c>
      <c r="H49" s="154"/>
      <c r="I49" s="154">
        <v>8</v>
      </c>
      <c r="J49" s="154">
        <v>6.7</v>
      </c>
      <c r="K49" s="154">
        <v>5.9509999999999996</v>
      </c>
      <c r="L49" s="154">
        <v>10.67</v>
      </c>
      <c r="M49" s="154">
        <v>10.67</v>
      </c>
      <c r="N49" s="154">
        <v>10.67</v>
      </c>
      <c r="O49" s="154">
        <v>10.67</v>
      </c>
      <c r="P49" s="154"/>
      <c r="Q49" s="154"/>
      <c r="R49" s="154">
        <v>7</v>
      </c>
      <c r="S49" s="154">
        <v>5</v>
      </c>
      <c r="T49" s="154"/>
      <c r="U49" s="154"/>
      <c r="V49" s="154"/>
      <c r="W49" s="154"/>
      <c r="X49" s="154"/>
      <c r="Y49" s="154"/>
      <c r="Z49" s="154">
        <v>5.3983699999999999</v>
      </c>
      <c r="AA49" s="154">
        <v>7.7182899999999997</v>
      </c>
      <c r="AB49" s="154"/>
      <c r="AC49" s="154"/>
      <c r="AD49" s="154"/>
      <c r="AE49" s="154">
        <v>7.45</v>
      </c>
      <c r="AF49" s="154">
        <v>7.94</v>
      </c>
      <c r="AG49" s="154">
        <v>0</v>
      </c>
      <c r="AH49" s="154">
        <v>502.59050999999999</v>
      </c>
      <c r="AI49" s="154">
        <v>0</v>
      </c>
      <c r="AJ49" s="154">
        <v>0</v>
      </c>
      <c r="AK49" s="154">
        <v>342.52983999999998</v>
      </c>
      <c r="AL49" s="154">
        <v>245.07194999999999</v>
      </c>
      <c r="AM49" s="154">
        <v>294.08634000000001</v>
      </c>
      <c r="AN49" s="154">
        <v>277.81599999999997</v>
      </c>
      <c r="AO49" s="154">
        <v>280.29649999999998</v>
      </c>
      <c r="AP49" s="154"/>
      <c r="AQ49" s="154"/>
    </row>
    <row r="50" spans="1:43" ht="24" customHeight="1" x14ac:dyDescent="0.3">
      <c r="A50" s="16" t="s">
        <v>27</v>
      </c>
      <c r="B50" s="16" t="s">
        <v>832</v>
      </c>
      <c r="C50" s="154">
        <v>23</v>
      </c>
      <c r="D50" s="154">
        <v>55.32</v>
      </c>
      <c r="E50" s="154">
        <v>12.32</v>
      </c>
      <c r="F50" s="154">
        <v>0</v>
      </c>
      <c r="G50" s="154">
        <v>22.2</v>
      </c>
      <c r="H50" s="154"/>
      <c r="I50" s="154">
        <v>8.3000000000000007</v>
      </c>
      <c r="J50" s="154">
        <v>6.7</v>
      </c>
      <c r="K50" s="154">
        <v>6.0510000000000002</v>
      </c>
      <c r="L50" s="154">
        <v>10.53</v>
      </c>
      <c r="M50" s="154">
        <v>10.53</v>
      </c>
      <c r="N50" s="154">
        <v>10.53</v>
      </c>
      <c r="O50" s="154">
        <v>10.53</v>
      </c>
      <c r="P50" s="154"/>
      <c r="Q50" s="154"/>
      <c r="R50" s="154">
        <v>7</v>
      </c>
      <c r="S50" s="154">
        <v>6</v>
      </c>
      <c r="T50" s="154"/>
      <c r="U50" s="154"/>
      <c r="V50" s="154"/>
      <c r="W50" s="154"/>
      <c r="X50" s="154"/>
      <c r="Y50" s="154"/>
      <c r="Z50" s="154">
        <v>5.9998899999999997</v>
      </c>
      <c r="AA50" s="154">
        <v>7.6386200000000004</v>
      </c>
      <c r="AB50" s="154"/>
      <c r="AC50" s="154"/>
      <c r="AD50" s="154"/>
      <c r="AE50" s="154">
        <v>6.78</v>
      </c>
      <c r="AF50" s="154">
        <v>7.41</v>
      </c>
      <c r="AG50" s="154">
        <v>0</v>
      </c>
      <c r="AH50" s="154">
        <v>502.59050999999999</v>
      </c>
      <c r="AI50" s="154">
        <v>0</v>
      </c>
      <c r="AJ50" s="154">
        <v>0</v>
      </c>
      <c r="AK50" s="154">
        <v>342.52983999999998</v>
      </c>
      <c r="AL50" s="154">
        <v>245.07194999999999</v>
      </c>
      <c r="AM50" s="154">
        <v>294.08634000000001</v>
      </c>
      <c r="AN50" s="154">
        <v>277.81599999999997</v>
      </c>
      <c r="AO50" s="154">
        <v>280.29649999999998</v>
      </c>
      <c r="AP50" s="154"/>
      <c r="AQ50" s="154"/>
    </row>
    <row r="51" spans="1:43" ht="24" customHeight="1" x14ac:dyDescent="0.3">
      <c r="A51" s="16" t="s">
        <v>27</v>
      </c>
      <c r="B51" s="16" t="s">
        <v>833</v>
      </c>
      <c r="C51" s="154">
        <v>23</v>
      </c>
      <c r="D51" s="154">
        <v>56.32</v>
      </c>
      <c r="E51" s="154">
        <v>12.03</v>
      </c>
      <c r="F51" s="154">
        <v>0</v>
      </c>
      <c r="G51" s="154">
        <v>22.2</v>
      </c>
      <c r="H51" s="154"/>
      <c r="I51" s="154">
        <v>8.5</v>
      </c>
      <c r="J51" s="154">
        <v>7</v>
      </c>
      <c r="K51" s="154">
        <v>6.0490000000000004</v>
      </c>
      <c r="L51" s="154">
        <v>10.09</v>
      </c>
      <c r="M51" s="154">
        <v>10.09</v>
      </c>
      <c r="N51" s="154">
        <v>10.09</v>
      </c>
      <c r="O51" s="154">
        <v>10.09</v>
      </c>
      <c r="P51" s="154"/>
      <c r="Q51" s="154"/>
      <c r="R51" s="154">
        <v>6</v>
      </c>
      <c r="S51" s="154">
        <v>5</v>
      </c>
      <c r="T51" s="154"/>
      <c r="U51" s="154"/>
      <c r="V51" s="154"/>
      <c r="W51" s="154"/>
      <c r="X51" s="154"/>
      <c r="Y51" s="154"/>
      <c r="Z51" s="154">
        <v>7.2881200000000002</v>
      </c>
      <c r="AA51" s="154">
        <v>9.5568299999999997</v>
      </c>
      <c r="AB51" s="154"/>
      <c r="AC51" s="154"/>
      <c r="AD51" s="154"/>
      <c r="AE51" s="154">
        <v>7.44</v>
      </c>
      <c r="AF51" s="154">
        <v>7.35</v>
      </c>
      <c r="AG51" s="154">
        <v>0</v>
      </c>
      <c r="AH51" s="154">
        <v>502.59050999999999</v>
      </c>
      <c r="AI51" s="154">
        <v>0</v>
      </c>
      <c r="AJ51" s="154">
        <v>0</v>
      </c>
      <c r="AK51" s="154">
        <v>342.52983999999998</v>
      </c>
      <c r="AL51" s="154">
        <v>245.07194999999999</v>
      </c>
      <c r="AM51" s="154">
        <v>294.08634000000001</v>
      </c>
      <c r="AN51" s="154">
        <v>277.81599999999997</v>
      </c>
      <c r="AO51" s="154">
        <v>280.29649999999998</v>
      </c>
      <c r="AP51" s="154"/>
      <c r="AQ51" s="154"/>
    </row>
    <row r="52" spans="1:43" ht="24" customHeight="1" x14ac:dyDescent="0.3">
      <c r="A52" s="16" t="s">
        <v>27</v>
      </c>
      <c r="B52" s="16" t="s">
        <v>834</v>
      </c>
      <c r="C52" s="154">
        <v>23</v>
      </c>
      <c r="D52" s="154">
        <v>56.31</v>
      </c>
      <c r="E52" s="154">
        <v>11.16</v>
      </c>
      <c r="F52" s="154">
        <v>0</v>
      </c>
      <c r="G52" s="154">
        <v>22.2</v>
      </c>
      <c r="H52" s="154"/>
      <c r="I52" s="154">
        <v>8</v>
      </c>
      <c r="J52" s="154">
        <v>6.4</v>
      </c>
      <c r="K52" s="154">
        <v>6.5190000000000001</v>
      </c>
      <c r="L52" s="154">
        <v>10.36</v>
      </c>
      <c r="M52" s="154">
        <v>10.36</v>
      </c>
      <c r="N52" s="154">
        <v>10.36</v>
      </c>
      <c r="O52" s="154">
        <v>10.36</v>
      </c>
      <c r="P52" s="154"/>
      <c r="Q52" s="154"/>
      <c r="R52" s="154">
        <v>5</v>
      </c>
      <c r="S52" s="154">
        <v>5</v>
      </c>
      <c r="T52" s="154"/>
      <c r="U52" s="154"/>
      <c r="V52" s="154"/>
      <c r="W52" s="154"/>
      <c r="X52" s="154"/>
      <c r="Y52" s="154"/>
      <c r="Z52" s="154">
        <v>9.2893799999999995</v>
      </c>
      <c r="AA52" s="154">
        <v>9.6120199999999993</v>
      </c>
      <c r="AB52" s="154"/>
      <c r="AC52" s="154"/>
      <c r="AD52" s="154"/>
      <c r="AE52" s="154">
        <v>6.46</v>
      </c>
      <c r="AF52" s="154">
        <v>8.09</v>
      </c>
      <c r="AG52" s="154">
        <v>0</v>
      </c>
      <c r="AH52" s="154">
        <v>502.59050999999999</v>
      </c>
      <c r="AI52" s="154">
        <v>0</v>
      </c>
      <c r="AJ52" s="154">
        <v>0</v>
      </c>
      <c r="AK52" s="154">
        <v>342.52983999999998</v>
      </c>
      <c r="AL52" s="154">
        <v>245.07194999999999</v>
      </c>
      <c r="AM52" s="154">
        <v>294.08634000000001</v>
      </c>
      <c r="AN52" s="154">
        <v>277.81599999999997</v>
      </c>
      <c r="AO52" s="154">
        <v>280.29649999999998</v>
      </c>
      <c r="AP52" s="154"/>
      <c r="AQ52" s="154"/>
    </row>
    <row r="53" spans="1:43" ht="24" customHeight="1" x14ac:dyDescent="0.3">
      <c r="A53" s="16" t="s">
        <v>27</v>
      </c>
      <c r="B53" s="16" t="s">
        <v>835</v>
      </c>
      <c r="C53" s="154">
        <v>23</v>
      </c>
      <c r="D53" s="154">
        <v>56.31</v>
      </c>
      <c r="E53" s="154">
        <v>12.75</v>
      </c>
      <c r="F53" s="154">
        <v>0</v>
      </c>
      <c r="G53" s="154">
        <v>22.2</v>
      </c>
      <c r="H53" s="154"/>
      <c r="I53" s="154">
        <v>7.6</v>
      </c>
      <c r="J53" s="154">
        <v>7.2</v>
      </c>
      <c r="K53" s="154">
        <v>6.3479999999999999</v>
      </c>
      <c r="L53" s="154">
        <v>9.01</v>
      </c>
      <c r="M53" s="154">
        <v>9.01</v>
      </c>
      <c r="N53" s="154">
        <v>9.01</v>
      </c>
      <c r="O53" s="154">
        <v>9.01</v>
      </c>
      <c r="P53" s="154"/>
      <c r="Q53" s="154"/>
      <c r="R53" s="154">
        <v>5</v>
      </c>
      <c r="S53" s="154">
        <v>4</v>
      </c>
      <c r="T53" s="154"/>
      <c r="U53" s="154"/>
      <c r="V53" s="154"/>
      <c r="W53" s="154"/>
      <c r="X53" s="154"/>
      <c r="Y53" s="154"/>
      <c r="Z53" s="154">
        <v>9.0192300000000003</v>
      </c>
      <c r="AA53" s="154">
        <v>7.42638</v>
      </c>
      <c r="AB53" s="154"/>
      <c r="AC53" s="154"/>
      <c r="AD53" s="154"/>
      <c r="AE53" s="154">
        <v>7.64</v>
      </c>
      <c r="AF53" s="154">
        <v>8.3699999999999992</v>
      </c>
      <c r="AG53" s="154">
        <v>0</v>
      </c>
      <c r="AH53" s="154">
        <v>502.59050999999999</v>
      </c>
      <c r="AI53" s="154">
        <v>0</v>
      </c>
      <c r="AJ53" s="154">
        <v>0</v>
      </c>
      <c r="AK53" s="154">
        <v>342.52983999999998</v>
      </c>
      <c r="AL53" s="154">
        <v>245.07194999999999</v>
      </c>
      <c r="AM53" s="154">
        <v>294.08634000000001</v>
      </c>
      <c r="AN53" s="154">
        <v>277.81599999999997</v>
      </c>
      <c r="AO53" s="154">
        <v>280.29649999999998</v>
      </c>
      <c r="AP53" s="154"/>
      <c r="AQ53" s="154"/>
    </row>
    <row r="54" spans="1:43" ht="24" customHeight="1" x14ac:dyDescent="0.3">
      <c r="A54" s="16" t="s">
        <v>27</v>
      </c>
      <c r="B54" s="16" t="s">
        <v>836</v>
      </c>
      <c r="C54" s="154">
        <v>23</v>
      </c>
      <c r="D54" s="154">
        <v>55</v>
      </c>
      <c r="E54" s="154">
        <v>10.86</v>
      </c>
      <c r="F54" s="154">
        <v>0</v>
      </c>
      <c r="G54" s="154">
        <v>22.2</v>
      </c>
      <c r="H54" s="154"/>
      <c r="I54" s="154">
        <v>7.3</v>
      </c>
      <c r="J54" s="154">
        <v>7.2</v>
      </c>
      <c r="K54" s="154">
        <v>6.2839999999999998</v>
      </c>
      <c r="L54" s="154">
        <v>8.83</v>
      </c>
      <c r="M54" s="154">
        <v>8.83</v>
      </c>
      <c r="N54" s="154">
        <v>8.83</v>
      </c>
      <c r="O54" s="154">
        <v>8.83</v>
      </c>
      <c r="P54" s="154"/>
      <c r="Q54" s="154"/>
      <c r="R54" s="154">
        <v>5</v>
      </c>
      <c r="S54" s="154">
        <v>4</v>
      </c>
      <c r="T54" s="154"/>
      <c r="U54" s="154"/>
      <c r="V54" s="154"/>
      <c r="W54" s="154"/>
      <c r="X54" s="154"/>
      <c r="Y54" s="154"/>
      <c r="Z54" s="154">
        <v>6.7748699999999999</v>
      </c>
      <c r="AA54" s="154">
        <v>6.9769399999999999</v>
      </c>
      <c r="AB54" s="154"/>
      <c r="AC54" s="154"/>
      <c r="AD54" s="154"/>
      <c r="AE54" s="154">
        <v>7.54</v>
      </c>
      <c r="AF54" s="154">
        <v>9.18</v>
      </c>
      <c r="AG54" s="154">
        <v>0</v>
      </c>
      <c r="AH54" s="154">
        <v>502.59050999999999</v>
      </c>
      <c r="AI54" s="154">
        <v>0</v>
      </c>
      <c r="AJ54" s="154">
        <v>0</v>
      </c>
      <c r="AK54" s="154">
        <v>342.52983999999998</v>
      </c>
      <c r="AL54" s="154">
        <v>245.07194999999999</v>
      </c>
      <c r="AM54" s="154">
        <v>294.08634000000001</v>
      </c>
      <c r="AN54" s="154">
        <v>277.81599999999997</v>
      </c>
      <c r="AO54" s="154">
        <v>280.29649999999998</v>
      </c>
      <c r="AP54" s="154"/>
      <c r="AQ54" s="154"/>
    </row>
    <row r="55" spans="1:43" ht="24" customHeight="1" x14ac:dyDescent="0.3">
      <c r="A55" s="18" t="s">
        <v>837</v>
      </c>
      <c r="B55" s="18" t="s">
        <v>28</v>
      </c>
      <c r="C55" s="155">
        <v>23</v>
      </c>
      <c r="D55" s="155">
        <v>56.33</v>
      </c>
      <c r="E55" s="155">
        <v>9.57</v>
      </c>
      <c r="F55" s="155">
        <v>0</v>
      </c>
      <c r="G55" s="155">
        <v>22.2</v>
      </c>
      <c r="H55" s="155"/>
      <c r="I55" s="155">
        <v>7.3</v>
      </c>
      <c r="J55" s="155">
        <v>6.9</v>
      </c>
      <c r="K55" s="155">
        <v>6.5640000000000001</v>
      </c>
      <c r="L55" s="155">
        <v>9.2899999999999991</v>
      </c>
      <c r="M55" s="155">
        <v>9.2899999999999991</v>
      </c>
      <c r="N55" s="155">
        <v>9.2899999999999991</v>
      </c>
      <c r="O55" s="155">
        <v>9.2899999999999991</v>
      </c>
      <c r="P55" s="155"/>
      <c r="Q55" s="155"/>
      <c r="R55" s="155">
        <v>5</v>
      </c>
      <c r="S55" s="155">
        <v>4</v>
      </c>
      <c r="T55" s="155"/>
      <c r="U55" s="155"/>
      <c r="V55" s="155"/>
      <c r="W55" s="155"/>
      <c r="X55" s="155"/>
      <c r="Y55" s="155"/>
      <c r="Z55" s="155">
        <v>6.7433399999999999</v>
      </c>
      <c r="AA55" s="155">
        <v>6.4758599999999999</v>
      </c>
      <c r="AB55" s="155"/>
      <c r="AC55" s="155"/>
      <c r="AD55" s="155"/>
      <c r="AE55" s="155">
        <v>8.01</v>
      </c>
      <c r="AF55" s="155">
        <v>8.8000000000000007</v>
      </c>
      <c r="AG55" s="155">
        <v>0</v>
      </c>
      <c r="AH55" s="155">
        <v>502.59050999999999</v>
      </c>
      <c r="AI55" s="155">
        <v>0</v>
      </c>
      <c r="AJ55" s="155">
        <v>0</v>
      </c>
      <c r="AK55" s="155">
        <v>342.52983999999998</v>
      </c>
      <c r="AL55" s="155">
        <v>245.07194999999999</v>
      </c>
      <c r="AM55" s="155">
        <v>294.08634000000001</v>
      </c>
      <c r="AN55" s="155">
        <v>277.81599999999997</v>
      </c>
      <c r="AO55" s="155">
        <v>280.29649999999998</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7" t="s">
        <v>1687</v>
      </c>
      <c r="B4" s="201"/>
      <c r="C4" s="201"/>
      <c r="D4" s="201"/>
      <c r="E4" s="201"/>
      <c r="F4" s="201"/>
      <c r="G4" s="201"/>
      <c r="H4" s="201"/>
      <c r="I4" s="201"/>
    </row>
    <row r="5" spans="1:9" ht="22.05" hidden="1" customHeight="1" x14ac:dyDescent="0.3">
      <c r="A5" s="201" t="s">
        <v>23</v>
      </c>
      <c r="B5" s="201" t="s">
        <v>557</v>
      </c>
      <c r="C5" s="9">
        <v>42879</v>
      </c>
      <c r="D5" s="9">
        <v>42880</v>
      </c>
      <c r="E5" s="9">
        <v>46665</v>
      </c>
      <c r="F5" s="9">
        <v>70163</v>
      </c>
      <c r="G5" s="9">
        <v>47090</v>
      </c>
      <c r="H5" s="9">
        <v>62201</v>
      </c>
      <c r="I5" s="201" t="s">
        <v>1688</v>
      </c>
    </row>
    <row r="6" spans="1:9" ht="40.049999999999997" customHeight="1" x14ac:dyDescent="0.3">
      <c r="A6" s="201"/>
      <c r="B6" s="201"/>
      <c r="C6" s="226" t="s">
        <v>132</v>
      </c>
      <c r="D6" s="226" t="s">
        <v>618</v>
      </c>
      <c r="E6" s="226" t="s">
        <v>619</v>
      </c>
      <c r="F6" s="226" t="s">
        <v>143</v>
      </c>
      <c r="G6" s="226" t="s">
        <v>616</v>
      </c>
      <c r="H6" s="226" t="s">
        <v>617</v>
      </c>
      <c r="I6" s="201"/>
    </row>
    <row r="7" spans="1:9" ht="57" customHeight="1" x14ac:dyDescent="0.3">
      <c r="A7" s="201"/>
      <c r="B7" s="201"/>
      <c r="C7" s="9" t="s">
        <v>1689</v>
      </c>
      <c r="D7" s="9" t="s">
        <v>1690</v>
      </c>
      <c r="E7" s="9" t="s">
        <v>1691</v>
      </c>
      <c r="F7" s="9" t="s">
        <v>1692</v>
      </c>
      <c r="G7" s="9" t="s">
        <v>1693</v>
      </c>
      <c r="H7" s="9" t="s">
        <v>1694</v>
      </c>
      <c r="I7" s="201" t="s">
        <v>781</v>
      </c>
    </row>
    <row r="8" spans="1:9" ht="24" customHeight="1" x14ac:dyDescent="0.3">
      <c r="A8" s="13" t="s">
        <v>27</v>
      </c>
      <c r="B8" s="13" t="s">
        <v>790</v>
      </c>
      <c r="C8" s="153">
        <v>0</v>
      </c>
      <c r="D8" s="153">
        <v>13.42</v>
      </c>
      <c r="E8" s="153">
        <v>57.26</v>
      </c>
      <c r="F8" s="153">
        <v>0</v>
      </c>
      <c r="G8" s="153">
        <v>77.67</v>
      </c>
      <c r="H8" s="153">
        <v>338.4</v>
      </c>
      <c r="I8" s="153">
        <v>486.75</v>
      </c>
    </row>
    <row r="9" spans="1:9" ht="24" customHeight="1" x14ac:dyDescent="0.3">
      <c r="A9" s="16" t="s">
        <v>27</v>
      </c>
      <c r="B9" s="16" t="s">
        <v>791</v>
      </c>
      <c r="C9" s="154">
        <v>0</v>
      </c>
      <c r="D9" s="154">
        <v>13.42</v>
      </c>
      <c r="E9" s="154">
        <v>46.13</v>
      </c>
      <c r="F9" s="154">
        <v>0</v>
      </c>
      <c r="G9" s="154">
        <v>77.67</v>
      </c>
      <c r="H9" s="154">
        <v>340.05</v>
      </c>
      <c r="I9" s="154">
        <v>477.27</v>
      </c>
    </row>
    <row r="10" spans="1:9" ht="24" customHeight="1" x14ac:dyDescent="0.3">
      <c r="A10" s="16" t="s">
        <v>27</v>
      </c>
      <c r="B10" s="16" t="s">
        <v>792</v>
      </c>
      <c r="C10" s="154">
        <v>0</v>
      </c>
      <c r="D10" s="154">
        <v>13.4</v>
      </c>
      <c r="E10" s="154">
        <v>54.73</v>
      </c>
      <c r="F10" s="154">
        <v>0</v>
      </c>
      <c r="G10" s="154">
        <v>77.67</v>
      </c>
      <c r="H10" s="154">
        <v>340.11</v>
      </c>
      <c r="I10" s="154">
        <v>485.91</v>
      </c>
    </row>
    <row r="11" spans="1:9" ht="24" customHeight="1" x14ac:dyDescent="0.3">
      <c r="A11" s="16" t="s">
        <v>27</v>
      </c>
      <c r="B11" s="16" t="s">
        <v>793</v>
      </c>
      <c r="C11" s="154">
        <v>0</v>
      </c>
      <c r="D11" s="154">
        <v>13.06</v>
      </c>
      <c r="E11" s="154">
        <v>55.49</v>
      </c>
      <c r="F11" s="154">
        <v>0</v>
      </c>
      <c r="G11" s="154">
        <v>77.67</v>
      </c>
      <c r="H11" s="154">
        <v>338.46</v>
      </c>
      <c r="I11" s="154">
        <v>484.68</v>
      </c>
    </row>
    <row r="12" spans="1:9" ht="24" customHeight="1" x14ac:dyDescent="0.3">
      <c r="A12" s="16" t="s">
        <v>27</v>
      </c>
      <c r="B12" s="16" t="s">
        <v>794</v>
      </c>
      <c r="C12" s="154">
        <v>0</v>
      </c>
      <c r="D12" s="154">
        <v>13.06</v>
      </c>
      <c r="E12" s="154">
        <v>54.03</v>
      </c>
      <c r="F12" s="154">
        <v>0</v>
      </c>
      <c r="G12" s="154">
        <v>77.67</v>
      </c>
      <c r="H12" s="154">
        <v>337.39</v>
      </c>
      <c r="I12" s="154">
        <v>482.15</v>
      </c>
    </row>
    <row r="13" spans="1:9" ht="24" customHeight="1" x14ac:dyDescent="0.3">
      <c r="A13" s="16" t="s">
        <v>27</v>
      </c>
      <c r="B13" s="16" t="s">
        <v>795</v>
      </c>
      <c r="C13" s="154">
        <v>0</v>
      </c>
      <c r="D13" s="154">
        <v>13.64</v>
      </c>
      <c r="E13" s="154">
        <v>55.35</v>
      </c>
      <c r="F13" s="154">
        <v>0</v>
      </c>
      <c r="G13" s="154">
        <v>77.67</v>
      </c>
      <c r="H13" s="154">
        <v>338.4</v>
      </c>
      <c r="I13" s="154">
        <v>485.06</v>
      </c>
    </row>
    <row r="14" spans="1:9" ht="24" customHeight="1" x14ac:dyDescent="0.3">
      <c r="A14" s="16" t="s">
        <v>27</v>
      </c>
      <c r="B14" s="16" t="s">
        <v>796</v>
      </c>
      <c r="C14" s="154">
        <v>0</v>
      </c>
      <c r="D14" s="154">
        <v>13.65</v>
      </c>
      <c r="E14" s="154">
        <v>56.67</v>
      </c>
      <c r="F14" s="154">
        <v>0</v>
      </c>
      <c r="G14" s="154">
        <v>77.67</v>
      </c>
      <c r="H14" s="154">
        <v>338.35</v>
      </c>
      <c r="I14" s="154">
        <v>486.34</v>
      </c>
    </row>
    <row r="15" spans="1:9" ht="24" customHeight="1" x14ac:dyDescent="0.3">
      <c r="A15" s="18" t="s">
        <v>27</v>
      </c>
      <c r="B15" s="18" t="s">
        <v>797</v>
      </c>
      <c r="C15" s="155">
        <v>0</v>
      </c>
      <c r="D15" s="155">
        <v>13.58</v>
      </c>
      <c r="E15" s="155">
        <v>50.69</v>
      </c>
      <c r="F15" s="155">
        <v>0</v>
      </c>
      <c r="G15" s="155">
        <v>77.67</v>
      </c>
      <c r="H15" s="155">
        <v>338.8</v>
      </c>
      <c r="I15" s="155">
        <v>480.74</v>
      </c>
    </row>
    <row r="16" spans="1:9" ht="24" customHeight="1" x14ac:dyDescent="0.3">
      <c r="A16" s="13" t="s">
        <v>27</v>
      </c>
      <c r="B16" s="13" t="s">
        <v>798</v>
      </c>
      <c r="C16" s="153">
        <v>0</v>
      </c>
      <c r="D16" s="153">
        <v>13.58</v>
      </c>
      <c r="E16" s="153">
        <v>54.04</v>
      </c>
      <c r="F16" s="153">
        <v>0</v>
      </c>
      <c r="G16" s="153">
        <v>77.67</v>
      </c>
      <c r="H16" s="153">
        <v>339.31</v>
      </c>
      <c r="I16" s="153">
        <v>484.6</v>
      </c>
    </row>
    <row r="17" spans="1:9" ht="24" customHeight="1" x14ac:dyDescent="0.3">
      <c r="A17" s="16" t="s">
        <v>27</v>
      </c>
      <c r="B17" s="16" t="s">
        <v>799</v>
      </c>
      <c r="C17" s="154">
        <v>0</v>
      </c>
      <c r="D17" s="154">
        <v>13.05</v>
      </c>
      <c r="E17" s="154">
        <v>55.13</v>
      </c>
      <c r="F17" s="154">
        <v>0</v>
      </c>
      <c r="G17" s="154">
        <v>77.67</v>
      </c>
      <c r="H17" s="154">
        <v>338.35</v>
      </c>
      <c r="I17" s="154">
        <v>484.2</v>
      </c>
    </row>
    <row r="18" spans="1:9" ht="24" customHeight="1" x14ac:dyDescent="0.3">
      <c r="A18" s="16" t="s">
        <v>27</v>
      </c>
      <c r="B18" s="16" t="s">
        <v>800</v>
      </c>
      <c r="C18" s="154">
        <v>0</v>
      </c>
      <c r="D18" s="154">
        <v>13.04</v>
      </c>
      <c r="E18" s="154">
        <v>50.32</v>
      </c>
      <c r="F18" s="154">
        <v>0</v>
      </c>
      <c r="G18" s="154">
        <v>77.67</v>
      </c>
      <c r="H18" s="154">
        <v>338.87</v>
      </c>
      <c r="I18" s="154">
        <v>479.9</v>
      </c>
    </row>
    <row r="19" spans="1:9" ht="24" customHeight="1" x14ac:dyDescent="0.3">
      <c r="A19" s="16" t="s">
        <v>27</v>
      </c>
      <c r="B19" s="16" t="s">
        <v>801</v>
      </c>
      <c r="C19" s="154">
        <v>0</v>
      </c>
      <c r="D19" s="154">
        <v>12.4</v>
      </c>
      <c r="E19" s="154">
        <v>54.91</v>
      </c>
      <c r="F19" s="154">
        <v>0</v>
      </c>
      <c r="G19" s="154">
        <v>77.67</v>
      </c>
      <c r="H19" s="154">
        <v>339.64</v>
      </c>
      <c r="I19" s="154">
        <v>484.62</v>
      </c>
    </row>
    <row r="20" spans="1:9" ht="24" customHeight="1" x14ac:dyDescent="0.3">
      <c r="A20" s="16" t="s">
        <v>27</v>
      </c>
      <c r="B20" s="16" t="s">
        <v>802</v>
      </c>
      <c r="C20" s="154">
        <v>0</v>
      </c>
      <c r="D20" s="154">
        <v>12.41</v>
      </c>
      <c r="E20" s="154">
        <v>47.52</v>
      </c>
      <c r="F20" s="154">
        <v>0</v>
      </c>
      <c r="G20" s="154">
        <v>77.67</v>
      </c>
      <c r="H20" s="154">
        <v>339.15</v>
      </c>
      <c r="I20" s="154">
        <v>476.75</v>
      </c>
    </row>
    <row r="21" spans="1:9" ht="24" customHeight="1" x14ac:dyDescent="0.3">
      <c r="A21" s="16" t="s">
        <v>27</v>
      </c>
      <c r="B21" s="16" t="s">
        <v>803</v>
      </c>
      <c r="C21" s="154">
        <v>0</v>
      </c>
      <c r="D21" s="154">
        <v>12.84</v>
      </c>
      <c r="E21" s="154">
        <v>52.29</v>
      </c>
      <c r="F21" s="154">
        <v>0</v>
      </c>
      <c r="G21" s="154">
        <v>77.67</v>
      </c>
      <c r="H21" s="154">
        <v>338.99</v>
      </c>
      <c r="I21" s="154">
        <v>481.79</v>
      </c>
    </row>
    <row r="22" spans="1:9" ht="24" customHeight="1" x14ac:dyDescent="0.3">
      <c r="A22" s="16" t="s">
        <v>27</v>
      </c>
      <c r="B22" s="16" t="s">
        <v>804</v>
      </c>
      <c r="C22" s="154">
        <v>0</v>
      </c>
      <c r="D22" s="154">
        <v>12.84</v>
      </c>
      <c r="E22" s="154">
        <v>47.27</v>
      </c>
      <c r="F22" s="154">
        <v>0</v>
      </c>
      <c r="G22" s="154">
        <v>77.67</v>
      </c>
      <c r="H22" s="154">
        <v>339.99</v>
      </c>
      <c r="I22" s="154">
        <v>477.77</v>
      </c>
    </row>
    <row r="23" spans="1:9" ht="24" customHeight="1" x14ac:dyDescent="0.3">
      <c r="A23" s="18" t="s">
        <v>27</v>
      </c>
      <c r="B23" s="18" t="s">
        <v>805</v>
      </c>
      <c r="C23" s="155">
        <v>0</v>
      </c>
      <c r="D23" s="155">
        <v>12.75</v>
      </c>
      <c r="E23" s="155">
        <v>47.2</v>
      </c>
      <c r="F23" s="155">
        <v>0</v>
      </c>
      <c r="G23" s="155">
        <v>77.67</v>
      </c>
      <c r="H23" s="155">
        <v>339.94</v>
      </c>
      <c r="I23" s="155">
        <v>477.56</v>
      </c>
    </row>
    <row r="24" spans="1:9" ht="24" customHeight="1" x14ac:dyDescent="0.3">
      <c r="A24" s="13" t="s">
        <v>27</v>
      </c>
      <c r="B24" s="13" t="s">
        <v>806</v>
      </c>
      <c r="C24" s="153">
        <v>0</v>
      </c>
      <c r="D24" s="153">
        <v>11.91</v>
      </c>
      <c r="E24" s="153">
        <v>39.74</v>
      </c>
      <c r="F24" s="153">
        <v>0</v>
      </c>
      <c r="G24" s="153">
        <v>68.7</v>
      </c>
      <c r="H24" s="153">
        <v>339.24</v>
      </c>
      <c r="I24" s="153">
        <v>459.59</v>
      </c>
    </row>
    <row r="25" spans="1:9" ht="24" customHeight="1" x14ac:dyDescent="0.3">
      <c r="A25" s="16" t="s">
        <v>27</v>
      </c>
      <c r="B25" s="16" t="s">
        <v>807</v>
      </c>
      <c r="C25" s="154">
        <v>0</v>
      </c>
      <c r="D25" s="154">
        <v>10.77</v>
      </c>
      <c r="E25" s="154">
        <v>41.67</v>
      </c>
      <c r="F25" s="154">
        <v>0</v>
      </c>
      <c r="G25" s="154">
        <v>68.7</v>
      </c>
      <c r="H25" s="154">
        <v>341.14</v>
      </c>
      <c r="I25" s="154">
        <v>462.28</v>
      </c>
    </row>
    <row r="26" spans="1:9" ht="24" customHeight="1" x14ac:dyDescent="0.3">
      <c r="A26" s="16" t="s">
        <v>27</v>
      </c>
      <c r="B26" s="16" t="s">
        <v>808</v>
      </c>
      <c r="C26" s="154">
        <v>30</v>
      </c>
      <c r="D26" s="154">
        <v>12.54</v>
      </c>
      <c r="E26" s="154">
        <v>35.6</v>
      </c>
      <c r="F26" s="154">
        <v>0</v>
      </c>
      <c r="G26" s="154">
        <v>68.7</v>
      </c>
      <c r="H26" s="154">
        <v>343.06</v>
      </c>
      <c r="I26" s="154">
        <v>489.9</v>
      </c>
    </row>
    <row r="27" spans="1:9" ht="24" customHeight="1" x14ac:dyDescent="0.3">
      <c r="A27" s="16" t="s">
        <v>27</v>
      </c>
      <c r="B27" s="16" t="s">
        <v>809</v>
      </c>
      <c r="C27" s="154">
        <v>30</v>
      </c>
      <c r="D27" s="154">
        <v>11.39</v>
      </c>
      <c r="E27" s="154">
        <v>28.01</v>
      </c>
      <c r="F27" s="154">
        <v>0</v>
      </c>
      <c r="G27" s="154">
        <v>68.7</v>
      </c>
      <c r="H27" s="154">
        <v>340.98</v>
      </c>
      <c r="I27" s="154">
        <v>479.08</v>
      </c>
    </row>
    <row r="28" spans="1:9" ht="24" customHeight="1" x14ac:dyDescent="0.3">
      <c r="A28" s="16" t="s">
        <v>27</v>
      </c>
      <c r="B28" s="16" t="s">
        <v>810</v>
      </c>
      <c r="C28" s="154">
        <v>34</v>
      </c>
      <c r="D28" s="154">
        <v>11.39</v>
      </c>
      <c r="E28" s="154">
        <v>30.69</v>
      </c>
      <c r="F28" s="154">
        <v>0</v>
      </c>
      <c r="G28" s="154">
        <v>68.7</v>
      </c>
      <c r="H28" s="154">
        <v>343.14</v>
      </c>
      <c r="I28" s="154">
        <v>487.92</v>
      </c>
    </row>
    <row r="29" spans="1:9" ht="24" customHeight="1" x14ac:dyDescent="0.3">
      <c r="A29" s="16" t="s">
        <v>27</v>
      </c>
      <c r="B29" s="16" t="s">
        <v>811</v>
      </c>
      <c r="C29" s="154">
        <v>34</v>
      </c>
      <c r="D29" s="154">
        <v>11.52</v>
      </c>
      <c r="E29" s="154">
        <v>31.11</v>
      </c>
      <c r="F29" s="154">
        <v>0</v>
      </c>
      <c r="G29" s="154">
        <v>68.7</v>
      </c>
      <c r="H29" s="154">
        <v>340.46</v>
      </c>
      <c r="I29" s="154">
        <v>485.79</v>
      </c>
    </row>
    <row r="30" spans="1:9" ht="24" customHeight="1" x14ac:dyDescent="0.3">
      <c r="A30" s="16" t="s">
        <v>27</v>
      </c>
      <c r="B30" s="16" t="s">
        <v>812</v>
      </c>
      <c r="C30" s="154">
        <v>33</v>
      </c>
      <c r="D30" s="154">
        <v>11.52</v>
      </c>
      <c r="E30" s="154">
        <v>31.42</v>
      </c>
      <c r="F30" s="154">
        <v>0</v>
      </c>
      <c r="G30" s="154">
        <v>68.7</v>
      </c>
      <c r="H30" s="154">
        <v>336.21</v>
      </c>
      <c r="I30" s="154">
        <v>480.85</v>
      </c>
    </row>
    <row r="31" spans="1:9" ht="24" customHeight="1" x14ac:dyDescent="0.3">
      <c r="A31" s="18" t="s">
        <v>27</v>
      </c>
      <c r="B31" s="18" t="s">
        <v>813</v>
      </c>
      <c r="C31" s="155">
        <v>33</v>
      </c>
      <c r="D31" s="155">
        <v>12.31</v>
      </c>
      <c r="E31" s="155">
        <v>29.82</v>
      </c>
      <c r="F31" s="155">
        <v>0</v>
      </c>
      <c r="G31" s="155">
        <v>68.7</v>
      </c>
      <c r="H31" s="155">
        <v>339.22</v>
      </c>
      <c r="I31" s="155">
        <v>483.05</v>
      </c>
    </row>
    <row r="32" spans="1:9" ht="24" customHeight="1" x14ac:dyDescent="0.3">
      <c r="A32" s="13" t="s">
        <v>27</v>
      </c>
      <c r="B32" s="13" t="s">
        <v>814</v>
      </c>
      <c r="C32" s="153">
        <v>30</v>
      </c>
      <c r="D32" s="153">
        <v>12.31</v>
      </c>
      <c r="E32" s="153">
        <v>30.21</v>
      </c>
      <c r="F32" s="153">
        <v>0</v>
      </c>
      <c r="G32" s="153">
        <v>68.7</v>
      </c>
      <c r="H32" s="153">
        <v>340.32</v>
      </c>
      <c r="I32" s="153">
        <v>481.54</v>
      </c>
    </row>
    <row r="33" spans="1:9" ht="24" customHeight="1" x14ac:dyDescent="0.3">
      <c r="A33" s="16" t="s">
        <v>27</v>
      </c>
      <c r="B33" s="16" t="s">
        <v>815</v>
      </c>
      <c r="C33" s="154">
        <v>30</v>
      </c>
      <c r="D33" s="154">
        <v>13.08</v>
      </c>
      <c r="E33" s="154">
        <v>30.42</v>
      </c>
      <c r="F33" s="154">
        <v>0</v>
      </c>
      <c r="G33" s="154">
        <v>68.7</v>
      </c>
      <c r="H33" s="154">
        <v>339.8</v>
      </c>
      <c r="I33" s="154">
        <v>482</v>
      </c>
    </row>
    <row r="34" spans="1:9" ht="24" customHeight="1" x14ac:dyDescent="0.3">
      <c r="A34" s="16" t="s">
        <v>27</v>
      </c>
      <c r="B34" s="16" t="s">
        <v>816</v>
      </c>
      <c r="C34" s="154">
        <v>30</v>
      </c>
      <c r="D34" s="154">
        <v>13.09</v>
      </c>
      <c r="E34" s="154">
        <v>27.9</v>
      </c>
      <c r="F34" s="154">
        <v>0</v>
      </c>
      <c r="G34" s="154">
        <v>68.7</v>
      </c>
      <c r="H34" s="154">
        <v>339.89</v>
      </c>
      <c r="I34" s="154">
        <v>479.58</v>
      </c>
    </row>
    <row r="35" spans="1:9" ht="24" customHeight="1" x14ac:dyDescent="0.3">
      <c r="A35" s="16" t="s">
        <v>27</v>
      </c>
      <c r="B35" s="16" t="s">
        <v>817</v>
      </c>
      <c r="C35" s="154">
        <v>30</v>
      </c>
      <c r="D35" s="154">
        <v>12.31</v>
      </c>
      <c r="E35" s="154">
        <v>32.29</v>
      </c>
      <c r="F35" s="154">
        <v>0</v>
      </c>
      <c r="G35" s="154">
        <v>68.7</v>
      </c>
      <c r="H35" s="154">
        <v>337.57</v>
      </c>
      <c r="I35" s="154">
        <v>480.87</v>
      </c>
    </row>
    <row r="36" spans="1:9" ht="24" customHeight="1" x14ac:dyDescent="0.3">
      <c r="A36" s="16" t="s">
        <v>27</v>
      </c>
      <c r="B36" s="16" t="s">
        <v>818</v>
      </c>
      <c r="C36" s="154">
        <v>29</v>
      </c>
      <c r="D36" s="154">
        <v>12.64</v>
      </c>
      <c r="E36" s="154">
        <v>30.96</v>
      </c>
      <c r="F36" s="154">
        <v>0</v>
      </c>
      <c r="G36" s="154">
        <v>68.7</v>
      </c>
      <c r="H36" s="154">
        <v>338.89</v>
      </c>
      <c r="I36" s="154">
        <v>480.19</v>
      </c>
    </row>
    <row r="37" spans="1:9" ht="24" customHeight="1" x14ac:dyDescent="0.3">
      <c r="A37" s="16" t="s">
        <v>27</v>
      </c>
      <c r="B37" s="16" t="s">
        <v>819</v>
      </c>
      <c r="C37" s="154">
        <v>29</v>
      </c>
      <c r="D37" s="154">
        <v>12.83</v>
      </c>
      <c r="E37" s="154">
        <v>35.770000000000003</v>
      </c>
      <c r="F37" s="154">
        <v>0</v>
      </c>
      <c r="G37" s="154">
        <v>68.7</v>
      </c>
      <c r="H37" s="154">
        <v>330.83</v>
      </c>
      <c r="I37" s="154">
        <v>477.13</v>
      </c>
    </row>
    <row r="38" spans="1:9" ht="24" customHeight="1" x14ac:dyDescent="0.3">
      <c r="A38" s="16" t="s">
        <v>27</v>
      </c>
      <c r="B38" s="16" t="s">
        <v>820</v>
      </c>
      <c r="C38" s="154">
        <v>29</v>
      </c>
      <c r="D38" s="154">
        <v>12.85</v>
      </c>
      <c r="E38" s="154">
        <v>29.23</v>
      </c>
      <c r="F38" s="154">
        <v>0</v>
      </c>
      <c r="G38" s="154">
        <v>68.7</v>
      </c>
      <c r="H38" s="154">
        <v>338.92</v>
      </c>
      <c r="I38" s="154">
        <v>478.7</v>
      </c>
    </row>
    <row r="39" spans="1:9" ht="24" customHeight="1" x14ac:dyDescent="0.3">
      <c r="A39" s="18" t="s">
        <v>27</v>
      </c>
      <c r="B39" s="18" t="s">
        <v>821</v>
      </c>
      <c r="C39" s="155">
        <v>29</v>
      </c>
      <c r="D39" s="155">
        <v>12.65</v>
      </c>
      <c r="E39" s="155">
        <v>29.22</v>
      </c>
      <c r="F39" s="155">
        <v>0</v>
      </c>
      <c r="G39" s="155">
        <v>68.7</v>
      </c>
      <c r="H39" s="155">
        <v>339</v>
      </c>
      <c r="I39" s="155">
        <v>478.57</v>
      </c>
    </row>
    <row r="40" spans="1:9" ht="24" customHeight="1" x14ac:dyDescent="0.3">
      <c r="A40" s="13" t="s">
        <v>27</v>
      </c>
      <c r="B40" s="13" t="s">
        <v>822</v>
      </c>
      <c r="C40" s="153">
        <v>28</v>
      </c>
      <c r="D40" s="153">
        <v>12.54</v>
      </c>
      <c r="E40" s="153">
        <v>60.43</v>
      </c>
      <c r="F40" s="153">
        <v>0</v>
      </c>
      <c r="G40" s="153">
        <v>61.01</v>
      </c>
      <c r="H40" s="153">
        <v>338.94</v>
      </c>
      <c r="I40" s="153">
        <v>500.92</v>
      </c>
    </row>
    <row r="41" spans="1:9" ht="24" customHeight="1" x14ac:dyDescent="0.3">
      <c r="A41" s="16" t="s">
        <v>27</v>
      </c>
      <c r="B41" s="16" t="s">
        <v>823</v>
      </c>
      <c r="C41" s="154">
        <v>28</v>
      </c>
      <c r="D41" s="154">
        <v>13.03</v>
      </c>
      <c r="E41" s="154">
        <v>49.15</v>
      </c>
      <c r="F41" s="154">
        <v>0</v>
      </c>
      <c r="G41" s="154">
        <v>61.01</v>
      </c>
      <c r="H41" s="154">
        <v>338.19</v>
      </c>
      <c r="I41" s="154">
        <v>489.38</v>
      </c>
    </row>
    <row r="42" spans="1:9" ht="24" customHeight="1" x14ac:dyDescent="0.3">
      <c r="A42" s="16" t="s">
        <v>27</v>
      </c>
      <c r="B42" s="16" t="s">
        <v>824</v>
      </c>
      <c r="C42" s="154">
        <v>24</v>
      </c>
      <c r="D42" s="154">
        <v>13.17</v>
      </c>
      <c r="E42" s="154">
        <v>51.5</v>
      </c>
      <c r="F42" s="154">
        <v>0</v>
      </c>
      <c r="G42" s="154">
        <v>61.01</v>
      </c>
      <c r="H42" s="154">
        <v>336.74</v>
      </c>
      <c r="I42" s="154">
        <v>486.42</v>
      </c>
    </row>
    <row r="43" spans="1:9" ht="24" customHeight="1" x14ac:dyDescent="0.3">
      <c r="A43" s="16" t="s">
        <v>27</v>
      </c>
      <c r="B43" s="16" t="s">
        <v>825</v>
      </c>
      <c r="C43" s="154">
        <v>24</v>
      </c>
      <c r="D43" s="154">
        <v>12.95</v>
      </c>
      <c r="E43" s="154">
        <v>58.2</v>
      </c>
      <c r="F43" s="154">
        <v>0</v>
      </c>
      <c r="G43" s="154">
        <v>61.01</v>
      </c>
      <c r="H43" s="154">
        <v>338.72</v>
      </c>
      <c r="I43" s="154">
        <v>494.88</v>
      </c>
    </row>
    <row r="44" spans="1:9" ht="24" customHeight="1" x14ac:dyDescent="0.3">
      <c r="A44" s="16" t="s">
        <v>27</v>
      </c>
      <c r="B44" s="16" t="s">
        <v>826</v>
      </c>
      <c r="C44" s="154">
        <v>29</v>
      </c>
      <c r="D44" s="154">
        <v>12.96</v>
      </c>
      <c r="E44" s="154">
        <v>52.67</v>
      </c>
      <c r="F44" s="154">
        <v>0</v>
      </c>
      <c r="G44" s="154">
        <v>61.01</v>
      </c>
      <c r="H44" s="154">
        <v>335.6</v>
      </c>
      <c r="I44" s="154">
        <v>491.24</v>
      </c>
    </row>
    <row r="45" spans="1:9" ht="24" customHeight="1" x14ac:dyDescent="0.3">
      <c r="A45" s="16" t="s">
        <v>27</v>
      </c>
      <c r="B45" s="16" t="s">
        <v>827</v>
      </c>
      <c r="C45" s="154">
        <v>29</v>
      </c>
      <c r="D45" s="154">
        <v>12.84</v>
      </c>
      <c r="E45" s="154">
        <v>51.56</v>
      </c>
      <c r="F45" s="154">
        <v>0</v>
      </c>
      <c r="G45" s="154">
        <v>61.01</v>
      </c>
      <c r="H45" s="154">
        <v>332.94</v>
      </c>
      <c r="I45" s="154">
        <v>487.35</v>
      </c>
    </row>
    <row r="46" spans="1:9" ht="24" customHeight="1" x14ac:dyDescent="0.3">
      <c r="A46" s="16" t="s">
        <v>27</v>
      </c>
      <c r="B46" s="16" t="s">
        <v>828</v>
      </c>
      <c r="C46" s="154">
        <v>30</v>
      </c>
      <c r="D46" s="154">
        <v>12.85</v>
      </c>
      <c r="E46" s="154">
        <v>52.79</v>
      </c>
      <c r="F46" s="154">
        <v>0</v>
      </c>
      <c r="G46" s="154">
        <v>61.01</v>
      </c>
      <c r="H46" s="154">
        <v>334.64</v>
      </c>
      <c r="I46" s="154">
        <v>491.29</v>
      </c>
    </row>
    <row r="47" spans="1:9" ht="24" customHeight="1" x14ac:dyDescent="0.3">
      <c r="A47" s="18" t="s">
        <v>27</v>
      </c>
      <c r="B47" s="18" t="s">
        <v>829</v>
      </c>
      <c r="C47" s="155">
        <v>30</v>
      </c>
      <c r="D47" s="155">
        <v>13.08</v>
      </c>
      <c r="E47" s="155">
        <v>62.24</v>
      </c>
      <c r="F47" s="155">
        <v>0</v>
      </c>
      <c r="G47" s="155">
        <v>61.01</v>
      </c>
      <c r="H47" s="155">
        <v>338.15</v>
      </c>
      <c r="I47" s="155">
        <v>504.48</v>
      </c>
    </row>
    <row r="48" spans="1:9" ht="24" customHeight="1" x14ac:dyDescent="0.3">
      <c r="A48" s="13" t="s">
        <v>27</v>
      </c>
      <c r="B48" s="13" t="s">
        <v>830</v>
      </c>
      <c r="C48" s="153">
        <v>31</v>
      </c>
      <c r="D48" s="153">
        <v>13.09</v>
      </c>
      <c r="E48" s="153">
        <v>62.73</v>
      </c>
      <c r="F48" s="153">
        <v>0</v>
      </c>
      <c r="G48" s="153">
        <v>61.01</v>
      </c>
      <c r="H48" s="153">
        <v>332.16</v>
      </c>
      <c r="I48" s="153">
        <v>499.99</v>
      </c>
    </row>
    <row r="49" spans="1:9" ht="24" customHeight="1" x14ac:dyDescent="0.3">
      <c r="A49" s="16" t="s">
        <v>27</v>
      </c>
      <c r="B49" s="16" t="s">
        <v>831</v>
      </c>
      <c r="C49" s="154">
        <v>31</v>
      </c>
      <c r="D49" s="154">
        <v>12.69</v>
      </c>
      <c r="E49" s="154">
        <v>59.17</v>
      </c>
      <c r="F49" s="154">
        <v>0</v>
      </c>
      <c r="G49" s="154">
        <v>61.01</v>
      </c>
      <c r="H49" s="154">
        <v>334.36</v>
      </c>
      <c r="I49" s="154">
        <v>498.23</v>
      </c>
    </row>
    <row r="50" spans="1:9" ht="24" customHeight="1" x14ac:dyDescent="0.3">
      <c r="A50" s="16" t="s">
        <v>27</v>
      </c>
      <c r="B50" s="16" t="s">
        <v>832</v>
      </c>
      <c r="C50" s="154">
        <v>31</v>
      </c>
      <c r="D50" s="154">
        <v>12.61</v>
      </c>
      <c r="E50" s="154">
        <v>52.08</v>
      </c>
      <c r="F50" s="154">
        <v>0</v>
      </c>
      <c r="G50" s="154">
        <v>61.01</v>
      </c>
      <c r="H50" s="154">
        <v>333.96</v>
      </c>
      <c r="I50" s="154">
        <v>490.66</v>
      </c>
    </row>
    <row r="51" spans="1:9" ht="24" customHeight="1" x14ac:dyDescent="0.3">
      <c r="A51" s="16" t="s">
        <v>27</v>
      </c>
      <c r="B51" s="16" t="s">
        <v>833</v>
      </c>
      <c r="C51" s="154">
        <v>31</v>
      </c>
      <c r="D51" s="154">
        <v>13.53</v>
      </c>
      <c r="E51" s="154">
        <v>50.84</v>
      </c>
      <c r="F51" s="154">
        <v>0</v>
      </c>
      <c r="G51" s="154">
        <v>61.01</v>
      </c>
      <c r="H51" s="154">
        <v>330.12</v>
      </c>
      <c r="I51" s="154">
        <v>486.5</v>
      </c>
    </row>
    <row r="52" spans="1:9" ht="24" customHeight="1" x14ac:dyDescent="0.3">
      <c r="A52" s="16" t="s">
        <v>27</v>
      </c>
      <c r="B52" s="16" t="s">
        <v>834</v>
      </c>
      <c r="C52" s="154">
        <v>31</v>
      </c>
      <c r="D52" s="154">
        <v>13.52</v>
      </c>
      <c r="E52" s="154">
        <v>46.5</v>
      </c>
      <c r="F52" s="154">
        <v>0</v>
      </c>
      <c r="G52" s="154">
        <v>61.01</v>
      </c>
      <c r="H52" s="154">
        <v>332.05</v>
      </c>
      <c r="I52" s="154">
        <v>484.08</v>
      </c>
    </row>
    <row r="53" spans="1:9" ht="24" customHeight="1" x14ac:dyDescent="0.3">
      <c r="A53" s="16" t="s">
        <v>27</v>
      </c>
      <c r="B53" s="16" t="s">
        <v>835</v>
      </c>
      <c r="C53" s="154">
        <v>31</v>
      </c>
      <c r="D53" s="154">
        <v>13.43</v>
      </c>
      <c r="E53" s="154">
        <v>53.11</v>
      </c>
      <c r="F53" s="154">
        <v>0</v>
      </c>
      <c r="G53" s="154">
        <v>61.01</v>
      </c>
      <c r="H53" s="154">
        <v>332.3</v>
      </c>
      <c r="I53" s="154">
        <v>490.85</v>
      </c>
    </row>
    <row r="54" spans="1:9" ht="24" customHeight="1" x14ac:dyDescent="0.3">
      <c r="A54" s="16" t="s">
        <v>27</v>
      </c>
      <c r="B54" s="16" t="s">
        <v>836</v>
      </c>
      <c r="C54" s="154">
        <v>29</v>
      </c>
      <c r="D54" s="154">
        <v>13.12</v>
      </c>
      <c r="E54" s="154">
        <v>59.83</v>
      </c>
      <c r="F54" s="154">
        <v>0</v>
      </c>
      <c r="G54" s="154">
        <v>61.01</v>
      </c>
      <c r="H54" s="154">
        <v>335.63</v>
      </c>
      <c r="I54" s="154">
        <v>498.59</v>
      </c>
    </row>
    <row r="55" spans="1:9" ht="24" customHeight="1" x14ac:dyDescent="0.3">
      <c r="A55" s="18" t="s">
        <v>837</v>
      </c>
      <c r="B55" s="18" t="s">
        <v>28</v>
      </c>
      <c r="C55" s="155">
        <v>29</v>
      </c>
      <c r="D55" s="155">
        <v>12.96</v>
      </c>
      <c r="E55" s="155">
        <v>52.71</v>
      </c>
      <c r="F55" s="155">
        <v>0</v>
      </c>
      <c r="G55" s="155">
        <v>61.01</v>
      </c>
      <c r="H55" s="155">
        <v>339.37</v>
      </c>
      <c r="I55" s="155">
        <v>495.05</v>
      </c>
    </row>
    <row r="56" spans="1:9" ht="15.6" x14ac:dyDescent="0.3">
      <c r="A56" s="199" t="s">
        <v>1082</v>
      </c>
      <c r="B56" s="200"/>
      <c r="C56" s="157">
        <v>448</v>
      </c>
      <c r="D56" s="157">
        <v>306.81</v>
      </c>
      <c r="E56" s="157">
        <v>1114.3</v>
      </c>
      <c r="F56" s="157">
        <v>0</v>
      </c>
      <c r="G56" s="157">
        <v>1659.04</v>
      </c>
      <c r="H56" s="157">
        <v>8108.37</v>
      </c>
      <c r="I56" s="157">
        <v>11636.52</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1695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1696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1697</v>
      </c>
      <c r="B6" s="229"/>
      <c r="C6" s="159" t="s">
        <v>1698</v>
      </c>
      <c r="D6" s="159" t="s">
        <v>1699</v>
      </c>
      <c r="E6" s="159" t="s">
        <v>1700</v>
      </c>
      <c r="F6" s="159" t="s">
        <v>1701</v>
      </c>
      <c r="G6" s="159" t="s">
        <v>1702</v>
      </c>
      <c r="H6" s="159" t="s">
        <v>1703</v>
      </c>
      <c r="I6" s="159" t="s">
        <v>1704</v>
      </c>
      <c r="J6" s="159" t="s">
        <v>1705</v>
      </c>
      <c r="K6" s="159" t="s">
        <v>1706</v>
      </c>
      <c r="L6" s="159" t="s">
        <v>1707</v>
      </c>
      <c r="M6" s="159" t="s">
        <v>1708</v>
      </c>
      <c r="N6" s="159" t="s">
        <v>1709</v>
      </c>
      <c r="O6" s="159" t="s">
        <v>1710</v>
      </c>
      <c r="P6" s="159" t="s">
        <v>1711</v>
      </c>
      <c r="Q6" s="159" t="s">
        <v>1712</v>
      </c>
      <c r="R6" s="159" t="s">
        <v>1713</v>
      </c>
      <c r="S6" s="159" t="s">
        <v>1714</v>
      </c>
      <c r="T6" s="159" t="s">
        <v>1715</v>
      </c>
      <c r="U6" s="159" t="s">
        <v>1716</v>
      </c>
      <c r="V6" s="159" t="s">
        <v>1717</v>
      </c>
      <c r="W6" s="159" t="s">
        <v>1718</v>
      </c>
      <c r="X6" s="159" t="s">
        <v>1719</v>
      </c>
      <c r="Y6" s="159" t="s">
        <v>1720</v>
      </c>
      <c r="Z6" s="159" t="s">
        <v>1721</v>
      </c>
      <c r="AA6" s="159" t="s">
        <v>1722</v>
      </c>
      <c r="AB6" s="159" t="s">
        <v>1723</v>
      </c>
      <c r="AC6" s="159" t="s">
        <v>1724</v>
      </c>
      <c r="AD6" s="159" t="s">
        <v>1725</v>
      </c>
      <c r="AE6" s="159" t="s">
        <v>1726</v>
      </c>
      <c r="AF6" s="159" t="s">
        <v>1727</v>
      </c>
      <c r="AG6" s="159" t="s">
        <v>1728</v>
      </c>
      <c r="AH6" s="159" t="s">
        <v>1729</v>
      </c>
      <c r="AI6" s="159" t="s">
        <v>1730</v>
      </c>
      <c r="AJ6" s="159" t="s">
        <v>1731</v>
      </c>
      <c r="AK6" s="159" t="s">
        <v>1732</v>
      </c>
      <c r="AL6" s="159" t="s">
        <v>1733</v>
      </c>
      <c r="AM6" s="159" t="s">
        <v>1734</v>
      </c>
      <c r="AN6" s="159" t="s">
        <v>1735</v>
      </c>
      <c r="AO6" s="159" t="s">
        <v>1736</v>
      </c>
      <c r="AP6" s="159" t="s">
        <v>1737</v>
      </c>
      <c r="AQ6" s="159" t="s">
        <v>1738</v>
      </c>
      <c r="AR6" s="159" t="s">
        <v>1739</v>
      </c>
      <c r="AS6" s="159" t="s">
        <v>1740</v>
      </c>
      <c r="AT6" s="159" t="s">
        <v>1741</v>
      </c>
      <c r="AU6" s="159" t="s">
        <v>1742</v>
      </c>
      <c r="AV6" s="159" t="s">
        <v>1743</v>
      </c>
      <c r="AW6" s="159" t="s">
        <v>1744</v>
      </c>
      <c r="AX6" s="159" t="s">
        <v>1745</v>
      </c>
      <c r="AY6" s="159" t="s">
        <v>1746</v>
      </c>
      <c r="AZ6" s="159" t="s">
        <v>1747</v>
      </c>
      <c r="BA6" s="159" t="s">
        <v>1748</v>
      </c>
      <c r="BB6" s="159" t="s">
        <v>1749</v>
      </c>
      <c r="BC6" s="159" t="s">
        <v>1750</v>
      </c>
      <c r="BD6" s="159" t="s">
        <v>1751</v>
      </c>
      <c r="BE6" s="159" t="s">
        <v>1752</v>
      </c>
      <c r="BF6" s="159" t="s">
        <v>1753</v>
      </c>
      <c r="BG6" s="159" t="s">
        <v>1754</v>
      </c>
      <c r="BH6" s="159" t="s">
        <v>1755</v>
      </c>
      <c r="BI6" s="159" t="s">
        <v>1756</v>
      </c>
      <c r="BJ6" s="159" t="s">
        <v>1757</v>
      </c>
      <c r="BK6" s="159" t="s">
        <v>1758</v>
      </c>
      <c r="BL6" s="159" t="s">
        <v>1759</v>
      </c>
      <c r="BM6" s="159" t="s">
        <v>1760</v>
      </c>
      <c r="BN6" s="159" t="s">
        <v>1761</v>
      </c>
      <c r="BO6" s="159" t="s">
        <v>1762</v>
      </c>
      <c r="BP6" s="159" t="s">
        <v>1763</v>
      </c>
      <c r="BQ6" s="159" t="s">
        <v>1764</v>
      </c>
      <c r="BR6" s="159" t="s">
        <v>1765</v>
      </c>
      <c r="BS6" s="159" t="s">
        <v>1766</v>
      </c>
      <c r="BT6" s="159" t="s">
        <v>1767</v>
      </c>
      <c r="BU6" s="159" t="s">
        <v>1768</v>
      </c>
      <c r="BV6" s="159" t="s">
        <v>1769</v>
      </c>
      <c r="BW6" s="159" t="s">
        <v>1770</v>
      </c>
      <c r="BX6" s="159" t="s">
        <v>1771</v>
      </c>
      <c r="BY6" s="159" t="s">
        <v>1772</v>
      </c>
      <c r="BZ6" s="159" t="s">
        <v>1773</v>
      </c>
      <c r="CA6" s="159" t="s">
        <v>1774</v>
      </c>
      <c r="CB6" s="159" t="s">
        <v>1775</v>
      </c>
      <c r="CC6" s="159" t="s">
        <v>1776</v>
      </c>
      <c r="CD6" s="159" t="s">
        <v>1777</v>
      </c>
      <c r="CE6" s="159" t="s">
        <v>1778</v>
      </c>
      <c r="CF6" s="159" t="s">
        <v>1779</v>
      </c>
      <c r="CG6" s="159" t="s">
        <v>1780</v>
      </c>
      <c r="CH6" s="159" t="s">
        <v>1781</v>
      </c>
      <c r="CI6" s="159" t="s">
        <v>1782</v>
      </c>
      <c r="CJ6" s="159" t="s">
        <v>1783</v>
      </c>
      <c r="CK6" s="159" t="s">
        <v>1784</v>
      </c>
      <c r="CL6" s="159" t="s">
        <v>1785</v>
      </c>
      <c r="CM6" s="159" t="s">
        <v>1786</v>
      </c>
      <c r="CN6" s="159" t="s">
        <v>1787</v>
      </c>
      <c r="CO6" s="159" t="s">
        <v>1788</v>
      </c>
      <c r="CP6" s="159" t="s">
        <v>1789</v>
      </c>
      <c r="CQ6" s="159" t="s">
        <v>1790</v>
      </c>
      <c r="CR6" s="159" t="s">
        <v>1791</v>
      </c>
      <c r="CS6" s="159" t="s">
        <v>1792</v>
      </c>
      <c r="CT6" s="159" t="s">
        <v>1793</v>
      </c>
      <c r="CU6" s="159" t="s">
        <v>1794</v>
      </c>
      <c r="CV6" s="159" t="s">
        <v>1795</v>
      </c>
      <c r="CW6" s="159" t="s">
        <v>1796</v>
      </c>
      <c r="CX6" s="159" t="s">
        <v>1797</v>
      </c>
      <c r="CY6" s="159" t="s">
        <v>1798</v>
      </c>
      <c r="CZ6" s="159" t="s">
        <v>1799</v>
      </c>
      <c r="DA6" s="159" t="s">
        <v>1800</v>
      </c>
      <c r="DB6" s="159" t="s">
        <v>1801</v>
      </c>
      <c r="DC6" s="159" t="s">
        <v>1802</v>
      </c>
      <c r="DD6" s="159" t="s">
        <v>1803</v>
      </c>
      <c r="DE6" s="159" t="s">
        <v>1804</v>
      </c>
      <c r="DF6" s="159" t="s">
        <v>1805</v>
      </c>
      <c r="DG6" s="159" t="s">
        <v>1806</v>
      </c>
      <c r="DH6" s="159" t="s">
        <v>1807</v>
      </c>
      <c r="DI6" s="159" t="s">
        <v>1808</v>
      </c>
      <c r="DJ6" s="159" t="s">
        <v>1809</v>
      </c>
      <c r="DK6" s="159" t="s">
        <v>1810</v>
      </c>
      <c r="DL6" s="159" t="s">
        <v>1811</v>
      </c>
      <c r="DM6" s="159" t="s">
        <v>1812</v>
      </c>
      <c r="DN6" s="159" t="s">
        <v>1813</v>
      </c>
      <c r="DO6" s="159" t="s">
        <v>1814</v>
      </c>
      <c r="DP6" s="159" t="s">
        <v>1815</v>
      </c>
      <c r="DQ6" s="159" t="s">
        <v>1816</v>
      </c>
      <c r="DR6" s="159" t="s">
        <v>1817</v>
      </c>
      <c r="DS6" s="159" t="s">
        <v>1818</v>
      </c>
      <c r="DT6" s="159" t="s">
        <v>1819</v>
      </c>
      <c r="DU6" s="159" t="s">
        <v>1820</v>
      </c>
      <c r="DV6" s="159" t="s">
        <v>1821</v>
      </c>
      <c r="DW6" s="159" t="s">
        <v>1822</v>
      </c>
      <c r="DX6" s="159" t="s">
        <v>1823</v>
      </c>
      <c r="DY6" s="159" t="s">
        <v>1824</v>
      </c>
      <c r="DZ6" s="159" t="s">
        <v>1825</v>
      </c>
      <c r="EA6" s="159" t="s">
        <v>1826</v>
      </c>
      <c r="EB6" s="159" t="s">
        <v>1827</v>
      </c>
      <c r="EC6" s="159" t="s">
        <v>1828</v>
      </c>
      <c r="ED6" s="159" t="s">
        <v>1829</v>
      </c>
      <c r="EE6" s="159" t="s">
        <v>1830</v>
      </c>
      <c r="EF6" s="159" t="s">
        <v>1831</v>
      </c>
      <c r="EG6" s="159" t="s">
        <v>1832</v>
      </c>
      <c r="EH6" s="159" t="s">
        <v>1833</v>
      </c>
      <c r="EI6" s="159" t="s">
        <v>1834</v>
      </c>
      <c r="EJ6" s="159" t="s">
        <v>1835</v>
      </c>
      <c r="EK6" s="159" t="s">
        <v>1836</v>
      </c>
      <c r="EL6" s="159" t="s">
        <v>1837</v>
      </c>
      <c r="EM6" s="159" t="s">
        <v>1838</v>
      </c>
      <c r="EN6" s="159" t="s">
        <v>1839</v>
      </c>
      <c r="EO6" s="159" t="s">
        <v>1840</v>
      </c>
      <c r="EP6" s="159" t="s">
        <v>1841</v>
      </c>
      <c r="EQ6" s="159" t="s">
        <v>1842</v>
      </c>
      <c r="ER6" s="159" t="s">
        <v>1843</v>
      </c>
      <c r="ES6" s="159" t="s">
        <v>1844</v>
      </c>
      <c r="ET6" s="159" t="s">
        <v>1845</v>
      </c>
      <c r="EU6" s="159" t="s">
        <v>1846</v>
      </c>
      <c r="EV6" s="159" t="s">
        <v>1847</v>
      </c>
      <c r="EW6" s="159" t="s">
        <v>1848</v>
      </c>
      <c r="EX6" s="159" t="s">
        <v>1849</v>
      </c>
      <c r="EY6" s="159" t="s">
        <v>1850</v>
      </c>
      <c r="EZ6" s="159" t="s">
        <v>1851</v>
      </c>
      <c r="FA6" s="159" t="s">
        <v>1852</v>
      </c>
      <c r="FB6" s="159" t="s">
        <v>1853</v>
      </c>
      <c r="FC6" s="159" t="s">
        <v>1854</v>
      </c>
      <c r="FD6" s="159" t="s">
        <v>1855</v>
      </c>
      <c r="FE6" s="159" t="s">
        <v>1856</v>
      </c>
      <c r="FF6" s="159" t="s">
        <v>1857</v>
      </c>
      <c r="FG6" s="159" t="s">
        <v>1858</v>
      </c>
      <c r="FH6" s="159" t="s">
        <v>1859</v>
      </c>
      <c r="FI6" s="159" t="s">
        <v>1860</v>
      </c>
      <c r="FJ6" s="159" t="s">
        <v>1861</v>
      </c>
      <c r="FK6" s="159" t="s">
        <v>1862</v>
      </c>
      <c r="FL6" s="159" t="s">
        <v>1863</v>
      </c>
      <c r="FM6" s="159" t="s">
        <v>1864</v>
      </c>
      <c r="FN6" s="159" t="s">
        <v>1865</v>
      </c>
      <c r="FO6" s="159" t="s">
        <v>1866</v>
      </c>
      <c r="FP6" s="159" t="s">
        <v>1867</v>
      </c>
      <c r="FQ6" s="159" t="s">
        <v>1868</v>
      </c>
      <c r="FR6" s="159" t="s">
        <v>1869</v>
      </c>
      <c r="FS6" s="159" t="s">
        <v>1870</v>
      </c>
      <c r="FT6" s="159" t="s">
        <v>1871</v>
      </c>
      <c r="FU6" s="159" t="s">
        <v>1872</v>
      </c>
      <c r="FV6" s="159" t="s">
        <v>1873</v>
      </c>
      <c r="FW6" s="159" t="s">
        <v>1874</v>
      </c>
      <c r="FX6" s="159" t="s">
        <v>1875</v>
      </c>
      <c r="FY6" s="159" t="s">
        <v>1876</v>
      </c>
      <c r="FZ6" s="159" t="s">
        <v>1877</v>
      </c>
      <c r="GA6" s="159" t="s">
        <v>1878</v>
      </c>
      <c r="GB6" s="159" t="s">
        <v>1879</v>
      </c>
      <c r="GC6" s="159" t="s">
        <v>1880</v>
      </c>
      <c r="GD6" s="159" t="s">
        <v>1881</v>
      </c>
      <c r="GE6" s="159" t="s">
        <v>1882</v>
      </c>
      <c r="GF6" s="159" t="s">
        <v>1883</v>
      </c>
      <c r="GG6" s="159" t="s">
        <v>1884</v>
      </c>
      <c r="GH6" s="159" t="s">
        <v>1885</v>
      </c>
      <c r="GI6" s="159" t="s">
        <v>1886</v>
      </c>
      <c r="GJ6" s="159" t="s">
        <v>1887</v>
      </c>
      <c r="GK6" s="159" t="s">
        <v>1888</v>
      </c>
      <c r="GL6" s="159" t="s">
        <v>1889</v>
      </c>
      <c r="GM6" s="159" t="s">
        <v>1890</v>
      </c>
      <c r="GN6" s="159" t="s">
        <v>1891</v>
      </c>
      <c r="GO6" s="159" t="s">
        <v>1892</v>
      </c>
      <c r="GP6" s="159" t="s">
        <v>1893</v>
      </c>
      <c r="GQ6" s="159" t="s">
        <v>1894</v>
      </c>
      <c r="GR6" s="159" t="s">
        <v>1895</v>
      </c>
      <c r="GS6" s="159" t="s">
        <v>1896</v>
      </c>
      <c r="GT6" s="159" t="s">
        <v>1897</v>
      </c>
      <c r="GU6" s="159" t="s">
        <v>1898</v>
      </c>
      <c r="GV6" s="159" t="s">
        <v>1899</v>
      </c>
      <c r="GW6" s="159" t="s">
        <v>1900</v>
      </c>
      <c r="GX6" s="159" t="s">
        <v>1901</v>
      </c>
      <c r="GY6" s="159" t="s">
        <v>1902</v>
      </c>
      <c r="GZ6" s="159" t="s">
        <v>1903</v>
      </c>
      <c r="HA6" s="159" t="s">
        <v>1904</v>
      </c>
      <c r="HB6" s="159" t="s">
        <v>1905</v>
      </c>
      <c r="HC6" s="159" t="s">
        <v>1906</v>
      </c>
      <c r="HD6" s="159" t="s">
        <v>1907</v>
      </c>
      <c r="HE6" s="159" t="s">
        <v>1908</v>
      </c>
      <c r="HF6" s="159" t="s">
        <v>1909</v>
      </c>
      <c r="HG6" s="159" t="s">
        <v>1910</v>
      </c>
      <c r="HH6" s="159" t="s">
        <v>1911</v>
      </c>
      <c r="HI6" s="159" t="s">
        <v>1912</v>
      </c>
      <c r="HJ6" s="159" t="s">
        <v>1913</v>
      </c>
      <c r="HK6" s="159" t="s">
        <v>1914</v>
      </c>
      <c r="HL6" s="159" t="s">
        <v>1915</v>
      </c>
      <c r="HM6" s="159" t="s">
        <v>1916</v>
      </c>
      <c r="HN6" s="159" t="s">
        <v>1917</v>
      </c>
      <c r="HO6" s="159" t="s">
        <v>1918</v>
      </c>
      <c r="HP6" s="159" t="s">
        <v>1919</v>
      </c>
      <c r="HQ6" s="159" t="s">
        <v>1920</v>
      </c>
      <c r="HR6" s="159" t="s">
        <v>1921</v>
      </c>
      <c r="HS6" s="159" t="s">
        <v>1922</v>
      </c>
      <c r="HT6" s="159" t="s">
        <v>1923</v>
      </c>
      <c r="HU6" s="159" t="s">
        <v>1924</v>
      </c>
      <c r="HV6" s="159" t="s">
        <v>1925</v>
      </c>
      <c r="HW6" s="159" t="s">
        <v>1926</v>
      </c>
      <c r="HX6" s="159" t="s">
        <v>1927</v>
      </c>
      <c r="HY6" s="159" t="s">
        <v>1928</v>
      </c>
      <c r="HZ6" s="159" t="s">
        <v>1929</v>
      </c>
      <c r="IA6" s="159" t="s">
        <v>1930</v>
      </c>
      <c r="IB6" s="159" t="s">
        <v>1931</v>
      </c>
      <c r="IC6" s="159" t="s">
        <v>1932</v>
      </c>
      <c r="ID6" s="159" t="s">
        <v>1933</v>
      </c>
      <c r="IE6" s="159" t="s">
        <v>1934</v>
      </c>
      <c r="IF6" s="159" t="s">
        <v>1935</v>
      </c>
      <c r="IG6" s="159" t="s">
        <v>1936</v>
      </c>
      <c r="IH6" s="159" t="s">
        <v>1937</v>
      </c>
      <c r="II6" s="159" t="s">
        <v>1938</v>
      </c>
      <c r="IJ6" s="159" t="s">
        <v>1939</v>
      </c>
      <c r="IK6" s="159" t="s">
        <v>1940</v>
      </c>
      <c r="IL6" s="159" t="s">
        <v>1941</v>
      </c>
      <c r="IM6" s="159" t="s">
        <v>1942</v>
      </c>
      <c r="IN6" s="159" t="s">
        <v>1943</v>
      </c>
      <c r="IO6" s="159" t="s">
        <v>1944</v>
      </c>
      <c r="IP6" s="159" t="s">
        <v>1945</v>
      </c>
      <c r="IQ6" s="159" t="s">
        <v>1946</v>
      </c>
      <c r="IR6" s="159" t="s">
        <v>1947</v>
      </c>
      <c r="IS6" s="159" t="s">
        <v>1948</v>
      </c>
      <c r="IT6" s="159" t="s">
        <v>1949</v>
      </c>
      <c r="IU6" s="159" t="s">
        <v>1950</v>
      </c>
      <c r="IV6" s="159" t="s">
        <v>1951</v>
      </c>
      <c r="IW6" s="159" t="s">
        <v>1952</v>
      </c>
      <c r="IX6" s="159" t="s">
        <v>1953</v>
      </c>
      <c r="IY6" s="159" t="s">
        <v>1954</v>
      </c>
      <c r="IZ6" s="159" t="s">
        <v>1955</v>
      </c>
      <c r="JA6" s="159" t="s">
        <v>1956</v>
      </c>
      <c r="JB6" s="159" t="s">
        <v>1957</v>
      </c>
      <c r="JC6" s="159" t="s">
        <v>1958</v>
      </c>
      <c r="JD6" s="159" t="s">
        <v>1959</v>
      </c>
      <c r="JE6" s="159" t="s">
        <v>1960</v>
      </c>
      <c r="JF6" s="159" t="s">
        <v>1961</v>
      </c>
      <c r="JG6" s="159" t="s">
        <v>1962</v>
      </c>
      <c r="JH6" s="159" t="s">
        <v>1963</v>
      </c>
      <c r="JI6" s="159" t="s">
        <v>1964</v>
      </c>
      <c r="JJ6" s="159" t="s">
        <v>1965</v>
      </c>
      <c r="JK6" s="159" t="s">
        <v>1966</v>
      </c>
      <c r="JL6" s="159" t="s">
        <v>1967</v>
      </c>
      <c r="JM6" s="159" t="s">
        <v>1968</v>
      </c>
      <c r="JN6" s="159" t="s">
        <v>1969</v>
      </c>
      <c r="JO6" s="159" t="s">
        <v>1970</v>
      </c>
      <c r="JP6" s="159" t="s">
        <v>1971</v>
      </c>
      <c r="JQ6" s="159" t="s">
        <v>1972</v>
      </c>
      <c r="JR6" s="159" t="s">
        <v>1973</v>
      </c>
      <c r="JS6" s="159" t="s">
        <v>1974</v>
      </c>
      <c r="JT6" s="159" t="s">
        <v>1975</v>
      </c>
      <c r="JU6" s="159" t="s">
        <v>1976</v>
      </c>
      <c r="JV6" s="159" t="s">
        <v>1977</v>
      </c>
      <c r="JW6" s="159" t="s">
        <v>1978</v>
      </c>
      <c r="JX6" s="159" t="s">
        <v>1979</v>
      </c>
      <c r="JY6" s="159" t="s">
        <v>1980</v>
      </c>
      <c r="JZ6" s="159" t="s">
        <v>1981</v>
      </c>
      <c r="KA6" s="159" t="s">
        <v>1982</v>
      </c>
      <c r="KB6" s="159" t="s">
        <v>1983</v>
      </c>
      <c r="KC6" s="159" t="s">
        <v>1984</v>
      </c>
      <c r="KD6" s="159" t="s">
        <v>1985</v>
      </c>
      <c r="KE6" s="159" t="s">
        <v>1986</v>
      </c>
      <c r="KF6" s="159" t="s">
        <v>1987</v>
      </c>
      <c r="KG6" s="159" t="s">
        <v>1988</v>
      </c>
      <c r="KH6" s="159" t="s">
        <v>1989</v>
      </c>
      <c r="KI6" s="159" t="s">
        <v>1990</v>
      </c>
    </row>
    <row r="7" spans="1:295" ht="27" customHeight="1" x14ac:dyDescent="0.3">
      <c r="A7" s="229" t="s">
        <v>17</v>
      </c>
      <c r="B7" s="229"/>
      <c r="C7" s="228" t="s">
        <v>1991</v>
      </c>
      <c r="D7" s="228"/>
      <c r="E7" s="228"/>
      <c r="F7" s="228" t="s">
        <v>1992</v>
      </c>
      <c r="G7" s="228" t="s">
        <v>1993</v>
      </c>
      <c r="H7" s="228"/>
      <c r="I7" s="228"/>
      <c r="J7" s="228"/>
      <c r="K7" s="228" t="s">
        <v>1994</v>
      </c>
      <c r="L7" s="228"/>
      <c r="M7" s="228"/>
      <c r="N7" s="228" t="s">
        <v>1995</v>
      </c>
      <c r="O7" s="228" t="s">
        <v>1996</v>
      </c>
      <c r="P7" s="228"/>
      <c r="Q7" s="228" t="s">
        <v>1997</v>
      </c>
      <c r="R7" s="228"/>
      <c r="S7" s="228" t="s">
        <v>1998</v>
      </c>
      <c r="T7" s="228"/>
      <c r="U7" s="228" t="s">
        <v>1999</v>
      </c>
      <c r="V7" s="228"/>
      <c r="W7" s="228"/>
      <c r="X7" s="228" t="s">
        <v>2000</v>
      </c>
      <c r="Y7" s="228"/>
      <c r="Z7" s="228"/>
      <c r="AA7" s="228" t="s">
        <v>2001</v>
      </c>
      <c r="AB7" s="228"/>
      <c r="AC7" s="228"/>
      <c r="AD7" s="228"/>
      <c r="AE7" s="228"/>
      <c r="AF7" s="228"/>
      <c r="AG7" s="228"/>
      <c r="AH7" s="228"/>
      <c r="AI7" s="228"/>
      <c r="AJ7" s="228" t="s">
        <v>2002</v>
      </c>
      <c r="AK7" s="228"/>
      <c r="AL7" s="228"/>
      <c r="AM7" s="228" t="s">
        <v>2003</v>
      </c>
      <c r="AN7" s="228"/>
      <c r="AO7" s="228" t="s">
        <v>2004</v>
      </c>
      <c r="AP7" s="228"/>
      <c r="AQ7" s="228" t="s">
        <v>2005</v>
      </c>
      <c r="AR7" s="228"/>
      <c r="AS7" s="228"/>
      <c r="AT7" s="228" t="s">
        <v>2006</v>
      </c>
      <c r="AU7" s="228"/>
      <c r="AV7" s="228" t="s">
        <v>2007</v>
      </c>
      <c r="AW7" s="228"/>
      <c r="AX7" s="228" t="s">
        <v>2006</v>
      </c>
      <c r="AY7" s="228"/>
      <c r="AZ7" s="228"/>
      <c r="BA7" s="228" t="s">
        <v>2008</v>
      </c>
      <c r="BB7" s="228" t="s">
        <v>2009</v>
      </c>
      <c r="BC7" s="228" t="s">
        <v>2010</v>
      </c>
      <c r="BD7" s="228"/>
      <c r="BE7" s="228"/>
      <c r="BF7" s="228" t="s">
        <v>2011</v>
      </c>
      <c r="BG7" s="228"/>
      <c r="BH7" s="228"/>
      <c r="BI7" s="228"/>
      <c r="BJ7" s="228"/>
      <c r="BK7" s="228" t="s">
        <v>2012</v>
      </c>
      <c r="BL7" s="228" t="s">
        <v>2013</v>
      </c>
      <c r="BM7" s="228"/>
      <c r="BN7" s="228" t="s">
        <v>2014</v>
      </c>
      <c r="BO7" s="228"/>
      <c r="BP7" s="228"/>
      <c r="BQ7" s="228" t="s">
        <v>2015</v>
      </c>
      <c r="BR7" s="228"/>
      <c r="BS7" s="228"/>
      <c r="BT7" s="228"/>
      <c r="BU7" s="228" t="s">
        <v>2016</v>
      </c>
      <c r="BV7" s="228" t="s">
        <v>2017</v>
      </c>
      <c r="BW7" s="228" t="s">
        <v>2018</v>
      </c>
      <c r="BX7" s="228"/>
      <c r="BY7" s="228"/>
      <c r="BZ7" s="228"/>
      <c r="CA7" s="228" t="s">
        <v>2019</v>
      </c>
      <c r="CB7" s="228"/>
      <c r="CC7" s="228"/>
      <c r="CD7" s="228"/>
      <c r="CE7" s="228"/>
      <c r="CF7" s="228" t="s">
        <v>2020</v>
      </c>
      <c r="CG7" s="228"/>
      <c r="CH7" s="228"/>
      <c r="CI7" s="228"/>
      <c r="CJ7" s="228" t="s">
        <v>2021</v>
      </c>
      <c r="CK7" s="228"/>
      <c r="CL7" s="228" t="s">
        <v>2022</v>
      </c>
      <c r="CM7" s="228"/>
      <c r="CN7" s="228" t="s">
        <v>2023</v>
      </c>
      <c r="CO7" s="228" t="s">
        <v>2024</v>
      </c>
      <c r="CP7" s="228"/>
      <c r="CQ7" s="228"/>
      <c r="CR7" s="228" t="s">
        <v>2025</v>
      </c>
      <c r="CS7" s="228"/>
      <c r="CT7" s="228"/>
      <c r="CU7" s="228"/>
      <c r="CV7" s="228"/>
      <c r="CW7" s="228" t="s">
        <v>2026</v>
      </c>
      <c r="CX7" s="228" t="s">
        <v>2027</v>
      </c>
      <c r="CY7" s="228"/>
      <c r="CZ7" s="228"/>
      <c r="DA7" s="228"/>
      <c r="DB7" s="228"/>
      <c r="DC7" s="228"/>
      <c r="DD7" s="228" t="s">
        <v>2028</v>
      </c>
      <c r="DE7" s="228"/>
      <c r="DF7" s="228"/>
      <c r="DG7" s="228" t="s">
        <v>2029</v>
      </c>
      <c r="DH7" s="228"/>
      <c r="DI7" s="228" t="s">
        <v>2030</v>
      </c>
      <c r="DJ7" s="228"/>
      <c r="DK7" s="228" t="s">
        <v>2031</v>
      </c>
      <c r="DL7" s="228" t="s">
        <v>2032</v>
      </c>
      <c r="DM7" s="228"/>
      <c r="DN7" s="228"/>
      <c r="DO7" s="228"/>
      <c r="DP7" s="228"/>
      <c r="DQ7" s="228" t="s">
        <v>2033</v>
      </c>
      <c r="DR7" s="228" t="s">
        <v>2034</v>
      </c>
      <c r="DS7" s="228" t="s">
        <v>2035</v>
      </c>
      <c r="DT7" s="228"/>
      <c r="DU7" s="228"/>
      <c r="DV7" s="228"/>
      <c r="DW7" s="228"/>
      <c r="DX7" s="228"/>
      <c r="DY7" s="228"/>
      <c r="DZ7" s="228"/>
      <c r="EA7" s="228" t="s">
        <v>2036</v>
      </c>
      <c r="EB7" s="228" t="s">
        <v>2037</v>
      </c>
      <c r="EC7" s="228"/>
      <c r="ED7" s="228"/>
      <c r="EE7" s="228" t="s">
        <v>2036</v>
      </c>
      <c r="EF7" s="228"/>
      <c r="EG7" s="228" t="s">
        <v>2038</v>
      </c>
      <c r="EH7" s="228" t="s">
        <v>2039</v>
      </c>
      <c r="EI7" s="228"/>
      <c r="EJ7" s="228" t="s">
        <v>2040</v>
      </c>
      <c r="EK7" s="228"/>
      <c r="EL7" s="228"/>
      <c r="EM7" s="228"/>
      <c r="EN7" s="228"/>
      <c r="EO7" s="228"/>
      <c r="EP7" s="228"/>
      <c r="EQ7" s="228"/>
      <c r="ER7" s="228"/>
      <c r="ES7" s="228"/>
      <c r="ET7" s="228" t="s">
        <v>2041</v>
      </c>
      <c r="EU7" s="228" t="s">
        <v>2042</v>
      </c>
      <c r="EV7" s="228" t="s">
        <v>2043</v>
      </c>
      <c r="EW7" s="228" t="s">
        <v>2044</v>
      </c>
      <c r="EX7" s="228" t="s">
        <v>2045</v>
      </c>
      <c r="EY7" s="228" t="s">
        <v>2046</v>
      </c>
      <c r="EZ7" s="228" t="s">
        <v>2047</v>
      </c>
      <c r="FA7" s="228"/>
      <c r="FB7" s="228" t="s">
        <v>2048</v>
      </c>
      <c r="FC7" s="228"/>
      <c r="FD7" s="228" t="s">
        <v>2049</v>
      </c>
      <c r="FE7" s="228"/>
      <c r="FF7" s="228"/>
      <c r="FG7" s="228" t="s">
        <v>2050</v>
      </c>
      <c r="FH7" s="228"/>
      <c r="FI7" s="228"/>
      <c r="FJ7" s="228" t="s">
        <v>2051</v>
      </c>
      <c r="FK7" s="228"/>
      <c r="FL7" s="228"/>
      <c r="FM7" s="228" t="s">
        <v>2052</v>
      </c>
      <c r="FN7" s="228"/>
      <c r="FO7" s="228"/>
      <c r="FP7" s="228" t="s">
        <v>2053</v>
      </c>
      <c r="FQ7" s="228"/>
      <c r="FR7" s="228"/>
      <c r="FS7" s="228" t="s">
        <v>2054</v>
      </c>
      <c r="FT7" s="228" t="s">
        <v>2053</v>
      </c>
      <c r="FU7" s="228"/>
      <c r="FV7" s="228"/>
      <c r="FW7" s="228"/>
      <c r="FX7" s="228" t="s">
        <v>2055</v>
      </c>
      <c r="FY7" s="228" t="s">
        <v>2056</v>
      </c>
      <c r="FZ7" s="228" t="s">
        <v>2057</v>
      </c>
      <c r="GA7" s="228" t="s">
        <v>2058</v>
      </c>
      <c r="GB7" s="228" t="s">
        <v>2059</v>
      </c>
      <c r="GC7" s="228" t="s">
        <v>2060</v>
      </c>
      <c r="GD7" s="228"/>
      <c r="GE7" s="228" t="s">
        <v>2061</v>
      </c>
      <c r="GF7" s="228" t="s">
        <v>2062</v>
      </c>
      <c r="GG7" s="228" t="s">
        <v>2063</v>
      </c>
      <c r="GH7" s="228" t="s">
        <v>2064</v>
      </c>
      <c r="GI7" s="228" t="s">
        <v>2065</v>
      </c>
      <c r="GJ7" s="228"/>
      <c r="GK7" s="228" t="s">
        <v>2064</v>
      </c>
      <c r="GL7" s="228" t="s">
        <v>2066</v>
      </c>
      <c r="GM7" s="228"/>
      <c r="GN7" s="228" t="s">
        <v>2067</v>
      </c>
      <c r="GO7" s="228" t="s">
        <v>2068</v>
      </c>
      <c r="GP7" s="228" t="s">
        <v>2063</v>
      </c>
      <c r="GQ7" s="228"/>
      <c r="GR7" s="228" t="s">
        <v>2069</v>
      </c>
      <c r="GS7" s="228"/>
      <c r="GT7" s="228"/>
      <c r="GU7" s="228" t="s">
        <v>2070</v>
      </c>
      <c r="GV7" s="228" t="s">
        <v>2065</v>
      </c>
      <c r="GW7" s="228"/>
      <c r="GX7" s="228" t="s">
        <v>2071</v>
      </c>
      <c r="GY7" s="228" t="s">
        <v>2072</v>
      </c>
      <c r="GZ7" s="228"/>
      <c r="HA7" s="228" t="s">
        <v>2071</v>
      </c>
      <c r="HB7" s="228" t="s">
        <v>2073</v>
      </c>
      <c r="HC7" s="228"/>
      <c r="HD7" s="228" t="s">
        <v>2074</v>
      </c>
      <c r="HE7" s="228" t="s">
        <v>2075</v>
      </c>
      <c r="HF7" s="228" t="s">
        <v>2076</v>
      </c>
      <c r="HG7" s="228" t="s">
        <v>2077</v>
      </c>
      <c r="HH7" s="228" t="s">
        <v>2075</v>
      </c>
      <c r="HI7" s="228" t="s">
        <v>2078</v>
      </c>
      <c r="HJ7" s="228"/>
      <c r="HK7" s="228"/>
      <c r="HL7" s="228"/>
      <c r="HM7" s="228"/>
      <c r="HN7" s="228"/>
      <c r="HO7" s="228" t="s">
        <v>2079</v>
      </c>
      <c r="HP7" s="228"/>
      <c r="HQ7" s="228"/>
      <c r="HR7" s="228"/>
      <c r="HS7" s="228"/>
      <c r="HT7" s="228"/>
      <c r="HU7" s="228"/>
      <c r="HV7" s="228"/>
      <c r="HW7" s="228"/>
      <c r="HX7" s="228"/>
      <c r="HY7" s="228" t="s">
        <v>2080</v>
      </c>
      <c r="HZ7" s="228"/>
      <c r="IA7" s="228" t="s">
        <v>2081</v>
      </c>
      <c r="IB7" s="228"/>
      <c r="IC7" s="228"/>
      <c r="ID7" s="228"/>
      <c r="IE7" s="228"/>
      <c r="IF7" s="228"/>
      <c r="IG7" s="228"/>
      <c r="IH7" s="228"/>
      <c r="II7" s="228"/>
      <c r="IJ7" s="228" t="s">
        <v>2082</v>
      </c>
      <c r="IK7" s="228"/>
      <c r="IL7" s="228"/>
      <c r="IM7" s="228"/>
      <c r="IN7" s="228"/>
      <c r="IO7" s="228" t="s">
        <v>2083</v>
      </c>
      <c r="IP7" s="228"/>
      <c r="IQ7" s="228" t="s">
        <v>2084</v>
      </c>
      <c r="IR7" s="228"/>
      <c r="IS7" s="228" t="s">
        <v>2085</v>
      </c>
      <c r="IT7" s="228"/>
      <c r="IU7" s="228"/>
      <c r="IV7" s="228"/>
      <c r="IW7" s="228" t="s">
        <v>2086</v>
      </c>
      <c r="IX7" s="228"/>
      <c r="IY7" s="228" t="s">
        <v>2087</v>
      </c>
      <c r="IZ7" s="228" t="s">
        <v>2088</v>
      </c>
      <c r="JA7" s="228" t="s">
        <v>2089</v>
      </c>
      <c r="JB7" s="228" t="s">
        <v>2090</v>
      </c>
      <c r="JC7" s="228"/>
      <c r="JD7" s="228" t="s">
        <v>2091</v>
      </c>
      <c r="JE7" s="228"/>
      <c r="JF7" s="228" t="s">
        <v>2092</v>
      </c>
      <c r="JG7" s="228"/>
      <c r="JH7" s="228"/>
      <c r="JI7" s="228" t="s">
        <v>2093</v>
      </c>
      <c r="JJ7" s="228"/>
      <c r="JK7" s="228"/>
      <c r="JL7" s="228"/>
      <c r="JM7" s="228"/>
      <c r="JN7" s="228"/>
      <c r="JO7" s="228" t="s">
        <v>2094</v>
      </c>
      <c r="JP7" s="228"/>
      <c r="JQ7" s="228" t="s">
        <v>2095</v>
      </c>
      <c r="JR7" s="228"/>
      <c r="JS7" s="228"/>
      <c r="JT7" s="228" t="s">
        <v>2096</v>
      </c>
      <c r="JU7" s="228" t="s">
        <v>2097</v>
      </c>
      <c r="JV7" s="228" t="s">
        <v>2098</v>
      </c>
      <c r="JW7" s="228" t="s">
        <v>2081</v>
      </c>
      <c r="JX7" s="228" t="s">
        <v>2099</v>
      </c>
      <c r="JY7" s="228" t="s">
        <v>2100</v>
      </c>
      <c r="JZ7" s="228" t="s">
        <v>2101</v>
      </c>
      <c r="KA7" s="228"/>
      <c r="KB7" s="228"/>
      <c r="KC7" s="228" t="s">
        <v>2102</v>
      </c>
      <c r="KD7" s="228"/>
      <c r="KE7" s="228"/>
      <c r="KF7" s="228" t="s">
        <v>2097</v>
      </c>
      <c r="KG7" s="228" t="s">
        <v>2103</v>
      </c>
      <c r="KH7" s="228" t="s">
        <v>2104</v>
      </c>
      <c r="KI7" s="228"/>
    </row>
    <row r="8" spans="1:295" ht="27" customHeight="1" x14ac:dyDescent="0.3">
      <c r="A8" s="158" t="s">
        <v>23</v>
      </c>
      <c r="B8" s="158" t="s">
        <v>557</v>
      </c>
      <c r="C8" s="159" t="s">
        <v>348</v>
      </c>
      <c r="D8" s="159" t="s">
        <v>455</v>
      </c>
      <c r="E8" s="159" t="s">
        <v>2105</v>
      </c>
      <c r="F8" s="159" t="s">
        <v>2106</v>
      </c>
      <c r="G8" s="159" t="s">
        <v>2107</v>
      </c>
      <c r="H8" s="159" t="s">
        <v>428</v>
      </c>
      <c r="I8" s="159" t="s">
        <v>2108</v>
      </c>
      <c r="J8" s="159" t="s">
        <v>2109</v>
      </c>
      <c r="K8" s="159" t="s">
        <v>2110</v>
      </c>
      <c r="L8" s="159" t="s">
        <v>2111</v>
      </c>
      <c r="M8" s="159" t="s">
        <v>364</v>
      </c>
      <c r="N8" s="159" t="s">
        <v>2112</v>
      </c>
      <c r="O8" s="160" t="s">
        <v>2113</v>
      </c>
      <c r="P8" s="159" t="s">
        <v>2114</v>
      </c>
      <c r="Q8" s="159" t="s">
        <v>2115</v>
      </c>
      <c r="R8" s="159" t="s">
        <v>2114</v>
      </c>
      <c r="S8" s="159" t="s">
        <v>2116</v>
      </c>
      <c r="T8" s="159" t="s">
        <v>2109</v>
      </c>
      <c r="U8" s="159" t="s">
        <v>2117</v>
      </c>
      <c r="V8" s="159" t="s">
        <v>2118</v>
      </c>
      <c r="W8" s="159" t="s">
        <v>2119</v>
      </c>
      <c r="X8" s="159" t="s">
        <v>2120</v>
      </c>
      <c r="Y8" s="159" t="s">
        <v>2121</v>
      </c>
      <c r="Z8" s="159" t="s">
        <v>2122</v>
      </c>
      <c r="AA8" s="159" t="s">
        <v>2123</v>
      </c>
      <c r="AB8" s="159" t="s">
        <v>2124</v>
      </c>
      <c r="AC8" s="159" t="s">
        <v>2125</v>
      </c>
      <c r="AD8" s="159" t="s">
        <v>2126</v>
      </c>
      <c r="AE8" s="159" t="s">
        <v>2127</v>
      </c>
      <c r="AF8" s="159" t="s">
        <v>2112</v>
      </c>
      <c r="AG8" s="159" t="s">
        <v>2113</v>
      </c>
      <c r="AH8" s="159" t="s">
        <v>2128</v>
      </c>
      <c r="AI8" s="159" t="s">
        <v>2129</v>
      </c>
      <c r="AJ8" s="160" t="s">
        <v>2130</v>
      </c>
      <c r="AK8" s="160" t="s">
        <v>2131</v>
      </c>
      <c r="AL8" s="159" t="s">
        <v>2132</v>
      </c>
      <c r="AM8" s="159" t="s">
        <v>2130</v>
      </c>
      <c r="AN8" s="159" t="s">
        <v>2131</v>
      </c>
      <c r="AO8" s="159" t="s">
        <v>2133</v>
      </c>
      <c r="AP8" s="159" t="s">
        <v>2134</v>
      </c>
      <c r="AQ8" s="159" t="s">
        <v>2135</v>
      </c>
      <c r="AR8" s="159" t="s">
        <v>2136</v>
      </c>
      <c r="AS8" s="159" t="s">
        <v>2137</v>
      </c>
      <c r="AT8" s="160" t="s">
        <v>2138</v>
      </c>
      <c r="AU8" s="160" t="s">
        <v>2139</v>
      </c>
      <c r="AV8" s="159" t="s">
        <v>2140</v>
      </c>
      <c r="AW8" s="159" t="s">
        <v>2141</v>
      </c>
      <c r="AX8" s="159" t="s">
        <v>2142</v>
      </c>
      <c r="AY8" s="159" t="s">
        <v>2143</v>
      </c>
      <c r="AZ8" s="159" t="s">
        <v>2144</v>
      </c>
      <c r="BA8" s="159" t="s">
        <v>2145</v>
      </c>
      <c r="BB8" s="160" t="s">
        <v>2146</v>
      </c>
      <c r="BC8" s="159" t="s">
        <v>282</v>
      </c>
      <c r="BD8" s="159" t="s">
        <v>2147</v>
      </c>
      <c r="BE8" s="159" t="s">
        <v>2148</v>
      </c>
      <c r="BF8" s="159" t="s">
        <v>2138</v>
      </c>
      <c r="BG8" s="159" t="s">
        <v>2139</v>
      </c>
      <c r="BH8" s="159" t="s">
        <v>2149</v>
      </c>
      <c r="BI8" s="159" t="s">
        <v>2150</v>
      </c>
      <c r="BJ8" s="159" t="s">
        <v>2151</v>
      </c>
      <c r="BK8" s="159" t="s">
        <v>2152</v>
      </c>
      <c r="BL8" s="159" t="s">
        <v>396</v>
      </c>
      <c r="BM8" s="159" t="s">
        <v>2153</v>
      </c>
      <c r="BN8" s="159" t="s">
        <v>2146</v>
      </c>
      <c r="BO8" s="159" t="s">
        <v>2154</v>
      </c>
      <c r="BP8" s="159" t="s">
        <v>2155</v>
      </c>
      <c r="BQ8" s="159" t="s">
        <v>2156</v>
      </c>
      <c r="BR8" s="159" t="s">
        <v>2157</v>
      </c>
      <c r="BS8" s="159" t="s">
        <v>2158</v>
      </c>
      <c r="BT8" s="159" t="s">
        <v>2159</v>
      </c>
      <c r="BU8" s="159" t="s">
        <v>2159</v>
      </c>
      <c r="BV8" s="159" t="s">
        <v>2160</v>
      </c>
      <c r="BW8" s="159" t="s">
        <v>2161</v>
      </c>
      <c r="BX8" s="159" t="s">
        <v>2162</v>
      </c>
      <c r="BY8" s="159" t="s">
        <v>2163</v>
      </c>
      <c r="BZ8" s="159" t="s">
        <v>2164</v>
      </c>
      <c r="CA8" s="159" t="s">
        <v>2165</v>
      </c>
      <c r="CB8" s="159" t="s">
        <v>2166</v>
      </c>
      <c r="CC8" s="159" t="s">
        <v>2167</v>
      </c>
      <c r="CD8" s="159" t="s">
        <v>2168</v>
      </c>
      <c r="CE8" s="159" t="s">
        <v>2169</v>
      </c>
      <c r="CF8" s="159" t="s">
        <v>2170</v>
      </c>
      <c r="CG8" s="159" t="s">
        <v>2171</v>
      </c>
      <c r="CH8" s="159" t="s">
        <v>2172</v>
      </c>
      <c r="CI8" s="159" t="s">
        <v>2173</v>
      </c>
      <c r="CJ8" s="159" t="s">
        <v>2174</v>
      </c>
      <c r="CK8" s="159" t="s">
        <v>2175</v>
      </c>
      <c r="CL8" s="159" t="s">
        <v>2176</v>
      </c>
      <c r="CM8" s="159" t="s">
        <v>2177</v>
      </c>
      <c r="CN8" s="159" t="s">
        <v>2178</v>
      </c>
      <c r="CO8" s="159" t="s">
        <v>2179</v>
      </c>
      <c r="CP8" s="159" t="s">
        <v>2180</v>
      </c>
      <c r="CQ8" s="159" t="s">
        <v>2181</v>
      </c>
      <c r="CR8" s="159" t="s">
        <v>2182</v>
      </c>
      <c r="CS8" s="159" t="s">
        <v>2183</v>
      </c>
      <c r="CT8" s="159" t="s">
        <v>2184</v>
      </c>
      <c r="CU8" s="159" t="s">
        <v>2185</v>
      </c>
      <c r="CV8" s="159" t="s">
        <v>2186</v>
      </c>
      <c r="CW8" s="159" t="s">
        <v>2187</v>
      </c>
      <c r="CX8" s="159" t="s">
        <v>2188</v>
      </c>
      <c r="CY8" s="159" t="s">
        <v>286</v>
      </c>
      <c r="CZ8" s="159" t="s">
        <v>2189</v>
      </c>
      <c r="DA8" s="159" t="s">
        <v>2190</v>
      </c>
      <c r="DB8" s="159" t="s">
        <v>2191</v>
      </c>
      <c r="DC8" s="159" t="s">
        <v>2192</v>
      </c>
      <c r="DD8" s="159" t="s">
        <v>2172</v>
      </c>
      <c r="DE8" s="159" t="s">
        <v>2173</v>
      </c>
      <c r="DF8" s="159" t="s">
        <v>2193</v>
      </c>
      <c r="DG8" s="159" t="s">
        <v>2194</v>
      </c>
      <c r="DH8" s="159" t="s">
        <v>2195</v>
      </c>
      <c r="DI8" s="159" t="s">
        <v>2196</v>
      </c>
      <c r="DJ8" s="159" t="s">
        <v>2197</v>
      </c>
      <c r="DK8" s="159" t="s">
        <v>2198</v>
      </c>
      <c r="DL8" s="159" t="s">
        <v>286</v>
      </c>
      <c r="DM8" s="159" t="s">
        <v>2189</v>
      </c>
      <c r="DN8" s="159" t="s">
        <v>2190</v>
      </c>
      <c r="DO8" s="159" t="s">
        <v>2199</v>
      </c>
      <c r="DP8" s="159" t="s">
        <v>2200</v>
      </c>
      <c r="DQ8" s="159" t="s">
        <v>2201</v>
      </c>
      <c r="DR8" s="159" t="s">
        <v>2202</v>
      </c>
      <c r="DS8" s="159" t="s">
        <v>2203</v>
      </c>
      <c r="DT8" s="159" t="s">
        <v>2204</v>
      </c>
      <c r="DU8" s="159" t="s">
        <v>2188</v>
      </c>
      <c r="DV8" s="159" t="s">
        <v>286</v>
      </c>
      <c r="DW8" s="159" t="s">
        <v>2193</v>
      </c>
      <c r="DX8" s="159" t="s">
        <v>2202</v>
      </c>
      <c r="DY8" s="159" t="s">
        <v>2205</v>
      </c>
      <c r="DZ8" s="159" t="s">
        <v>2206</v>
      </c>
      <c r="EA8" s="159" t="s">
        <v>2207</v>
      </c>
      <c r="EB8" s="159" t="s">
        <v>2208</v>
      </c>
      <c r="EC8" s="159" t="s">
        <v>2209</v>
      </c>
      <c r="ED8" s="159" t="s">
        <v>2210</v>
      </c>
      <c r="EE8" s="159" t="s">
        <v>2211</v>
      </c>
      <c r="EF8" s="159" t="s">
        <v>2212</v>
      </c>
      <c r="EG8" s="159" t="s">
        <v>2147</v>
      </c>
      <c r="EH8" s="159" t="s">
        <v>2156</v>
      </c>
      <c r="EI8" s="159" t="s">
        <v>150</v>
      </c>
      <c r="EJ8" s="159" t="s">
        <v>2213</v>
      </c>
      <c r="EK8" s="159" t="s">
        <v>2214</v>
      </c>
      <c r="EL8" s="159" t="s">
        <v>2215</v>
      </c>
      <c r="EM8" s="159" t="s">
        <v>2216</v>
      </c>
      <c r="EN8" s="159" t="s">
        <v>2217</v>
      </c>
      <c r="EO8" s="159" t="s">
        <v>2218</v>
      </c>
      <c r="EP8" s="159" t="s">
        <v>2219</v>
      </c>
      <c r="EQ8" s="159" t="s">
        <v>2220</v>
      </c>
      <c r="ER8" s="159" t="s">
        <v>2221</v>
      </c>
      <c r="ES8" s="159" t="s">
        <v>2222</v>
      </c>
      <c r="ET8" s="159" t="s">
        <v>2223</v>
      </c>
      <c r="EU8" s="159" t="s">
        <v>2224</v>
      </c>
      <c r="EV8" s="159" t="s">
        <v>2225</v>
      </c>
      <c r="EW8" s="159" t="s">
        <v>2226</v>
      </c>
      <c r="EX8" s="159" t="s">
        <v>2227</v>
      </c>
      <c r="EY8" s="159" t="s">
        <v>415</v>
      </c>
      <c r="EZ8" s="159" t="s">
        <v>2228</v>
      </c>
      <c r="FA8" s="159" t="s">
        <v>2229</v>
      </c>
      <c r="FB8" s="159" t="s">
        <v>2212</v>
      </c>
      <c r="FC8" s="159" t="s">
        <v>2216</v>
      </c>
      <c r="FD8" s="159" t="s">
        <v>2230</v>
      </c>
      <c r="FE8" s="159" t="s">
        <v>2231</v>
      </c>
      <c r="FF8" s="159" t="s">
        <v>2232</v>
      </c>
      <c r="FG8" s="159" t="s">
        <v>2233</v>
      </c>
      <c r="FH8" s="159" t="s">
        <v>2234</v>
      </c>
      <c r="FI8" s="159" t="s">
        <v>2235</v>
      </c>
      <c r="FJ8" s="159" t="s">
        <v>2165</v>
      </c>
      <c r="FK8" s="159" t="s">
        <v>2166</v>
      </c>
      <c r="FL8" s="159" t="s">
        <v>2236</v>
      </c>
      <c r="FM8" s="159" t="s">
        <v>2205</v>
      </c>
      <c r="FN8" s="159" t="s">
        <v>2206</v>
      </c>
      <c r="FO8" s="159" t="s">
        <v>2237</v>
      </c>
      <c r="FP8" s="159" t="s">
        <v>2238</v>
      </c>
      <c r="FQ8" s="160" t="s">
        <v>2239</v>
      </c>
      <c r="FR8" s="159" t="s">
        <v>2240</v>
      </c>
      <c r="FS8" s="159" t="s">
        <v>2241</v>
      </c>
      <c r="FT8" s="159" t="s">
        <v>2242</v>
      </c>
      <c r="FU8" s="159" t="s">
        <v>2243</v>
      </c>
      <c r="FV8" s="159" t="s">
        <v>2244</v>
      </c>
      <c r="FW8" s="159" t="s">
        <v>2245</v>
      </c>
      <c r="FX8" s="159" t="s">
        <v>2246</v>
      </c>
      <c r="FY8" s="159" t="s">
        <v>2247</v>
      </c>
      <c r="FZ8" s="159" t="s">
        <v>2248</v>
      </c>
      <c r="GA8" s="159" t="s">
        <v>2213</v>
      </c>
      <c r="GB8" s="160" t="s">
        <v>2249</v>
      </c>
      <c r="GC8" s="159" t="s">
        <v>2238</v>
      </c>
      <c r="GD8" s="159" t="s">
        <v>2237</v>
      </c>
      <c r="GE8" s="159" t="s">
        <v>2250</v>
      </c>
      <c r="GF8" s="160" t="s">
        <v>2251</v>
      </c>
      <c r="GG8" s="159" t="s">
        <v>2252</v>
      </c>
      <c r="GH8" s="159" t="s">
        <v>2253</v>
      </c>
      <c r="GI8" s="159" t="s">
        <v>2188</v>
      </c>
      <c r="GJ8" s="159" t="s">
        <v>2254</v>
      </c>
      <c r="GK8" s="159" t="s">
        <v>2255</v>
      </c>
      <c r="GL8" s="159" t="s">
        <v>2256</v>
      </c>
      <c r="GM8" s="159" t="s">
        <v>2257</v>
      </c>
      <c r="GN8" s="159" t="s">
        <v>2258</v>
      </c>
      <c r="GO8" s="159" t="s">
        <v>2259</v>
      </c>
      <c r="GP8" s="159" t="s">
        <v>2260</v>
      </c>
      <c r="GQ8" s="160" t="s">
        <v>2259</v>
      </c>
      <c r="GR8" s="159" t="s">
        <v>2261</v>
      </c>
      <c r="GS8" s="159" t="s">
        <v>2262</v>
      </c>
      <c r="GT8" s="159" t="s">
        <v>2263</v>
      </c>
      <c r="GU8" s="159" t="s">
        <v>2264</v>
      </c>
      <c r="GV8" s="159" t="s">
        <v>2265</v>
      </c>
      <c r="GW8" s="159" t="s">
        <v>2266</v>
      </c>
      <c r="GX8" s="159" t="s">
        <v>2267</v>
      </c>
      <c r="GY8" s="159" t="s">
        <v>2268</v>
      </c>
      <c r="GZ8" s="159" t="s">
        <v>2269</v>
      </c>
      <c r="HA8" s="159" t="s">
        <v>2270</v>
      </c>
      <c r="HB8" s="160" t="s">
        <v>2271</v>
      </c>
      <c r="HC8" s="160" t="s">
        <v>533</v>
      </c>
      <c r="HD8" s="159" t="s">
        <v>2272</v>
      </c>
      <c r="HE8" s="159" t="s">
        <v>2272</v>
      </c>
      <c r="HF8" s="159" t="s">
        <v>505</v>
      </c>
      <c r="HG8" s="159" t="s">
        <v>505</v>
      </c>
      <c r="HH8" s="159" t="s">
        <v>2273</v>
      </c>
      <c r="HI8" s="160" t="s">
        <v>2271</v>
      </c>
      <c r="HJ8" s="160" t="s">
        <v>533</v>
      </c>
      <c r="HK8" s="159" t="s">
        <v>2274</v>
      </c>
      <c r="HL8" s="159" t="s">
        <v>2275</v>
      </c>
      <c r="HM8" s="159" t="s">
        <v>2276</v>
      </c>
      <c r="HN8" s="159" t="s">
        <v>2277</v>
      </c>
      <c r="HO8" s="159" t="s">
        <v>2278</v>
      </c>
      <c r="HP8" s="159" t="s">
        <v>2279</v>
      </c>
      <c r="HQ8" s="159" t="s">
        <v>2280</v>
      </c>
      <c r="HR8" s="159" t="s">
        <v>2281</v>
      </c>
      <c r="HS8" s="159" t="s">
        <v>2282</v>
      </c>
      <c r="HT8" s="159" t="s">
        <v>2283</v>
      </c>
      <c r="HU8" s="159" t="s">
        <v>2284</v>
      </c>
      <c r="HV8" s="159" t="s">
        <v>2285</v>
      </c>
      <c r="HW8" s="159" t="s">
        <v>2286</v>
      </c>
      <c r="HX8" s="159" t="s">
        <v>2287</v>
      </c>
      <c r="HY8" s="159" t="s">
        <v>2288</v>
      </c>
      <c r="HZ8" s="159" t="s">
        <v>2289</v>
      </c>
      <c r="IA8" s="159" t="s">
        <v>2290</v>
      </c>
      <c r="IB8" s="159" t="s">
        <v>2291</v>
      </c>
      <c r="IC8" s="159" t="s">
        <v>2292</v>
      </c>
      <c r="ID8" s="159" t="s">
        <v>2293</v>
      </c>
      <c r="IE8" s="159" t="s">
        <v>2294</v>
      </c>
      <c r="IF8" s="159" t="s">
        <v>2280</v>
      </c>
      <c r="IG8" s="159" t="s">
        <v>2281</v>
      </c>
      <c r="IH8" s="159" t="s">
        <v>2295</v>
      </c>
      <c r="II8" s="159" t="s">
        <v>2296</v>
      </c>
      <c r="IJ8" s="159" t="s">
        <v>2273</v>
      </c>
      <c r="IK8" s="159" t="s">
        <v>150</v>
      </c>
      <c r="IL8" s="160" t="s">
        <v>538</v>
      </c>
      <c r="IM8" s="160" t="s">
        <v>175</v>
      </c>
      <c r="IN8" s="159" t="s">
        <v>2297</v>
      </c>
      <c r="IO8" s="159" t="s">
        <v>175</v>
      </c>
      <c r="IP8" s="159" t="s">
        <v>2298</v>
      </c>
      <c r="IQ8" s="159" t="s">
        <v>2299</v>
      </c>
      <c r="IR8" s="159" t="s">
        <v>2300</v>
      </c>
      <c r="IS8" s="160" t="s">
        <v>2298</v>
      </c>
      <c r="IT8" s="159" t="s">
        <v>2301</v>
      </c>
      <c r="IU8" s="159" t="s">
        <v>2302</v>
      </c>
      <c r="IV8" s="159" t="s">
        <v>2299</v>
      </c>
      <c r="IW8" s="160" t="s">
        <v>538</v>
      </c>
      <c r="IX8" s="159" t="s">
        <v>2300</v>
      </c>
      <c r="IY8" s="159" t="s">
        <v>547</v>
      </c>
      <c r="IZ8" s="159" t="s">
        <v>547</v>
      </c>
      <c r="JA8" s="159" t="s">
        <v>2303</v>
      </c>
      <c r="JB8" s="159" t="s">
        <v>2304</v>
      </c>
      <c r="JC8" s="159" t="s">
        <v>2305</v>
      </c>
      <c r="JD8" s="159" t="s">
        <v>2306</v>
      </c>
      <c r="JE8" s="159" t="s">
        <v>2307</v>
      </c>
      <c r="JF8" s="159" t="s">
        <v>2305</v>
      </c>
      <c r="JG8" s="159" t="s">
        <v>2308</v>
      </c>
      <c r="JH8" s="159" t="s">
        <v>2309</v>
      </c>
      <c r="JI8" s="159" t="s">
        <v>2308</v>
      </c>
      <c r="JJ8" s="159" t="s">
        <v>2310</v>
      </c>
      <c r="JK8" s="159" t="s">
        <v>2311</v>
      </c>
      <c r="JL8" s="159" t="s">
        <v>2312</v>
      </c>
      <c r="JM8" s="159" t="s">
        <v>2313</v>
      </c>
      <c r="JN8" s="159" t="s">
        <v>2314</v>
      </c>
      <c r="JO8" s="159" t="s">
        <v>2315</v>
      </c>
      <c r="JP8" s="159" t="s">
        <v>2316</v>
      </c>
      <c r="JQ8" s="159" t="s">
        <v>2317</v>
      </c>
      <c r="JR8" s="159" t="s">
        <v>2318</v>
      </c>
      <c r="JS8" s="159" t="s">
        <v>2319</v>
      </c>
      <c r="JT8" s="159" t="s">
        <v>2320</v>
      </c>
      <c r="JU8" s="159" t="s">
        <v>2294</v>
      </c>
      <c r="JV8" s="159" t="s">
        <v>2321</v>
      </c>
      <c r="JW8" s="159" t="s">
        <v>2322</v>
      </c>
      <c r="JX8" s="159" t="s">
        <v>2323</v>
      </c>
      <c r="JY8" s="159" t="s">
        <v>2324</v>
      </c>
      <c r="JZ8" s="159" t="s">
        <v>2325</v>
      </c>
      <c r="KA8" s="159" t="s">
        <v>2274</v>
      </c>
      <c r="KB8" s="159" t="s">
        <v>2326</v>
      </c>
      <c r="KC8" s="159" t="s">
        <v>2325</v>
      </c>
      <c r="KD8" s="159" t="s">
        <v>2275</v>
      </c>
      <c r="KE8" s="159" t="s">
        <v>2327</v>
      </c>
      <c r="KF8" s="159" t="s">
        <v>2328</v>
      </c>
      <c r="KG8" s="159" t="s">
        <v>2328</v>
      </c>
      <c r="KH8" s="159" t="s">
        <v>2329</v>
      </c>
      <c r="KI8" s="159" t="s">
        <v>2158</v>
      </c>
    </row>
    <row r="9" spans="1:295" ht="18" customHeight="1" x14ac:dyDescent="0.3">
      <c r="A9" s="161" t="s">
        <v>27</v>
      </c>
      <c r="B9" s="161" t="s">
        <v>790</v>
      </c>
      <c r="C9" s="162"/>
      <c r="D9" s="163">
        <v>0</v>
      </c>
      <c r="E9" s="163">
        <v>-21.2559</v>
      </c>
      <c r="F9" s="163">
        <v>8.9483999999999995</v>
      </c>
      <c r="G9" s="163">
        <v>16.259799999999998</v>
      </c>
      <c r="H9" s="163">
        <v>0</v>
      </c>
      <c r="I9" s="163">
        <v>47.589799999999997</v>
      </c>
      <c r="J9" s="163">
        <v>-93.562299999999993</v>
      </c>
      <c r="K9" s="163">
        <v>44.823500000000003</v>
      </c>
      <c r="L9" s="163">
        <v>22.563300000000002</v>
      </c>
      <c r="M9" s="162"/>
      <c r="N9" s="163">
        <v>17.760000000000002</v>
      </c>
      <c r="O9" s="163">
        <v>-34.718000000000004</v>
      </c>
      <c r="P9" s="163">
        <v>30.8</v>
      </c>
      <c r="Q9" s="164">
        <v>9.9359999999999999</v>
      </c>
      <c r="R9" s="163">
        <v>-30.8</v>
      </c>
      <c r="S9" s="163">
        <v>13.282400000000001</v>
      </c>
      <c r="T9" s="163">
        <v>58.461399999999998</v>
      </c>
      <c r="U9" s="163">
        <v>8.8280999999999992</v>
      </c>
      <c r="V9" s="163">
        <v>9.0338999999999992</v>
      </c>
      <c r="W9" s="163">
        <v>15.226900000000001</v>
      </c>
      <c r="X9" s="163">
        <v>11.533099999999999</v>
      </c>
      <c r="Y9" s="163">
        <v>5.7023999999999999</v>
      </c>
      <c r="Z9" s="163">
        <v>7.6319999999999997</v>
      </c>
      <c r="AA9" s="162"/>
      <c r="AB9" s="162"/>
      <c r="AC9" s="163">
        <v>-40.97</v>
      </c>
      <c r="AD9" s="163">
        <v>-40.880000000000003</v>
      </c>
      <c r="AE9" s="162"/>
      <c r="AF9" s="163">
        <v>-15.54</v>
      </c>
      <c r="AG9" s="163">
        <v>33</v>
      </c>
      <c r="AH9" s="163">
        <v>4.9589999999999996</v>
      </c>
      <c r="AI9" s="163">
        <v>0.161</v>
      </c>
      <c r="AJ9" s="164">
        <v>-33.33</v>
      </c>
      <c r="AK9" s="163">
        <v>-33.520000000000003</v>
      </c>
      <c r="AL9" s="163">
        <v>-55.33</v>
      </c>
      <c r="AM9" s="163">
        <v>33.53</v>
      </c>
      <c r="AN9" s="163">
        <v>33.68</v>
      </c>
      <c r="AO9" s="163">
        <v>15.875400000000001</v>
      </c>
      <c r="AP9" s="163">
        <v>2.9354</v>
      </c>
      <c r="AQ9" s="163">
        <v>57.867899999999999</v>
      </c>
      <c r="AR9" s="163">
        <v>59.827100000000002</v>
      </c>
      <c r="AS9" s="163">
        <v>35.413699999999999</v>
      </c>
      <c r="AT9" s="163">
        <v>-32.284199999999998</v>
      </c>
      <c r="AU9" s="163">
        <v>-33.572000000000003</v>
      </c>
      <c r="AV9" s="163">
        <v>8.4486000000000008</v>
      </c>
      <c r="AW9" s="163">
        <v>8.4998000000000005</v>
      </c>
      <c r="AX9" s="163">
        <v>0</v>
      </c>
      <c r="AY9" s="163">
        <v>79.169899999999998</v>
      </c>
      <c r="AZ9" s="163">
        <v>25.853999999999999</v>
      </c>
      <c r="BA9" s="163">
        <v>26.141300000000001</v>
      </c>
      <c r="BB9" s="163">
        <v>-483.95699999999999</v>
      </c>
      <c r="BC9" s="163">
        <v>7.1026999999999996</v>
      </c>
      <c r="BD9" s="163">
        <v>-18.5</v>
      </c>
      <c r="BE9" s="163">
        <v>-18.3</v>
      </c>
      <c r="BF9" s="163">
        <v>39.378500000000003</v>
      </c>
      <c r="BG9" s="163">
        <v>38.628799999999998</v>
      </c>
      <c r="BH9" s="163">
        <v>-4.7912999999999997</v>
      </c>
      <c r="BI9" s="162"/>
      <c r="BJ9" s="163">
        <v>-72.159700000000001</v>
      </c>
      <c r="BK9" s="163">
        <v>5.9160000000000004</v>
      </c>
      <c r="BL9" s="163">
        <v>7.3113000000000001</v>
      </c>
      <c r="BM9" s="163">
        <v>4.9568000000000003</v>
      </c>
      <c r="BN9" s="163">
        <v>532.88350000000003</v>
      </c>
      <c r="BO9" s="163">
        <v>107.0894</v>
      </c>
      <c r="BP9" s="163">
        <v>107.0284</v>
      </c>
      <c r="BQ9" s="163">
        <v>-507.86970000000002</v>
      </c>
      <c r="BR9" s="163">
        <v>472.15879999999999</v>
      </c>
      <c r="BS9" s="162"/>
      <c r="BT9" s="163">
        <v>-88.510800000000003</v>
      </c>
      <c r="BU9" s="163">
        <v>90.328400000000002</v>
      </c>
      <c r="BV9" s="163">
        <v>79.157799999999995</v>
      </c>
      <c r="BW9" s="163">
        <v>26.35</v>
      </c>
      <c r="BX9" s="163">
        <v>25.77</v>
      </c>
      <c r="BY9" s="163">
        <v>54.17</v>
      </c>
      <c r="BZ9" s="163">
        <v>67.64</v>
      </c>
      <c r="CA9" s="163">
        <v>-1.3353999999999999</v>
      </c>
      <c r="CB9" s="163">
        <v>-1.0674999999999999</v>
      </c>
      <c r="CC9" s="163">
        <v>50.207500000000003</v>
      </c>
      <c r="CD9" s="163">
        <v>50.957099999999997</v>
      </c>
      <c r="CE9" s="163">
        <v>-3.8210000000000002</v>
      </c>
      <c r="CF9" s="163">
        <v>-83.474800000000002</v>
      </c>
      <c r="CG9" s="163">
        <v>-83.8399</v>
      </c>
      <c r="CH9" s="163">
        <v>10.455399999999999</v>
      </c>
      <c r="CI9" s="163">
        <v>0</v>
      </c>
      <c r="CJ9" s="162"/>
      <c r="CK9" s="162"/>
      <c r="CL9" s="163">
        <v>100.5</v>
      </c>
      <c r="CM9" s="163">
        <v>90.9</v>
      </c>
      <c r="CN9" s="163">
        <v>-14.91</v>
      </c>
      <c r="CO9" s="163">
        <v>62.691899999999997</v>
      </c>
      <c r="CP9" s="163">
        <v>62.021900000000002</v>
      </c>
      <c r="CQ9" s="163">
        <v>61.017899999999997</v>
      </c>
      <c r="CR9" s="163">
        <v>-30.542300000000001</v>
      </c>
      <c r="CS9" s="163">
        <v>-29.982700000000001</v>
      </c>
      <c r="CT9" s="163">
        <v>74.441400000000002</v>
      </c>
      <c r="CU9" s="163">
        <v>-90.262900000000002</v>
      </c>
      <c r="CV9" s="163">
        <v>84.5458</v>
      </c>
      <c r="CW9" s="163">
        <v>13.8811</v>
      </c>
      <c r="CX9" s="163">
        <v>67.56</v>
      </c>
      <c r="CY9" s="163">
        <v>49.82</v>
      </c>
      <c r="CZ9" s="163">
        <v>45.944800000000001</v>
      </c>
      <c r="DA9" s="163">
        <v>43.510399999999997</v>
      </c>
      <c r="DB9" s="163">
        <v>-27.67</v>
      </c>
      <c r="DC9" s="163">
        <v>-6.6355000000000004</v>
      </c>
      <c r="DD9" s="162"/>
      <c r="DE9" s="162"/>
      <c r="DF9" s="163">
        <v>-117.4803</v>
      </c>
      <c r="DG9" s="163">
        <v>-9.5113000000000003</v>
      </c>
      <c r="DH9" s="163">
        <v>-17.102799999999998</v>
      </c>
      <c r="DI9" s="163">
        <v>-67.400000000000006</v>
      </c>
      <c r="DJ9" s="163">
        <v>-67.7</v>
      </c>
      <c r="DK9" s="163">
        <v>21.810600000000001</v>
      </c>
      <c r="DL9" s="163">
        <v>38.388100000000001</v>
      </c>
      <c r="DM9" s="163">
        <v>49.327500000000001</v>
      </c>
      <c r="DN9" s="163">
        <v>54.5105</v>
      </c>
      <c r="DO9" s="163">
        <v>38.08</v>
      </c>
      <c r="DP9" s="163">
        <v>-7.23</v>
      </c>
      <c r="DQ9" s="163">
        <v>58.233499999999999</v>
      </c>
      <c r="DR9" s="163">
        <v>116.9791</v>
      </c>
      <c r="DS9" s="163">
        <v>-15.46</v>
      </c>
      <c r="DT9" s="163">
        <v>-15.72</v>
      </c>
      <c r="DU9" s="163">
        <v>75.38</v>
      </c>
      <c r="DV9" s="163">
        <v>40.67</v>
      </c>
      <c r="DW9" s="163">
        <v>117.25449999999999</v>
      </c>
      <c r="DX9" s="163">
        <v>116.0364</v>
      </c>
      <c r="DY9" s="163">
        <v>26.500499999999999</v>
      </c>
      <c r="DZ9" s="163">
        <v>25.872699999999998</v>
      </c>
      <c r="EA9" s="163">
        <v>205.7773</v>
      </c>
      <c r="EB9" s="163">
        <v>164.79169999999999</v>
      </c>
      <c r="EC9" s="163">
        <v>158.45429999999999</v>
      </c>
      <c r="ED9" s="163">
        <v>161.2938</v>
      </c>
      <c r="EE9" s="163">
        <v>101.94450000000001</v>
      </c>
      <c r="EF9" s="163">
        <v>89.195800000000006</v>
      </c>
      <c r="EG9" s="163">
        <v>-25.617999999999999</v>
      </c>
      <c r="EH9" s="163">
        <v>520.10699999999997</v>
      </c>
      <c r="EI9" s="163">
        <v>329.36180000000002</v>
      </c>
      <c r="EJ9" s="162"/>
      <c r="EK9" s="163">
        <v>-33.301699999999997</v>
      </c>
      <c r="EL9" s="163">
        <v>-30.642399999999999</v>
      </c>
      <c r="EM9" s="163">
        <v>-10.067299999999999</v>
      </c>
      <c r="EN9" s="163">
        <v>13.7737</v>
      </c>
      <c r="EO9" s="163">
        <v>12.7761</v>
      </c>
      <c r="EP9" s="163">
        <v>156.732</v>
      </c>
      <c r="EQ9" s="163">
        <v>-60.904899999999998</v>
      </c>
      <c r="ER9" s="163">
        <v>-62.065100000000001</v>
      </c>
      <c r="ES9" s="163">
        <v>-50.360799999999998</v>
      </c>
      <c r="ET9" s="163">
        <v>14.89</v>
      </c>
      <c r="EU9" s="163">
        <v>-6.25</v>
      </c>
      <c r="EV9" s="163">
        <v>106.6</v>
      </c>
      <c r="EW9" s="163">
        <v>14.306699999999999</v>
      </c>
      <c r="EX9" s="163">
        <v>-32.927500000000002</v>
      </c>
      <c r="EY9" s="163">
        <v>-33.569400000000002</v>
      </c>
      <c r="EZ9" s="163">
        <v>-32.598100000000002</v>
      </c>
      <c r="FA9" s="163">
        <v>6.625</v>
      </c>
      <c r="FB9" s="163">
        <v>-86.232500000000002</v>
      </c>
      <c r="FC9" s="163">
        <v>52.784100000000002</v>
      </c>
      <c r="FD9" s="163">
        <v>21.589099999999998</v>
      </c>
      <c r="FE9" s="162"/>
      <c r="FF9" s="163">
        <v>21.180599999999998</v>
      </c>
      <c r="FG9" s="163">
        <v>40.816899999999997</v>
      </c>
      <c r="FH9" s="163">
        <v>42.342700000000001</v>
      </c>
      <c r="FI9" s="163">
        <v>39.978999999999999</v>
      </c>
      <c r="FJ9" s="163">
        <v>0.50239999999999996</v>
      </c>
      <c r="FK9" s="163">
        <v>0.83730000000000004</v>
      </c>
      <c r="FL9" s="163">
        <v>113.20050000000001</v>
      </c>
      <c r="FM9" s="163">
        <v>-25.423999999999999</v>
      </c>
      <c r="FN9" s="163">
        <v>-25.305099999999999</v>
      </c>
      <c r="FO9" s="163">
        <v>64.450100000000006</v>
      </c>
      <c r="FP9" s="163">
        <v>72.441199999999995</v>
      </c>
      <c r="FQ9" s="163">
        <v>38.483899999999998</v>
      </c>
      <c r="FR9" s="163">
        <v>11.87</v>
      </c>
      <c r="FS9" s="163">
        <v>8.3650000000000002</v>
      </c>
      <c r="FT9" s="163">
        <v>0.89270000000000005</v>
      </c>
      <c r="FU9" s="163">
        <v>-4.91</v>
      </c>
      <c r="FV9" s="163">
        <v>17.989999999999998</v>
      </c>
      <c r="FW9" s="163">
        <v>38.353299999999997</v>
      </c>
      <c r="FX9" s="162"/>
      <c r="FY9" s="163">
        <v>-1.472</v>
      </c>
      <c r="FZ9" s="163">
        <v>4.5549999999999997</v>
      </c>
      <c r="GA9" s="162"/>
      <c r="GB9" s="163">
        <v>44.61</v>
      </c>
      <c r="GC9" s="163">
        <v>-73.020499999999998</v>
      </c>
      <c r="GD9" s="163">
        <v>-64.180199999999999</v>
      </c>
      <c r="GE9" s="164">
        <v>14.06</v>
      </c>
      <c r="GF9" s="163">
        <v>71.660399999999996</v>
      </c>
      <c r="GG9" s="163">
        <v>21.3</v>
      </c>
      <c r="GH9" s="163">
        <v>-13.621600000000001</v>
      </c>
      <c r="GI9" s="163">
        <v>-1.7341</v>
      </c>
      <c r="GJ9" s="163">
        <v>-2.1665000000000001</v>
      </c>
      <c r="GK9" s="163">
        <v>1.7197</v>
      </c>
      <c r="GL9" s="162"/>
      <c r="GM9" s="162"/>
      <c r="GN9" s="163">
        <v>-13.0299</v>
      </c>
      <c r="GO9" s="163">
        <v>-23.554600000000001</v>
      </c>
      <c r="GP9" s="163">
        <v>13.2133</v>
      </c>
      <c r="GQ9" s="163">
        <v>24.048400000000001</v>
      </c>
      <c r="GR9" s="163">
        <v>56.389000000000003</v>
      </c>
      <c r="GS9" s="163">
        <v>57.5989</v>
      </c>
      <c r="GT9" s="163">
        <v>-99.935699999999997</v>
      </c>
      <c r="GU9" s="163">
        <v>-18.547499999999999</v>
      </c>
      <c r="GV9" s="163">
        <v>25.869399999999999</v>
      </c>
      <c r="GW9" s="163">
        <v>-44.184800000000003</v>
      </c>
      <c r="GX9" s="164">
        <v>10.9537</v>
      </c>
      <c r="GY9" s="163">
        <v>5.5385</v>
      </c>
      <c r="GZ9" s="163">
        <v>5.2103000000000002</v>
      </c>
      <c r="HA9" s="163">
        <v>12.3652</v>
      </c>
      <c r="HB9" s="163">
        <v>299.87779999999998</v>
      </c>
      <c r="HC9" s="163">
        <v>0</v>
      </c>
      <c r="HD9" s="163">
        <v>226.3</v>
      </c>
      <c r="HE9" s="163">
        <v>-228.7783</v>
      </c>
      <c r="HF9" s="163">
        <v>-471.89069999999998</v>
      </c>
      <c r="HG9" s="163">
        <v>474.03750000000002</v>
      </c>
      <c r="HH9" s="163">
        <v>468.5265</v>
      </c>
      <c r="HI9" s="163">
        <v>-282.04480000000001</v>
      </c>
      <c r="HJ9" s="163">
        <v>0</v>
      </c>
      <c r="HK9" s="163">
        <v>-66.018900000000002</v>
      </c>
      <c r="HL9" s="163">
        <v>-59.199199999999998</v>
      </c>
      <c r="HM9" s="163">
        <v>82.316199999999995</v>
      </c>
      <c r="HN9" s="163">
        <v>82.271600000000007</v>
      </c>
      <c r="HO9" s="163">
        <v>-105.5205</v>
      </c>
      <c r="HP9" s="162"/>
      <c r="HQ9" s="163">
        <v>38.664200000000001</v>
      </c>
      <c r="HR9" s="163">
        <v>37.840200000000003</v>
      </c>
      <c r="HS9" s="163">
        <v>-48.725499999999997</v>
      </c>
      <c r="HT9" s="163">
        <v>-47.928699999999999</v>
      </c>
      <c r="HU9" s="163">
        <v>94.68</v>
      </c>
      <c r="HV9" s="163">
        <v>94.18</v>
      </c>
      <c r="HW9" s="163">
        <v>5.4</v>
      </c>
      <c r="HX9" s="163">
        <v>6.8</v>
      </c>
      <c r="HY9" s="163">
        <v>21.739699999999999</v>
      </c>
      <c r="HZ9" s="163">
        <v>40.24</v>
      </c>
      <c r="IA9" s="163">
        <v>-307.2824</v>
      </c>
      <c r="IB9" s="163">
        <v>105.1699</v>
      </c>
      <c r="IC9" s="163">
        <v>105.03870000000001</v>
      </c>
      <c r="ID9" s="163">
        <v>14.6</v>
      </c>
      <c r="IE9" s="163">
        <v>-57.6</v>
      </c>
      <c r="IF9" s="163">
        <v>-34.4</v>
      </c>
      <c r="IG9" s="163">
        <v>-34.5</v>
      </c>
      <c r="IH9" s="162"/>
      <c r="II9" s="162"/>
      <c r="IJ9" s="163">
        <v>-456.34399999999999</v>
      </c>
      <c r="IK9" s="163">
        <v>-294.96120000000002</v>
      </c>
      <c r="IL9" s="163">
        <v>383.24360000000001</v>
      </c>
      <c r="IM9" s="163">
        <v>317.30059999999997</v>
      </c>
      <c r="IN9" s="162"/>
      <c r="IO9" s="163">
        <v>-308.77350000000001</v>
      </c>
      <c r="IP9" s="163">
        <v>308.38209999999998</v>
      </c>
      <c r="IQ9" s="163">
        <v>-139.97319999999999</v>
      </c>
      <c r="IR9" s="163">
        <v>-204.33580000000001</v>
      </c>
      <c r="IS9" s="163">
        <v>-308.16019999999997</v>
      </c>
      <c r="IT9" s="163">
        <v>77.750900000000001</v>
      </c>
      <c r="IU9" s="163">
        <v>75.800799999999995</v>
      </c>
      <c r="IV9" s="163">
        <v>141.72149999999999</v>
      </c>
      <c r="IW9" s="163">
        <v>-364.68389999999999</v>
      </c>
      <c r="IX9" s="163">
        <v>211.3014</v>
      </c>
      <c r="IY9" s="163">
        <v>-161.2937</v>
      </c>
      <c r="IZ9" s="163">
        <v>165.1859</v>
      </c>
      <c r="JA9" s="163">
        <v>-9.5183999999999997</v>
      </c>
      <c r="JB9" s="163">
        <v>29.533000000000001</v>
      </c>
      <c r="JC9" s="163">
        <v>5.76</v>
      </c>
      <c r="JD9" s="163">
        <v>8.266</v>
      </c>
      <c r="JE9" s="163">
        <v>8.2720000000000002</v>
      </c>
      <c r="JF9" s="163">
        <v>-5.84</v>
      </c>
      <c r="JG9" s="163">
        <v>-15.68</v>
      </c>
      <c r="JH9" s="162"/>
      <c r="JI9" s="163">
        <v>16.319500000000001</v>
      </c>
      <c r="JJ9" s="163">
        <v>-27.599</v>
      </c>
      <c r="JK9" s="163">
        <v>-42.070599999999999</v>
      </c>
      <c r="JL9" s="163">
        <v>26.2</v>
      </c>
      <c r="JM9" s="163">
        <v>52.343000000000004</v>
      </c>
      <c r="JN9" s="163">
        <v>51.777999999999999</v>
      </c>
      <c r="JO9" s="163">
        <v>9.2563999999999993</v>
      </c>
      <c r="JP9" s="163">
        <v>10.8056</v>
      </c>
      <c r="JQ9" s="163">
        <v>52.264099999999999</v>
      </c>
      <c r="JR9" s="163">
        <v>52.077100000000002</v>
      </c>
      <c r="JS9" s="163">
        <v>51.669199999999996</v>
      </c>
      <c r="JT9" s="162"/>
      <c r="JU9" s="163">
        <v>61.7</v>
      </c>
      <c r="JV9" s="163">
        <v>22.6967</v>
      </c>
      <c r="JW9" s="163">
        <v>6.34</v>
      </c>
      <c r="JX9" s="162"/>
      <c r="JY9" s="163">
        <v>-58.837400000000002</v>
      </c>
      <c r="JZ9" s="163">
        <v>83.990700000000004</v>
      </c>
      <c r="KA9" s="163">
        <v>67.274799999999999</v>
      </c>
      <c r="KB9" s="163">
        <v>-57.934800000000003</v>
      </c>
      <c r="KC9" s="163">
        <v>-82.787000000000006</v>
      </c>
      <c r="KD9" s="163">
        <v>58.216000000000001</v>
      </c>
      <c r="KE9" s="163">
        <v>23.7502</v>
      </c>
      <c r="KF9" s="163">
        <v>-65.599999999999994</v>
      </c>
      <c r="KG9" s="163">
        <v>65.400000000000006</v>
      </c>
      <c r="KH9" s="163">
        <v>-4.7713999999999999</v>
      </c>
      <c r="KI9" s="163">
        <v>78.1922</v>
      </c>
    </row>
    <row r="10" spans="1:295" ht="18" customHeight="1" x14ac:dyDescent="0.3">
      <c r="A10" s="161" t="s">
        <v>27</v>
      </c>
      <c r="B10" s="161" t="s">
        <v>791</v>
      </c>
      <c r="C10" s="165"/>
      <c r="D10" s="166">
        <v>0</v>
      </c>
      <c r="E10" s="166">
        <v>-21.4923</v>
      </c>
      <c r="F10" s="166">
        <v>8.3877000000000006</v>
      </c>
      <c r="G10" s="166">
        <v>16.321200000000001</v>
      </c>
      <c r="H10" s="166">
        <v>0</v>
      </c>
      <c r="I10" s="166">
        <v>45.683300000000003</v>
      </c>
      <c r="J10" s="166">
        <v>-89.461799999999997</v>
      </c>
      <c r="K10" s="166">
        <v>42.1995</v>
      </c>
      <c r="L10" s="166">
        <v>21.333300000000001</v>
      </c>
      <c r="M10" s="165"/>
      <c r="N10" s="166">
        <v>19.98</v>
      </c>
      <c r="O10" s="166">
        <v>-33.862000000000002</v>
      </c>
      <c r="P10" s="166">
        <v>28.6</v>
      </c>
      <c r="Q10" s="166">
        <v>9.9359999999999999</v>
      </c>
      <c r="R10" s="166">
        <v>-28.6</v>
      </c>
      <c r="S10" s="166">
        <v>13.3331</v>
      </c>
      <c r="T10" s="166">
        <v>55.382199999999997</v>
      </c>
      <c r="U10" s="166">
        <v>8.9884000000000004</v>
      </c>
      <c r="V10" s="166">
        <v>8.8844999999999992</v>
      </c>
      <c r="W10" s="166">
        <v>14.7455</v>
      </c>
      <c r="X10" s="166">
        <v>12.0923</v>
      </c>
      <c r="Y10" s="166">
        <v>5.7455999999999996</v>
      </c>
      <c r="Z10" s="166">
        <v>8.2156000000000002</v>
      </c>
      <c r="AA10" s="165"/>
      <c r="AB10" s="165"/>
      <c r="AC10" s="166">
        <v>-37.590000000000003</v>
      </c>
      <c r="AD10" s="166">
        <v>-37.630000000000003</v>
      </c>
      <c r="AE10" s="165"/>
      <c r="AF10" s="166">
        <v>-19.98</v>
      </c>
      <c r="AG10" s="167">
        <v>33</v>
      </c>
      <c r="AH10" s="166">
        <v>4.59</v>
      </c>
      <c r="AI10" s="166">
        <v>0.158</v>
      </c>
      <c r="AJ10" s="167">
        <v>-35.85</v>
      </c>
      <c r="AK10" s="166">
        <v>-35.380000000000003</v>
      </c>
      <c r="AL10" s="166">
        <v>-46.34</v>
      </c>
      <c r="AM10" s="166">
        <v>36.049999999999997</v>
      </c>
      <c r="AN10" s="166">
        <v>36.14</v>
      </c>
      <c r="AO10" s="166">
        <v>15.022399999999999</v>
      </c>
      <c r="AP10" s="166">
        <v>3.4352</v>
      </c>
      <c r="AQ10" s="166">
        <v>55.430799999999998</v>
      </c>
      <c r="AR10" s="166">
        <v>57.130600000000001</v>
      </c>
      <c r="AS10" s="166">
        <v>32.384799999999998</v>
      </c>
      <c r="AT10" s="166">
        <v>-34.695399999999999</v>
      </c>
      <c r="AU10" s="166">
        <v>-36.783499999999997</v>
      </c>
      <c r="AV10" s="166">
        <v>33.241</v>
      </c>
      <c r="AW10" s="166">
        <v>32.682099999999998</v>
      </c>
      <c r="AX10" s="166">
        <v>0</v>
      </c>
      <c r="AY10" s="166">
        <v>71.534199999999998</v>
      </c>
      <c r="AZ10" s="166">
        <v>43.7682</v>
      </c>
      <c r="BA10" s="166">
        <v>44.695799999999998</v>
      </c>
      <c r="BB10" s="166">
        <v>-493.42930000000001</v>
      </c>
      <c r="BC10" s="166">
        <v>9.4236000000000004</v>
      </c>
      <c r="BD10" s="166">
        <v>-18.5</v>
      </c>
      <c r="BE10" s="166">
        <v>-18.5</v>
      </c>
      <c r="BF10" s="166">
        <v>42.148699999999998</v>
      </c>
      <c r="BG10" s="166">
        <v>41.581200000000003</v>
      </c>
      <c r="BH10" s="166">
        <v>-4.0915999999999997</v>
      </c>
      <c r="BI10" s="165"/>
      <c r="BJ10" s="166">
        <v>-75.551599999999993</v>
      </c>
      <c r="BK10" s="166">
        <v>6.1127000000000002</v>
      </c>
      <c r="BL10" s="166">
        <v>7.0483000000000002</v>
      </c>
      <c r="BM10" s="166">
        <v>4.8666999999999998</v>
      </c>
      <c r="BN10" s="166">
        <v>541.52030000000002</v>
      </c>
      <c r="BO10" s="166">
        <v>100.6195</v>
      </c>
      <c r="BP10" s="166">
        <v>100.4974</v>
      </c>
      <c r="BQ10" s="166">
        <v>-510.42880000000002</v>
      </c>
      <c r="BR10" s="166">
        <v>464.77949999999998</v>
      </c>
      <c r="BS10" s="165"/>
      <c r="BT10" s="166">
        <v>-82.8673</v>
      </c>
      <c r="BU10" s="166">
        <v>85.333699999999993</v>
      </c>
      <c r="BV10" s="166">
        <v>74.966399999999993</v>
      </c>
      <c r="BW10" s="166">
        <v>25.53</v>
      </c>
      <c r="BX10" s="166">
        <v>24.8</v>
      </c>
      <c r="BY10" s="166">
        <v>51.9</v>
      </c>
      <c r="BZ10" s="166">
        <v>66.03</v>
      </c>
      <c r="CA10" s="166">
        <v>3.8889</v>
      </c>
      <c r="CB10" s="166">
        <v>3.0851999999999999</v>
      </c>
      <c r="CC10" s="166">
        <v>50.882100000000001</v>
      </c>
      <c r="CD10" s="166">
        <v>51.121699999999997</v>
      </c>
      <c r="CE10" s="166">
        <v>-3.0329000000000002</v>
      </c>
      <c r="CF10" s="166">
        <v>-77.489099999999993</v>
      </c>
      <c r="CG10" s="166">
        <v>-77.415800000000004</v>
      </c>
      <c r="CH10" s="166">
        <v>9.5104000000000006</v>
      </c>
      <c r="CI10" s="166">
        <v>0</v>
      </c>
      <c r="CJ10" s="165"/>
      <c r="CK10" s="165"/>
      <c r="CL10" s="166">
        <v>97.8</v>
      </c>
      <c r="CM10" s="166">
        <v>88.1</v>
      </c>
      <c r="CN10" s="166">
        <v>-14.31</v>
      </c>
      <c r="CO10" s="166">
        <v>61.784399999999998</v>
      </c>
      <c r="CP10" s="166">
        <v>60.417900000000003</v>
      </c>
      <c r="CQ10" s="166">
        <v>60.037100000000002</v>
      </c>
      <c r="CR10" s="166">
        <v>-34.850499999999997</v>
      </c>
      <c r="CS10" s="166">
        <v>-34.794699999999999</v>
      </c>
      <c r="CT10" s="166">
        <v>76.806600000000003</v>
      </c>
      <c r="CU10" s="166">
        <v>-85.716099999999997</v>
      </c>
      <c r="CV10" s="166">
        <v>88.387799999999999</v>
      </c>
      <c r="CW10" s="166">
        <v>13.1653</v>
      </c>
      <c r="CX10" s="166">
        <v>64.42</v>
      </c>
      <c r="CY10" s="166">
        <v>46.81</v>
      </c>
      <c r="CZ10" s="166">
        <v>44.069800000000001</v>
      </c>
      <c r="DA10" s="166">
        <v>42.0456</v>
      </c>
      <c r="DB10" s="166">
        <v>-26.37</v>
      </c>
      <c r="DC10" s="166">
        <v>-6.6355000000000004</v>
      </c>
      <c r="DD10" s="165"/>
      <c r="DE10" s="165"/>
      <c r="DF10" s="166">
        <v>-112.4276</v>
      </c>
      <c r="DG10" s="166">
        <v>-9.26</v>
      </c>
      <c r="DH10" s="166">
        <v>-16.350100000000001</v>
      </c>
      <c r="DI10" s="166">
        <v>-62.1</v>
      </c>
      <c r="DJ10" s="166">
        <v>-62.5</v>
      </c>
      <c r="DK10" s="166">
        <v>21.601900000000001</v>
      </c>
      <c r="DL10" s="166">
        <v>36.630200000000002</v>
      </c>
      <c r="DM10" s="166">
        <v>45.100700000000003</v>
      </c>
      <c r="DN10" s="166">
        <v>51.580800000000004</v>
      </c>
      <c r="DO10" s="166">
        <v>36.159999999999997</v>
      </c>
      <c r="DP10" s="166">
        <v>-6.48</v>
      </c>
      <c r="DQ10" s="166">
        <v>59.737000000000002</v>
      </c>
      <c r="DR10" s="166">
        <v>110.8888</v>
      </c>
      <c r="DS10" s="166">
        <v>-16.93</v>
      </c>
      <c r="DT10" s="166">
        <v>-17.190000000000001</v>
      </c>
      <c r="DU10" s="166">
        <v>75.319999999999993</v>
      </c>
      <c r="DV10" s="166">
        <v>38.35</v>
      </c>
      <c r="DW10" s="166">
        <v>111.4</v>
      </c>
      <c r="DX10" s="166">
        <v>108.5273</v>
      </c>
      <c r="DY10" s="166">
        <v>29.1934</v>
      </c>
      <c r="DZ10" s="166">
        <v>28.145499999999998</v>
      </c>
      <c r="EA10" s="166">
        <v>203.03030000000001</v>
      </c>
      <c r="EB10" s="166">
        <v>160.68109999999999</v>
      </c>
      <c r="EC10" s="166">
        <v>154.27520000000001</v>
      </c>
      <c r="ED10" s="166">
        <v>156.1403</v>
      </c>
      <c r="EE10" s="166">
        <v>107.9541</v>
      </c>
      <c r="EF10" s="166">
        <v>94.7624</v>
      </c>
      <c r="EG10" s="166">
        <v>-25.283999999999999</v>
      </c>
      <c r="EH10" s="166">
        <v>523.21420000000001</v>
      </c>
      <c r="EI10" s="166">
        <v>341.92079999999999</v>
      </c>
      <c r="EJ10" s="165"/>
      <c r="EK10" s="166">
        <v>-32.933500000000002</v>
      </c>
      <c r="EL10" s="166">
        <v>-30.617599999999999</v>
      </c>
      <c r="EM10" s="166">
        <v>-10.2943</v>
      </c>
      <c r="EN10" s="166">
        <v>20.2974</v>
      </c>
      <c r="EO10" s="166">
        <v>21.844200000000001</v>
      </c>
      <c r="EP10" s="166">
        <v>153.66</v>
      </c>
      <c r="EQ10" s="166">
        <v>-62.625900000000001</v>
      </c>
      <c r="ER10" s="166">
        <v>-63.934199999999997</v>
      </c>
      <c r="ES10" s="166">
        <v>-54.0244</v>
      </c>
      <c r="ET10" s="166">
        <v>0</v>
      </c>
      <c r="EU10" s="166">
        <v>-12.72</v>
      </c>
      <c r="EV10" s="166">
        <v>120.7</v>
      </c>
      <c r="EW10" s="166">
        <v>15.9557</v>
      </c>
      <c r="EX10" s="166">
        <v>-27.2849</v>
      </c>
      <c r="EY10" s="166">
        <v>-33.8904</v>
      </c>
      <c r="EZ10" s="166">
        <v>-33.074599999999997</v>
      </c>
      <c r="FA10" s="166">
        <v>5.6262999999999996</v>
      </c>
      <c r="FB10" s="166">
        <v>-91.321899999999999</v>
      </c>
      <c r="FC10" s="166">
        <v>53.415700000000001</v>
      </c>
      <c r="FD10" s="166">
        <v>22.3904</v>
      </c>
      <c r="FE10" s="165"/>
      <c r="FF10" s="166">
        <v>21.856100000000001</v>
      </c>
      <c r="FG10" s="166">
        <v>42.436900000000001</v>
      </c>
      <c r="FH10" s="166">
        <v>43.104300000000002</v>
      </c>
      <c r="FI10" s="166">
        <v>41.217500000000001</v>
      </c>
      <c r="FJ10" s="166">
        <v>-4.6887999999999996</v>
      </c>
      <c r="FK10" s="166">
        <v>-3.6840000000000002</v>
      </c>
      <c r="FL10" s="166">
        <v>114.7076</v>
      </c>
      <c r="FM10" s="166">
        <v>-26.442499999999999</v>
      </c>
      <c r="FN10" s="166">
        <v>-26.235199999999999</v>
      </c>
      <c r="FO10" s="166">
        <v>64.6755</v>
      </c>
      <c r="FP10" s="166">
        <v>73.107399999999998</v>
      </c>
      <c r="FQ10" s="166">
        <v>40.021999999999998</v>
      </c>
      <c r="FR10" s="166">
        <v>9.41</v>
      </c>
      <c r="FS10" s="166">
        <v>7.5641999999999996</v>
      </c>
      <c r="FT10" s="166">
        <v>0.82189999999999996</v>
      </c>
      <c r="FU10" s="166">
        <v>-4.1500000000000004</v>
      </c>
      <c r="FV10" s="166">
        <v>18.72</v>
      </c>
      <c r="FW10" s="166">
        <v>40.002800000000001</v>
      </c>
      <c r="FX10" s="165"/>
      <c r="FY10" s="166">
        <v>-1.6140000000000001</v>
      </c>
      <c r="FZ10" s="166">
        <v>4.5229999999999997</v>
      </c>
      <c r="GA10" s="165"/>
      <c r="GB10" s="166">
        <v>43.87</v>
      </c>
      <c r="GC10" s="166">
        <v>-72.647900000000007</v>
      </c>
      <c r="GD10" s="166">
        <v>-63.1922</v>
      </c>
      <c r="GE10" s="166">
        <v>14.06</v>
      </c>
      <c r="GF10" s="166">
        <v>71.466999999999999</v>
      </c>
      <c r="GG10" s="166">
        <v>22.7</v>
      </c>
      <c r="GH10" s="166">
        <v>-13.1496</v>
      </c>
      <c r="GI10" s="166">
        <v>-1.6036999999999999</v>
      </c>
      <c r="GJ10" s="166">
        <v>-1.7921</v>
      </c>
      <c r="GK10" s="166">
        <v>1.6183000000000001</v>
      </c>
      <c r="GL10" s="165"/>
      <c r="GM10" s="165"/>
      <c r="GN10" s="166">
        <v>-13.805400000000001</v>
      </c>
      <c r="GO10" s="166">
        <v>-21.895700000000001</v>
      </c>
      <c r="GP10" s="166">
        <v>13.3756</v>
      </c>
      <c r="GQ10" s="166">
        <v>22.614699999999999</v>
      </c>
      <c r="GR10" s="166">
        <v>56.566299999999998</v>
      </c>
      <c r="GS10" s="166">
        <v>58.011400000000002</v>
      </c>
      <c r="GT10" s="166">
        <v>-99.349100000000007</v>
      </c>
      <c r="GU10" s="166">
        <v>-17.838699999999999</v>
      </c>
      <c r="GV10" s="166">
        <v>25.744700000000002</v>
      </c>
      <c r="GW10" s="166">
        <v>-42.123399999999997</v>
      </c>
      <c r="GX10" s="166">
        <v>10.9537</v>
      </c>
      <c r="GY10" s="166">
        <v>4.7462</v>
      </c>
      <c r="GZ10" s="166">
        <v>4.4508999999999999</v>
      </c>
      <c r="HA10" s="166">
        <v>12</v>
      </c>
      <c r="HB10" s="166">
        <v>293.91410000000002</v>
      </c>
      <c r="HC10" s="166">
        <v>0</v>
      </c>
      <c r="HD10" s="166">
        <v>191.1</v>
      </c>
      <c r="HE10" s="166">
        <v>-191.155</v>
      </c>
      <c r="HF10" s="166">
        <v>-425.8605</v>
      </c>
      <c r="HG10" s="166">
        <v>427.83980000000003</v>
      </c>
      <c r="HH10" s="166">
        <v>448.3954</v>
      </c>
      <c r="HI10" s="166">
        <v>-273.55939999999998</v>
      </c>
      <c r="HJ10" s="166">
        <v>0</v>
      </c>
      <c r="HK10" s="166">
        <v>-67.582700000000003</v>
      </c>
      <c r="HL10" s="166">
        <v>-60.816299999999998</v>
      </c>
      <c r="HM10" s="166">
        <v>81.404899999999998</v>
      </c>
      <c r="HN10" s="166">
        <v>81.8</v>
      </c>
      <c r="HO10" s="165"/>
      <c r="HP10" s="165"/>
      <c r="HQ10" s="166">
        <v>39.707900000000002</v>
      </c>
      <c r="HR10" s="166">
        <v>38.697200000000002</v>
      </c>
      <c r="HS10" s="166">
        <v>-45.1661</v>
      </c>
      <c r="HT10" s="166">
        <v>-45.386699999999998</v>
      </c>
      <c r="HU10" s="166">
        <v>88.32</v>
      </c>
      <c r="HV10" s="166">
        <v>89.67</v>
      </c>
      <c r="HW10" s="166">
        <v>4.2</v>
      </c>
      <c r="HX10" s="166">
        <v>4.2</v>
      </c>
      <c r="HY10" s="167">
        <v>21.699100000000001</v>
      </c>
      <c r="HZ10" s="166">
        <v>38.799999999999997</v>
      </c>
      <c r="IA10" s="166">
        <v>-315.80439999999999</v>
      </c>
      <c r="IB10" s="166">
        <v>104.4824</v>
      </c>
      <c r="IC10" s="166">
        <v>104.90560000000001</v>
      </c>
      <c r="ID10" s="166">
        <v>13.9</v>
      </c>
      <c r="IE10" s="166">
        <v>-61.6</v>
      </c>
      <c r="IF10" s="166">
        <v>-38.6</v>
      </c>
      <c r="IG10" s="166">
        <v>-37.9</v>
      </c>
      <c r="IH10" s="165"/>
      <c r="II10" s="166">
        <v>1.4211</v>
      </c>
      <c r="IJ10" s="166">
        <v>-441.5324</v>
      </c>
      <c r="IK10" s="166">
        <v>-300.68470000000002</v>
      </c>
      <c r="IL10" s="166">
        <v>372.13240000000002</v>
      </c>
      <c r="IM10" s="166">
        <v>309.2167</v>
      </c>
      <c r="IN10" s="165"/>
      <c r="IO10" s="166">
        <v>-303.36439999999999</v>
      </c>
      <c r="IP10" s="166">
        <v>297.6454</v>
      </c>
      <c r="IQ10" s="166">
        <v>-142.4299</v>
      </c>
      <c r="IR10" s="166">
        <v>-200.9539</v>
      </c>
      <c r="IS10" s="166">
        <v>-292.4606</v>
      </c>
      <c r="IT10" s="166">
        <v>68.505399999999995</v>
      </c>
      <c r="IU10" s="166">
        <v>70.764200000000002</v>
      </c>
      <c r="IV10" s="166">
        <v>143.39609999999999</v>
      </c>
      <c r="IW10" s="166">
        <v>-357.06479999999999</v>
      </c>
      <c r="IX10" s="166">
        <v>205.78039999999999</v>
      </c>
      <c r="IY10" s="166">
        <v>-151.66650000000001</v>
      </c>
      <c r="IZ10" s="166">
        <v>152.5017</v>
      </c>
      <c r="JA10" s="166">
        <v>-9.9387000000000008</v>
      </c>
      <c r="JB10" s="166">
        <v>29.66</v>
      </c>
      <c r="JC10" s="166">
        <v>5.52</v>
      </c>
      <c r="JD10" s="166">
        <v>8.4540000000000006</v>
      </c>
      <c r="JE10" s="166">
        <v>8.4640000000000004</v>
      </c>
      <c r="JF10" s="166">
        <v>-5.36</v>
      </c>
      <c r="JG10" s="166">
        <v>-14.72</v>
      </c>
      <c r="JH10" s="165"/>
      <c r="JI10" s="166">
        <v>16.172999999999998</v>
      </c>
      <c r="JJ10" s="166">
        <v>-26.805499999999999</v>
      </c>
      <c r="JK10" s="166">
        <v>-42.070599999999999</v>
      </c>
      <c r="JL10" s="166">
        <v>27.4</v>
      </c>
      <c r="JM10" s="166">
        <v>51.33</v>
      </c>
      <c r="JN10" s="166">
        <v>50.906999999999996</v>
      </c>
      <c r="JO10" s="166">
        <v>11.233599999999999</v>
      </c>
      <c r="JP10" s="166">
        <v>13.5197</v>
      </c>
      <c r="JQ10" s="166">
        <v>52.802700000000002</v>
      </c>
      <c r="JR10" s="166">
        <v>52.398299999999999</v>
      </c>
      <c r="JS10" s="166">
        <v>52.1053</v>
      </c>
      <c r="JT10" s="165"/>
      <c r="JU10" s="166">
        <v>63.2</v>
      </c>
      <c r="JV10" s="166">
        <v>23.104099999999999</v>
      </c>
      <c r="JW10" s="166">
        <v>5.95</v>
      </c>
      <c r="JX10" s="165"/>
      <c r="JY10" s="166">
        <v>-58.945</v>
      </c>
      <c r="JZ10" s="166">
        <v>85.128100000000003</v>
      </c>
      <c r="KA10" s="166">
        <v>68.322299999999998</v>
      </c>
      <c r="KB10" s="166">
        <v>-58.146000000000001</v>
      </c>
      <c r="KC10" s="166">
        <v>-83.735500000000002</v>
      </c>
      <c r="KD10" s="166">
        <v>59.144100000000002</v>
      </c>
      <c r="KE10" s="166">
        <v>23.357500000000002</v>
      </c>
      <c r="KF10" s="166">
        <v>-66.8</v>
      </c>
      <c r="KG10" s="166">
        <v>67</v>
      </c>
      <c r="KH10" s="166">
        <v>23.691299999999998</v>
      </c>
      <c r="KI10" s="166">
        <v>60.486199999999997</v>
      </c>
    </row>
    <row r="11" spans="1:295" ht="18" customHeight="1" x14ac:dyDescent="0.3">
      <c r="A11" s="161" t="s">
        <v>27</v>
      </c>
      <c r="B11" s="161" t="s">
        <v>792</v>
      </c>
      <c r="C11" s="165"/>
      <c r="D11" s="166">
        <v>0</v>
      </c>
      <c r="E11" s="166">
        <v>-21.174099999999999</v>
      </c>
      <c r="F11" s="166">
        <v>8.3815000000000008</v>
      </c>
      <c r="G11" s="166">
        <v>15.3476</v>
      </c>
      <c r="H11" s="166">
        <v>0</v>
      </c>
      <c r="I11" s="166">
        <v>45.2346</v>
      </c>
      <c r="J11" s="166">
        <v>-89.466200000000001</v>
      </c>
      <c r="K11" s="166">
        <v>40.294499999999999</v>
      </c>
      <c r="L11" s="166">
        <v>20.4834</v>
      </c>
      <c r="M11" s="165"/>
      <c r="N11" s="166">
        <v>19.98</v>
      </c>
      <c r="O11" s="166">
        <v>-33.488</v>
      </c>
      <c r="P11" s="166">
        <v>28.6</v>
      </c>
      <c r="Q11" s="166">
        <v>9.9359999999999999</v>
      </c>
      <c r="R11" s="167">
        <v>-27.5</v>
      </c>
      <c r="S11" s="166">
        <v>13.152200000000001</v>
      </c>
      <c r="T11" s="166">
        <v>56.949599999999997</v>
      </c>
      <c r="U11" s="166">
        <v>8.6982999999999997</v>
      </c>
      <c r="V11" s="166">
        <v>8.4590999999999994</v>
      </c>
      <c r="W11" s="166">
        <v>14.465</v>
      </c>
      <c r="X11" s="166">
        <v>12.035500000000001</v>
      </c>
      <c r="Y11" s="166">
        <v>6.0469999999999997</v>
      </c>
      <c r="Z11" s="166">
        <v>8.3618000000000006</v>
      </c>
      <c r="AA11" s="165"/>
      <c r="AB11" s="165"/>
      <c r="AC11" s="166">
        <v>-38.799999999999997</v>
      </c>
      <c r="AD11" s="166">
        <v>-38.9</v>
      </c>
      <c r="AE11" s="165"/>
      <c r="AF11" s="166">
        <v>-19.98</v>
      </c>
      <c r="AG11" s="166">
        <v>33</v>
      </c>
      <c r="AH11" s="166">
        <v>4.8940000000000001</v>
      </c>
      <c r="AI11" s="166">
        <v>0.161</v>
      </c>
      <c r="AJ11" s="167">
        <v>-29.75</v>
      </c>
      <c r="AK11" s="166">
        <v>-29.96</v>
      </c>
      <c r="AL11" s="166">
        <v>-54.94</v>
      </c>
      <c r="AM11" s="166">
        <v>29.95</v>
      </c>
      <c r="AN11" s="166">
        <v>30.09</v>
      </c>
      <c r="AO11" s="166">
        <v>14.704700000000001</v>
      </c>
      <c r="AP11" s="166">
        <v>3.1046</v>
      </c>
      <c r="AQ11" s="166">
        <v>54.006700000000002</v>
      </c>
      <c r="AR11" s="166">
        <v>54.690800000000003</v>
      </c>
      <c r="AS11" s="166">
        <v>31.505700000000001</v>
      </c>
      <c r="AT11" s="166">
        <v>-31.480399999999999</v>
      </c>
      <c r="AU11" s="166">
        <v>-32.465000000000003</v>
      </c>
      <c r="AV11" s="166">
        <v>12.0305</v>
      </c>
      <c r="AW11" s="166">
        <v>11.525499999999999</v>
      </c>
      <c r="AX11" s="166">
        <v>0</v>
      </c>
      <c r="AY11" s="166">
        <v>72.739900000000006</v>
      </c>
      <c r="AZ11" s="166">
        <v>27.196999999999999</v>
      </c>
      <c r="BA11" s="166">
        <v>26.897200000000002</v>
      </c>
      <c r="BB11" s="166">
        <v>-460.62819999999999</v>
      </c>
      <c r="BC11" s="166">
        <v>6.8471000000000002</v>
      </c>
      <c r="BD11" s="166">
        <v>-18.5</v>
      </c>
      <c r="BE11" s="166">
        <v>-18.399999999999999</v>
      </c>
      <c r="BF11" s="166">
        <v>38.694600000000001</v>
      </c>
      <c r="BG11" s="166">
        <v>38.047499999999999</v>
      </c>
      <c r="BH11" s="166">
        <v>-3.8933</v>
      </c>
      <c r="BI11" s="165"/>
      <c r="BJ11" s="166">
        <v>-70.7941</v>
      </c>
      <c r="BK11" s="166">
        <v>5.8475999999999999</v>
      </c>
      <c r="BL11" s="166">
        <v>1.9924999999999999</v>
      </c>
      <c r="BM11" s="166">
        <v>3.9399000000000002</v>
      </c>
      <c r="BN11" s="166">
        <v>506.1798</v>
      </c>
      <c r="BO11" s="166">
        <v>99.734499999999997</v>
      </c>
      <c r="BP11" s="166">
        <v>98.910499999999999</v>
      </c>
      <c r="BQ11" s="166">
        <v>-510.57650000000001</v>
      </c>
      <c r="BR11" s="166">
        <v>429.07170000000002</v>
      </c>
      <c r="BS11" s="165"/>
      <c r="BT11" s="166">
        <v>-34.276800000000001</v>
      </c>
      <c r="BU11" s="166">
        <v>35.420499999999997</v>
      </c>
      <c r="BV11" s="166">
        <v>74.177999999999997</v>
      </c>
      <c r="BW11" s="166">
        <v>24.87</v>
      </c>
      <c r="BX11" s="166">
        <v>23.56</v>
      </c>
      <c r="BY11" s="166">
        <v>49.2</v>
      </c>
      <c r="BZ11" s="166">
        <v>63.95</v>
      </c>
      <c r="CA11" s="166">
        <v>-0.79959999999999998</v>
      </c>
      <c r="CB11" s="166">
        <v>-1.7373000000000001</v>
      </c>
      <c r="CC11" s="166">
        <v>52.869500000000002</v>
      </c>
      <c r="CD11" s="166">
        <v>52.941899999999997</v>
      </c>
      <c r="CE11" s="166">
        <v>-2.7397999999999998</v>
      </c>
      <c r="CF11" s="166">
        <v>-57.988300000000002</v>
      </c>
      <c r="CG11" s="166">
        <v>-57.7883</v>
      </c>
      <c r="CH11" s="166">
        <v>10.053699999999999</v>
      </c>
      <c r="CI11" s="166">
        <v>0</v>
      </c>
      <c r="CJ11" s="165"/>
      <c r="CK11" s="165"/>
      <c r="CL11" s="166">
        <v>91.3</v>
      </c>
      <c r="CM11" s="166">
        <v>82.2</v>
      </c>
      <c r="CN11" s="166">
        <v>-13.64</v>
      </c>
      <c r="CO11" s="166">
        <v>65.707400000000007</v>
      </c>
      <c r="CP11" s="166">
        <v>64.467799999999997</v>
      </c>
      <c r="CQ11" s="166">
        <v>63.475900000000003</v>
      </c>
      <c r="CR11" s="166">
        <v>-28.0503</v>
      </c>
      <c r="CS11" s="166">
        <v>-27.5947</v>
      </c>
      <c r="CT11" s="166">
        <v>69.2483</v>
      </c>
      <c r="CU11" s="166">
        <v>-84.129900000000006</v>
      </c>
      <c r="CV11" s="166">
        <v>78.861000000000004</v>
      </c>
      <c r="CW11" s="166">
        <v>12.5799</v>
      </c>
      <c r="CX11" s="166">
        <v>61.05</v>
      </c>
      <c r="CY11" s="166">
        <v>44.25</v>
      </c>
      <c r="CZ11" s="166">
        <v>42.663600000000002</v>
      </c>
      <c r="DA11" s="166">
        <v>40.4343</v>
      </c>
      <c r="DB11" s="166">
        <v>-25.59</v>
      </c>
      <c r="DC11" s="166">
        <v>-6.6355000000000004</v>
      </c>
      <c r="DD11" s="165"/>
      <c r="DE11" s="165"/>
      <c r="DF11" s="166">
        <v>-123.4611</v>
      </c>
      <c r="DG11" s="166">
        <v>-9.1564999999999994</v>
      </c>
      <c r="DH11" s="166">
        <v>-15.973699999999999</v>
      </c>
      <c r="DI11" s="166">
        <v>-62.2</v>
      </c>
      <c r="DJ11" s="166">
        <v>-62.3</v>
      </c>
      <c r="DK11" s="166">
        <v>21.222799999999999</v>
      </c>
      <c r="DL11" s="166">
        <v>34.872399999999999</v>
      </c>
      <c r="DM11" s="166">
        <v>42.752499999999998</v>
      </c>
      <c r="DN11" s="166">
        <v>49.237099999999998</v>
      </c>
      <c r="DO11" s="166">
        <v>34.630000000000003</v>
      </c>
      <c r="DP11" s="166">
        <v>-6.44</v>
      </c>
      <c r="DQ11" s="166">
        <v>59.706000000000003</v>
      </c>
      <c r="DR11" s="166">
        <v>123.502</v>
      </c>
      <c r="DS11" s="166">
        <v>-17.600000000000001</v>
      </c>
      <c r="DT11" s="166">
        <v>-17.8</v>
      </c>
      <c r="DU11" s="166">
        <v>73.510000000000005</v>
      </c>
      <c r="DV11" s="166">
        <v>36.47</v>
      </c>
      <c r="DW11" s="166">
        <v>125.8182</v>
      </c>
      <c r="DX11" s="166">
        <v>122.43640000000001</v>
      </c>
      <c r="DY11" s="166">
        <v>31.042899999999999</v>
      </c>
      <c r="DZ11" s="166">
        <v>29</v>
      </c>
      <c r="EA11" s="166">
        <v>207.3287</v>
      </c>
      <c r="EB11" s="166">
        <v>164.4342</v>
      </c>
      <c r="EC11" s="166">
        <v>157.65809999999999</v>
      </c>
      <c r="ED11" s="166">
        <v>159.91120000000001</v>
      </c>
      <c r="EE11" s="166">
        <v>109.98050000000001</v>
      </c>
      <c r="EF11" s="166">
        <v>98.652600000000007</v>
      </c>
      <c r="EG11" s="166">
        <v>-25.34</v>
      </c>
      <c r="EH11" s="166">
        <v>523.47649999999999</v>
      </c>
      <c r="EI11" s="166">
        <v>357.45639999999997</v>
      </c>
      <c r="EJ11" s="165"/>
      <c r="EK11" s="166">
        <v>-34.370600000000003</v>
      </c>
      <c r="EL11" s="166">
        <v>-32.061700000000002</v>
      </c>
      <c r="EM11" s="166">
        <v>-24.391100000000002</v>
      </c>
      <c r="EN11" s="166">
        <v>24.4467</v>
      </c>
      <c r="EO11" s="166">
        <v>22.801200000000001</v>
      </c>
      <c r="EP11" s="166">
        <v>167.48400000000001</v>
      </c>
      <c r="EQ11" s="166">
        <v>-62.377400000000002</v>
      </c>
      <c r="ER11" s="166">
        <v>-63.5152</v>
      </c>
      <c r="ES11" s="166">
        <v>-60.899799999999999</v>
      </c>
      <c r="ET11" s="166">
        <v>14.36</v>
      </c>
      <c r="EU11" s="166">
        <v>-14.54</v>
      </c>
      <c r="EV11" s="166">
        <v>100.7</v>
      </c>
      <c r="EW11" s="166">
        <v>15.805199999999999</v>
      </c>
      <c r="EX11" s="166">
        <v>-18.023900000000001</v>
      </c>
      <c r="EY11" s="166">
        <v>-33.487000000000002</v>
      </c>
      <c r="EZ11" s="166">
        <v>-32.352600000000002</v>
      </c>
      <c r="FA11" s="166">
        <v>3.2581000000000002</v>
      </c>
      <c r="FB11" s="166">
        <v>-95.974599999999995</v>
      </c>
      <c r="FC11" s="166">
        <v>65.112899999999996</v>
      </c>
      <c r="FD11" s="166">
        <v>22.322600000000001</v>
      </c>
      <c r="FE11" s="165"/>
      <c r="FF11" s="166">
        <v>21.8245</v>
      </c>
      <c r="FG11" s="166">
        <v>41.562199999999997</v>
      </c>
      <c r="FH11" s="166">
        <v>42.154600000000002</v>
      </c>
      <c r="FI11" s="166">
        <v>40.709000000000003</v>
      </c>
      <c r="FJ11" s="166">
        <v>0</v>
      </c>
      <c r="FK11" s="166">
        <v>-0.16750000000000001</v>
      </c>
      <c r="FL11" s="166">
        <v>105.6649</v>
      </c>
      <c r="FM11" s="166">
        <v>-27.828600000000002</v>
      </c>
      <c r="FN11" s="166">
        <v>-28.039300000000001</v>
      </c>
      <c r="FO11" s="166">
        <v>58.823999999999998</v>
      </c>
      <c r="FP11" s="166">
        <v>66.699399999999997</v>
      </c>
      <c r="FQ11" s="166">
        <v>35.898400000000002</v>
      </c>
      <c r="FR11" s="166">
        <v>6.01</v>
      </c>
      <c r="FS11" s="166">
        <v>7.0709999999999997</v>
      </c>
      <c r="FT11" s="166">
        <v>0.7742</v>
      </c>
      <c r="FU11" s="166">
        <v>-3.88</v>
      </c>
      <c r="FV11" s="166">
        <v>17.670000000000002</v>
      </c>
      <c r="FW11" s="166">
        <v>36.712499999999999</v>
      </c>
      <c r="FX11" s="165"/>
      <c r="FY11" s="166">
        <v>-1.722</v>
      </c>
      <c r="FZ11" s="166">
        <v>4.3940000000000001</v>
      </c>
      <c r="GA11" s="165"/>
      <c r="GB11" s="166">
        <v>42.23</v>
      </c>
      <c r="GC11" s="166">
        <v>-67.665800000000004</v>
      </c>
      <c r="GD11" s="166">
        <v>-58.786099999999998</v>
      </c>
      <c r="GE11" s="166">
        <v>13.46</v>
      </c>
      <c r="GF11" s="166">
        <v>70.998900000000006</v>
      </c>
      <c r="GG11" s="166">
        <v>22.4</v>
      </c>
      <c r="GH11" s="166">
        <v>-11.687900000000001</v>
      </c>
      <c r="GI11" s="166">
        <v>-1.3778999999999999</v>
      </c>
      <c r="GJ11" s="166">
        <v>-1.5893999999999999</v>
      </c>
      <c r="GK11" s="166">
        <v>1.5425</v>
      </c>
      <c r="GL11" s="165"/>
      <c r="GM11" s="165"/>
      <c r="GN11" s="166">
        <v>-12.8688</v>
      </c>
      <c r="GO11" s="166">
        <v>-20.364699999999999</v>
      </c>
      <c r="GP11" s="166">
        <v>14.3917</v>
      </c>
      <c r="GQ11" s="166">
        <v>21.044699999999999</v>
      </c>
      <c r="GR11" s="166">
        <v>58.0319</v>
      </c>
      <c r="GS11" s="166">
        <v>58.5167</v>
      </c>
      <c r="GT11" s="166">
        <v>-95.653700000000001</v>
      </c>
      <c r="GU11" s="166">
        <v>-17.608499999999999</v>
      </c>
      <c r="GV11" s="166">
        <v>24.642299999999999</v>
      </c>
      <c r="GW11" s="166">
        <v>-41.255800000000001</v>
      </c>
      <c r="GX11" s="166">
        <v>10.4664</v>
      </c>
      <c r="GY11" s="166">
        <v>4.3068</v>
      </c>
      <c r="GZ11" s="166">
        <v>4.0712000000000002</v>
      </c>
      <c r="HA11" s="166">
        <v>12</v>
      </c>
      <c r="HB11" s="166">
        <v>299.70729999999998</v>
      </c>
      <c r="HC11" s="166">
        <v>0</v>
      </c>
      <c r="HD11" s="166">
        <v>186.5</v>
      </c>
      <c r="HE11" s="166">
        <v>-186.45580000000001</v>
      </c>
      <c r="HF11" s="166">
        <v>-423.15269999999998</v>
      </c>
      <c r="HG11" s="166">
        <v>424.3897</v>
      </c>
      <c r="HH11" s="166">
        <v>462.40350000000001</v>
      </c>
      <c r="HI11" s="166">
        <v>-278.57429999999999</v>
      </c>
      <c r="HJ11" s="166">
        <v>0</v>
      </c>
      <c r="HK11" s="166">
        <v>-66.757099999999994</v>
      </c>
      <c r="HL11" s="166">
        <v>-60.514200000000002</v>
      </c>
      <c r="HM11" s="166">
        <v>84.643900000000002</v>
      </c>
      <c r="HN11" s="166">
        <v>83.600099999999998</v>
      </c>
      <c r="HO11" s="165"/>
      <c r="HP11" s="165"/>
      <c r="HQ11" s="166">
        <v>37.972099999999998</v>
      </c>
      <c r="HR11" s="166">
        <v>37.126100000000001</v>
      </c>
      <c r="HS11" s="166">
        <v>-43.513199999999998</v>
      </c>
      <c r="HT11" s="166">
        <v>-43.782400000000003</v>
      </c>
      <c r="HU11" s="166">
        <v>95.61</v>
      </c>
      <c r="HV11" s="166">
        <v>93.96</v>
      </c>
      <c r="HW11" s="166">
        <v>5.3</v>
      </c>
      <c r="HX11" s="166">
        <v>5.4</v>
      </c>
      <c r="HY11" s="166">
        <v>21.6585</v>
      </c>
      <c r="HZ11" s="166">
        <v>37.76</v>
      </c>
      <c r="IA11" s="166">
        <v>-318.0521</v>
      </c>
      <c r="IB11" s="166">
        <v>105.0579</v>
      </c>
      <c r="IC11" s="166">
        <v>104.9297</v>
      </c>
      <c r="ID11" s="166">
        <v>13.3</v>
      </c>
      <c r="IE11" s="166">
        <v>-60.5</v>
      </c>
      <c r="IF11" s="166">
        <v>-36.1</v>
      </c>
      <c r="IG11" s="166">
        <v>-35.5</v>
      </c>
      <c r="IH11" s="166">
        <v>1.6051</v>
      </c>
      <c r="II11" s="166">
        <v>1.3150999999999999</v>
      </c>
      <c r="IJ11" s="166">
        <v>-450.14370000000002</v>
      </c>
      <c r="IK11" s="166">
        <v>-316.11660000000001</v>
      </c>
      <c r="IL11" s="166">
        <v>377.37290000000002</v>
      </c>
      <c r="IM11" s="166">
        <v>321.35919999999999</v>
      </c>
      <c r="IN11" s="165"/>
      <c r="IO11" s="166">
        <v>-303.86669999999998</v>
      </c>
      <c r="IP11" s="166">
        <v>303.76830000000001</v>
      </c>
      <c r="IQ11" s="166">
        <v>-142.10400000000001</v>
      </c>
      <c r="IR11" s="166">
        <v>-203.52690000000001</v>
      </c>
      <c r="IS11" s="166">
        <v>-300.26369999999997</v>
      </c>
      <c r="IT11" s="166">
        <v>74.550299999999993</v>
      </c>
      <c r="IU11" s="166">
        <v>76.692999999999998</v>
      </c>
      <c r="IV11" s="166">
        <v>144.13800000000001</v>
      </c>
      <c r="IW11" s="166">
        <v>-362.22489999999999</v>
      </c>
      <c r="IX11" s="166">
        <v>209.30549999999999</v>
      </c>
      <c r="IY11" s="166">
        <v>-154.6865</v>
      </c>
      <c r="IZ11" s="166">
        <v>161.68600000000001</v>
      </c>
      <c r="JA11" s="166">
        <v>-9.7299000000000007</v>
      </c>
      <c r="JB11" s="166">
        <v>29.23</v>
      </c>
      <c r="JC11" s="166">
        <v>5.92</v>
      </c>
      <c r="JD11" s="166">
        <v>8.5329999999999995</v>
      </c>
      <c r="JE11" s="166">
        <v>8.5489999999999995</v>
      </c>
      <c r="JF11" s="166">
        <v>-6.16</v>
      </c>
      <c r="JG11" s="166">
        <v>-14.48</v>
      </c>
      <c r="JH11" s="165"/>
      <c r="JI11" s="166">
        <v>15.794600000000001</v>
      </c>
      <c r="JJ11" s="166">
        <v>-27.657</v>
      </c>
      <c r="JK11" s="166">
        <v>-42.217100000000002</v>
      </c>
      <c r="JL11" s="166">
        <v>27.5</v>
      </c>
      <c r="JM11" s="166">
        <v>51.006</v>
      </c>
      <c r="JN11" s="166">
        <v>51.152999999999999</v>
      </c>
      <c r="JO11" s="166">
        <v>11.184100000000001</v>
      </c>
      <c r="JP11" s="165"/>
      <c r="JQ11" s="166">
        <v>51.1907</v>
      </c>
      <c r="JR11" s="166">
        <v>50.940600000000003</v>
      </c>
      <c r="JS11" s="166">
        <v>52.6569</v>
      </c>
      <c r="JT11" s="165"/>
      <c r="JU11" s="166">
        <v>61.8</v>
      </c>
      <c r="JV11" s="166">
        <v>23.4573</v>
      </c>
      <c r="JW11" s="166">
        <v>5.68</v>
      </c>
      <c r="JX11" s="165"/>
      <c r="JY11" s="166">
        <v>-58.834800000000001</v>
      </c>
      <c r="JZ11" s="166">
        <v>83.999300000000005</v>
      </c>
      <c r="KA11" s="166">
        <v>68.067499999999995</v>
      </c>
      <c r="KB11" s="166">
        <v>-59.423200000000001</v>
      </c>
      <c r="KC11" s="166">
        <v>-83.0137</v>
      </c>
      <c r="KD11" s="166">
        <v>59.093800000000002</v>
      </c>
      <c r="KE11" s="166">
        <v>23.11</v>
      </c>
      <c r="KF11" s="166">
        <v>-66.599999999999994</v>
      </c>
      <c r="KG11" s="166">
        <v>67.3</v>
      </c>
      <c r="KH11" s="166">
        <v>39.953800000000001</v>
      </c>
      <c r="KI11" s="166">
        <v>48.770800000000001</v>
      </c>
    </row>
    <row r="12" spans="1:295" ht="18" customHeight="1" x14ac:dyDescent="0.3">
      <c r="A12" s="161" t="s">
        <v>27</v>
      </c>
      <c r="B12" s="161" t="s">
        <v>793</v>
      </c>
      <c r="C12" s="165"/>
      <c r="D12" s="166">
        <v>0</v>
      </c>
      <c r="E12" s="166">
        <v>-20.955400000000001</v>
      </c>
      <c r="F12" s="166">
        <v>8.0701000000000001</v>
      </c>
      <c r="G12" s="166">
        <v>15.5321</v>
      </c>
      <c r="H12" s="166">
        <v>0</v>
      </c>
      <c r="I12" s="166">
        <v>44.732900000000001</v>
      </c>
      <c r="J12" s="166">
        <v>-89.578199999999995</v>
      </c>
      <c r="K12" s="166">
        <v>39.886400000000002</v>
      </c>
      <c r="L12" s="166">
        <v>20.209399999999999</v>
      </c>
      <c r="M12" s="165"/>
      <c r="N12" s="166">
        <v>22.2</v>
      </c>
      <c r="O12" s="166">
        <v>-31.581</v>
      </c>
      <c r="P12" s="166">
        <v>26.4</v>
      </c>
      <c r="Q12" s="166">
        <v>9.9359999999999999</v>
      </c>
      <c r="R12" s="166">
        <v>-26.4</v>
      </c>
      <c r="S12" s="166">
        <v>12.8522</v>
      </c>
      <c r="T12" s="166">
        <v>57.540799999999997</v>
      </c>
      <c r="U12" s="166">
        <v>7.9477000000000002</v>
      </c>
      <c r="V12" s="166">
        <v>8.0397999999999996</v>
      </c>
      <c r="W12" s="166">
        <v>13.182600000000001</v>
      </c>
      <c r="X12" s="166">
        <v>12.0876</v>
      </c>
      <c r="Y12" s="166">
        <v>5.6534000000000004</v>
      </c>
      <c r="Z12" s="166">
        <v>8.5164000000000009</v>
      </c>
      <c r="AA12" s="165"/>
      <c r="AB12" s="165"/>
      <c r="AC12" s="166">
        <v>-36.76</v>
      </c>
      <c r="AD12" s="166">
        <v>-36.450000000000003</v>
      </c>
      <c r="AE12" s="165"/>
      <c r="AF12" s="166">
        <v>-22.2</v>
      </c>
      <c r="AG12" s="166">
        <v>30.8</v>
      </c>
      <c r="AH12" s="166">
        <v>4.3310000000000004</v>
      </c>
      <c r="AI12" s="166">
        <v>0.156</v>
      </c>
      <c r="AJ12" s="167">
        <v>-29.8</v>
      </c>
      <c r="AK12" s="166">
        <v>-29.84</v>
      </c>
      <c r="AL12" s="166">
        <v>-56.79</v>
      </c>
      <c r="AM12" s="166">
        <v>30</v>
      </c>
      <c r="AN12" s="166">
        <v>30.38</v>
      </c>
      <c r="AO12" s="166">
        <v>14.582100000000001</v>
      </c>
      <c r="AP12" s="166">
        <v>3.4658000000000002</v>
      </c>
      <c r="AQ12" s="166">
        <v>53.049799999999998</v>
      </c>
      <c r="AR12" s="166">
        <v>54.499899999999997</v>
      </c>
      <c r="AS12" s="166">
        <v>30.047799999999999</v>
      </c>
      <c r="AT12" s="166">
        <v>-30.676600000000001</v>
      </c>
      <c r="AU12" s="166">
        <v>-31.366099999999999</v>
      </c>
      <c r="AV12" s="166">
        <v>7.9892000000000003</v>
      </c>
      <c r="AW12" s="166">
        <v>9.3445999999999998</v>
      </c>
      <c r="AX12" s="166">
        <v>0</v>
      </c>
      <c r="AY12" s="166">
        <v>72.203999999999994</v>
      </c>
      <c r="AZ12" s="166">
        <v>23.1096</v>
      </c>
      <c r="BA12" s="166">
        <v>22.878799999999998</v>
      </c>
      <c r="BB12" s="166">
        <v>-444.0213</v>
      </c>
      <c r="BC12" s="166">
        <v>7.1435000000000004</v>
      </c>
      <c r="BD12" s="166">
        <v>-18.7</v>
      </c>
      <c r="BE12" s="166">
        <v>-18.7</v>
      </c>
      <c r="BF12" s="166">
        <v>38.442399999999999</v>
      </c>
      <c r="BG12" s="166">
        <v>37.0655</v>
      </c>
      <c r="BH12" s="166">
        <v>-3.54</v>
      </c>
      <c r="BI12" s="165"/>
      <c r="BJ12" s="166">
        <v>-68.330200000000005</v>
      </c>
      <c r="BK12" s="166">
        <v>5.6169000000000002</v>
      </c>
      <c r="BL12" s="166">
        <v>0</v>
      </c>
      <c r="BM12" s="166">
        <v>3.6741000000000001</v>
      </c>
      <c r="BN12" s="166">
        <v>489.57780000000002</v>
      </c>
      <c r="BO12" s="166">
        <v>95.736500000000007</v>
      </c>
      <c r="BP12" s="166">
        <v>95.400800000000004</v>
      </c>
      <c r="BQ12" s="166">
        <v>-499.791</v>
      </c>
      <c r="BR12" s="166">
        <v>415.8236</v>
      </c>
      <c r="BS12" s="165"/>
      <c r="BT12" s="166">
        <v>-41.0032</v>
      </c>
      <c r="BU12" s="166">
        <v>43.308900000000001</v>
      </c>
      <c r="BV12" s="166">
        <v>71.633200000000002</v>
      </c>
      <c r="BW12" s="166">
        <v>24.07</v>
      </c>
      <c r="BX12" s="166">
        <v>22.96</v>
      </c>
      <c r="BY12" s="166">
        <v>48.15</v>
      </c>
      <c r="BZ12" s="166">
        <v>61.97</v>
      </c>
      <c r="CA12" s="166">
        <v>-0.66559999999999997</v>
      </c>
      <c r="CB12" s="166">
        <v>-1.8712</v>
      </c>
      <c r="CC12" s="166">
        <v>55.368400000000001</v>
      </c>
      <c r="CD12" s="166">
        <v>55.871600000000001</v>
      </c>
      <c r="CE12" s="166">
        <v>-1.8109</v>
      </c>
      <c r="CF12" s="166">
        <v>-50.643599999999999</v>
      </c>
      <c r="CG12" s="166">
        <v>-50.395899999999997</v>
      </c>
      <c r="CH12" s="166">
        <v>9.6836000000000002</v>
      </c>
      <c r="CI12" s="166">
        <v>0</v>
      </c>
      <c r="CJ12" s="165"/>
      <c r="CK12" s="165"/>
      <c r="CL12" s="166">
        <v>89.9</v>
      </c>
      <c r="CM12" s="166">
        <v>81.5</v>
      </c>
      <c r="CN12" s="166">
        <v>-13.58</v>
      </c>
      <c r="CO12" s="166">
        <v>67.197299999999998</v>
      </c>
      <c r="CP12" s="166">
        <v>66.779700000000005</v>
      </c>
      <c r="CQ12" s="166">
        <v>65.240899999999996</v>
      </c>
      <c r="CR12" s="166">
        <v>-26.909600000000001</v>
      </c>
      <c r="CS12" s="166">
        <v>-26.8979</v>
      </c>
      <c r="CT12" s="166">
        <v>66.394400000000005</v>
      </c>
      <c r="CU12" s="166">
        <v>-79.8416</v>
      </c>
      <c r="CV12" s="166">
        <v>75.506299999999996</v>
      </c>
      <c r="CW12" s="166">
        <v>11.8896</v>
      </c>
      <c r="CX12" s="166">
        <v>58.21</v>
      </c>
      <c r="CY12" s="166">
        <v>41.86</v>
      </c>
      <c r="CZ12" s="166">
        <v>40.319800000000001</v>
      </c>
      <c r="DA12" s="166">
        <v>38.237000000000002</v>
      </c>
      <c r="DB12" s="166">
        <v>-25.02</v>
      </c>
      <c r="DC12" s="166">
        <v>-6.0826000000000002</v>
      </c>
      <c r="DD12" s="165"/>
      <c r="DE12" s="165"/>
      <c r="DF12" s="166">
        <v>-97.696700000000007</v>
      </c>
      <c r="DG12" s="166">
        <v>-7.7439999999999998</v>
      </c>
      <c r="DH12" s="166">
        <v>-15.3734</v>
      </c>
      <c r="DI12" s="166">
        <v>-62.2</v>
      </c>
      <c r="DJ12" s="166">
        <v>-62.4</v>
      </c>
      <c r="DK12" s="166">
        <v>21.568899999999999</v>
      </c>
      <c r="DL12" s="166">
        <v>34.286499999999997</v>
      </c>
      <c r="DM12" s="166">
        <v>38.525700000000001</v>
      </c>
      <c r="DN12" s="166">
        <v>48.6511</v>
      </c>
      <c r="DO12" s="166">
        <v>33.89</v>
      </c>
      <c r="DP12" s="166">
        <v>-5.09</v>
      </c>
      <c r="DQ12" s="166">
        <v>60.155500000000004</v>
      </c>
      <c r="DR12" s="166">
        <v>96.095500000000001</v>
      </c>
      <c r="DS12" s="166">
        <v>-24.41</v>
      </c>
      <c r="DT12" s="166">
        <v>-24.71</v>
      </c>
      <c r="DU12" s="166">
        <v>85.11</v>
      </c>
      <c r="DV12" s="166">
        <v>35.22</v>
      </c>
      <c r="DW12" s="166">
        <v>97.581800000000001</v>
      </c>
      <c r="DX12" s="166">
        <v>97.145499999999998</v>
      </c>
      <c r="DY12" s="166">
        <v>22.395900000000001</v>
      </c>
      <c r="DZ12" s="166">
        <v>20.2727</v>
      </c>
      <c r="EA12" s="166">
        <v>186.9085</v>
      </c>
      <c r="EB12" s="166">
        <v>148.13239999999999</v>
      </c>
      <c r="EC12" s="166">
        <v>142.14529999999999</v>
      </c>
      <c r="ED12" s="166">
        <v>144.60910000000001</v>
      </c>
      <c r="EE12" s="166">
        <v>104.97320000000001</v>
      </c>
      <c r="EF12" s="166">
        <v>90.9602</v>
      </c>
      <c r="EG12" s="166">
        <v>-25.766999999999999</v>
      </c>
      <c r="EH12" s="166">
        <v>512.77049999999997</v>
      </c>
      <c r="EI12" s="166">
        <v>341.27690000000001</v>
      </c>
      <c r="EJ12" s="165"/>
      <c r="EK12" s="166">
        <v>-33.7209</v>
      </c>
      <c r="EL12" s="166">
        <v>-32.222299999999997</v>
      </c>
      <c r="EM12" s="166">
        <v>-16.1447</v>
      </c>
      <c r="EN12" s="166">
        <v>23.1374</v>
      </c>
      <c r="EO12" s="166">
        <v>23.272400000000001</v>
      </c>
      <c r="EP12" s="166">
        <v>150.58799999999999</v>
      </c>
      <c r="EQ12" s="166">
        <v>-63.241599999999998</v>
      </c>
      <c r="ER12" s="166">
        <v>-64.497900000000001</v>
      </c>
      <c r="ES12" s="166">
        <v>-53.485700000000001</v>
      </c>
      <c r="ET12" s="166">
        <v>0</v>
      </c>
      <c r="EU12" s="166">
        <v>-13.44</v>
      </c>
      <c r="EV12" s="166">
        <v>99.4</v>
      </c>
      <c r="EW12" s="166">
        <v>15.5892</v>
      </c>
      <c r="EX12" s="166">
        <v>-18.023700000000002</v>
      </c>
      <c r="EY12" s="166">
        <v>-34.3767</v>
      </c>
      <c r="EZ12" s="166">
        <v>-33.713900000000002</v>
      </c>
      <c r="FA12" s="166">
        <v>4.8036000000000003</v>
      </c>
      <c r="FB12" s="166">
        <v>-88.527100000000004</v>
      </c>
      <c r="FC12" s="166">
        <v>53.727699999999999</v>
      </c>
      <c r="FD12" s="166">
        <v>22.9648</v>
      </c>
      <c r="FE12" s="165"/>
      <c r="FF12" s="166">
        <v>22.311299999999999</v>
      </c>
      <c r="FG12" s="166">
        <v>42.180399999999999</v>
      </c>
      <c r="FH12" s="166">
        <v>42.942399999999999</v>
      </c>
      <c r="FI12" s="166">
        <v>40.519799999999996</v>
      </c>
      <c r="FJ12" s="166">
        <v>-0.33489999999999998</v>
      </c>
      <c r="FK12" s="166">
        <v>-0.16750000000000001</v>
      </c>
      <c r="FL12" s="166">
        <v>97.124700000000004</v>
      </c>
      <c r="FM12" s="166">
        <v>-19.561699999999998</v>
      </c>
      <c r="FN12" s="166">
        <v>-19.522200000000002</v>
      </c>
      <c r="FO12" s="166">
        <v>50.853700000000003</v>
      </c>
      <c r="FP12" s="166">
        <v>59.551600000000001</v>
      </c>
      <c r="FQ12" s="166">
        <v>31.847999999999999</v>
      </c>
      <c r="FR12" s="166">
        <v>4.87</v>
      </c>
      <c r="FS12" s="166">
        <v>7.4934000000000003</v>
      </c>
      <c r="FT12" s="166">
        <v>0.7742</v>
      </c>
      <c r="FU12" s="166">
        <v>-4.07</v>
      </c>
      <c r="FV12" s="166">
        <v>17.41</v>
      </c>
      <c r="FW12" s="166">
        <v>33.178400000000003</v>
      </c>
      <c r="FX12" s="165"/>
      <c r="FY12" s="166">
        <v>-1.8220000000000001</v>
      </c>
      <c r="FZ12" s="166">
        <v>4.5529999999999999</v>
      </c>
      <c r="GA12" s="165"/>
      <c r="GB12" s="166">
        <v>40.299999999999997</v>
      </c>
      <c r="GC12" s="166">
        <v>-60.7746</v>
      </c>
      <c r="GD12" s="166">
        <v>-51.763199999999998</v>
      </c>
      <c r="GE12" s="166">
        <v>12.89</v>
      </c>
      <c r="GF12" s="166">
        <v>68.513599999999997</v>
      </c>
      <c r="GG12" s="166">
        <v>22.7</v>
      </c>
      <c r="GH12" s="166">
        <v>-9.5225000000000009</v>
      </c>
      <c r="GI12" s="166">
        <v>0.4289</v>
      </c>
      <c r="GJ12" s="166">
        <v>0</v>
      </c>
      <c r="GK12" s="166">
        <v>1.4913000000000001</v>
      </c>
      <c r="GL12" s="165"/>
      <c r="GM12" s="165"/>
      <c r="GN12" s="167">
        <v>-13.2128</v>
      </c>
      <c r="GO12" s="166">
        <v>-17.549800000000001</v>
      </c>
      <c r="GP12" s="166">
        <v>13.6365</v>
      </c>
      <c r="GQ12" s="166">
        <v>18.292300000000001</v>
      </c>
      <c r="GR12" s="166">
        <v>54.5749</v>
      </c>
      <c r="GS12" s="166">
        <v>56.711199999999998</v>
      </c>
      <c r="GT12" s="166">
        <v>-91.059799999999996</v>
      </c>
      <c r="GU12" s="166">
        <v>-17.194600000000001</v>
      </c>
      <c r="GV12" s="166">
        <v>25.0108</v>
      </c>
      <c r="GW12" s="166">
        <v>-35.9024</v>
      </c>
      <c r="GX12" s="166">
        <v>11.4907</v>
      </c>
      <c r="GY12" s="166">
        <v>3.9552</v>
      </c>
      <c r="GZ12" s="166">
        <v>3.6915</v>
      </c>
      <c r="HA12" s="166">
        <v>13</v>
      </c>
      <c r="HB12" s="166">
        <v>288.22309999999999</v>
      </c>
      <c r="HC12" s="166">
        <v>0</v>
      </c>
      <c r="HD12" s="166">
        <v>148.4</v>
      </c>
      <c r="HE12" s="166">
        <v>-149.2809</v>
      </c>
      <c r="HF12" s="166">
        <v>-373.79640000000001</v>
      </c>
      <c r="HG12" s="166">
        <v>379.25299999999999</v>
      </c>
      <c r="HH12" s="166">
        <v>438.43549999999999</v>
      </c>
      <c r="HI12" s="166">
        <v>-267.15449999999998</v>
      </c>
      <c r="HJ12" s="166">
        <v>0</v>
      </c>
      <c r="HK12" s="166">
        <v>-68.255300000000005</v>
      </c>
      <c r="HL12" s="166">
        <v>-62.655799999999999</v>
      </c>
      <c r="HM12" s="166">
        <v>80.206299999999999</v>
      </c>
      <c r="HN12" s="166">
        <v>82.055800000000005</v>
      </c>
      <c r="HO12" s="165"/>
      <c r="HP12" s="165"/>
      <c r="HQ12" s="166">
        <v>37.7194</v>
      </c>
      <c r="HR12" s="166">
        <v>36.972299999999997</v>
      </c>
      <c r="HS12" s="166">
        <v>-37.757599999999996</v>
      </c>
      <c r="HT12" s="166">
        <v>-36.962400000000002</v>
      </c>
      <c r="HU12" s="166">
        <v>94.1</v>
      </c>
      <c r="HV12" s="166">
        <v>93.74</v>
      </c>
      <c r="HW12" s="166">
        <v>4.4000000000000004</v>
      </c>
      <c r="HX12" s="166">
        <v>4</v>
      </c>
      <c r="HY12" s="167">
        <v>21.6585</v>
      </c>
      <c r="HZ12" s="166">
        <v>30.72</v>
      </c>
      <c r="IA12" s="166">
        <v>-303.08530000000002</v>
      </c>
      <c r="IB12" s="166">
        <v>101.8642</v>
      </c>
      <c r="IC12" s="166">
        <v>101.6485</v>
      </c>
      <c r="ID12" s="166">
        <v>12.8</v>
      </c>
      <c r="IE12" s="166">
        <v>-62.1</v>
      </c>
      <c r="IF12" s="166">
        <v>-36.1</v>
      </c>
      <c r="IG12" s="166">
        <v>-36.200000000000003</v>
      </c>
      <c r="IH12" s="166">
        <v>1.5084</v>
      </c>
      <c r="II12" s="165"/>
      <c r="IJ12" s="166">
        <v>-428.56889999999999</v>
      </c>
      <c r="IK12" s="166">
        <v>-304.38</v>
      </c>
      <c r="IL12" s="166">
        <v>361.23200000000003</v>
      </c>
      <c r="IM12" s="166">
        <v>306.68189999999998</v>
      </c>
      <c r="IN12" s="165"/>
      <c r="IO12" s="166">
        <v>-291.24009999999998</v>
      </c>
      <c r="IP12" s="166">
        <v>294.34429999999998</v>
      </c>
      <c r="IQ12" s="166">
        <v>-136.1448</v>
      </c>
      <c r="IR12" s="166">
        <v>-198.3588</v>
      </c>
      <c r="IS12" s="166">
        <v>-285.83870000000002</v>
      </c>
      <c r="IT12" s="166">
        <v>75.464200000000005</v>
      </c>
      <c r="IU12" s="166">
        <v>71.880099999999999</v>
      </c>
      <c r="IV12" s="166">
        <v>136.5668</v>
      </c>
      <c r="IW12" s="166">
        <v>-351.19720000000001</v>
      </c>
      <c r="IX12" s="166">
        <v>203.12610000000001</v>
      </c>
      <c r="IY12" s="166">
        <v>-147.9562</v>
      </c>
      <c r="IZ12" s="166">
        <v>149.1816</v>
      </c>
      <c r="JA12" s="166">
        <v>-10.0458</v>
      </c>
      <c r="JB12" s="166">
        <v>29.417999999999999</v>
      </c>
      <c r="JC12" s="166">
        <v>5.76</v>
      </c>
      <c r="JD12" s="167">
        <v>8.4710000000000001</v>
      </c>
      <c r="JE12" s="167">
        <v>8.4807500000000005</v>
      </c>
      <c r="JF12" s="166">
        <v>-6.72</v>
      </c>
      <c r="JG12" s="166">
        <v>-14.64</v>
      </c>
      <c r="JH12" s="165"/>
      <c r="JI12" s="166">
        <v>15.648099999999999</v>
      </c>
      <c r="JJ12" s="166">
        <v>-28.242899999999999</v>
      </c>
      <c r="JK12" s="166">
        <v>-42.745100000000001</v>
      </c>
      <c r="JL12" s="166">
        <v>28.1</v>
      </c>
      <c r="JM12" s="166">
        <v>49.401000000000003</v>
      </c>
      <c r="JN12" s="166">
        <v>49.347000000000001</v>
      </c>
      <c r="JO12" s="167">
        <v>11.1831</v>
      </c>
      <c r="JP12" s="165"/>
      <c r="JQ12" s="166">
        <v>53.3247</v>
      </c>
      <c r="JR12" s="166">
        <v>53.5015</v>
      </c>
      <c r="JS12" s="166">
        <v>54.344900000000003</v>
      </c>
      <c r="JT12" s="165"/>
      <c r="JU12" s="166">
        <v>63.6</v>
      </c>
      <c r="JV12" s="166">
        <v>23.541899999999998</v>
      </c>
      <c r="JW12" s="166">
        <v>5.53</v>
      </c>
      <c r="JX12" s="165"/>
      <c r="JY12" s="166">
        <v>-65.7226</v>
      </c>
      <c r="JZ12" s="166">
        <v>86.013800000000003</v>
      </c>
      <c r="KA12" s="166">
        <v>70.168400000000005</v>
      </c>
      <c r="KB12" s="166">
        <v>-65.373199999999997</v>
      </c>
      <c r="KC12" s="166">
        <v>-83.850200000000001</v>
      </c>
      <c r="KD12" s="166">
        <v>61.6631</v>
      </c>
      <c r="KE12" s="166">
        <v>21.9345</v>
      </c>
      <c r="KF12" s="166">
        <v>-67.5</v>
      </c>
      <c r="KG12" s="166">
        <v>68</v>
      </c>
      <c r="KH12" s="166">
        <v>58.213999999999999</v>
      </c>
      <c r="KI12" s="166">
        <v>47.861699999999999</v>
      </c>
    </row>
    <row r="13" spans="1:295" ht="18" customHeight="1" x14ac:dyDescent="0.3">
      <c r="A13" s="161" t="s">
        <v>27</v>
      </c>
      <c r="B13" s="161" t="s">
        <v>794</v>
      </c>
      <c r="C13" s="165"/>
      <c r="D13" s="166">
        <v>0</v>
      </c>
      <c r="E13" s="166">
        <v>-20.691199999999998</v>
      </c>
      <c r="F13" s="166">
        <v>7.6294000000000004</v>
      </c>
      <c r="G13" s="166">
        <v>16.316600000000001</v>
      </c>
      <c r="H13" s="166">
        <v>0</v>
      </c>
      <c r="I13" s="166">
        <v>43.314799999999998</v>
      </c>
      <c r="J13" s="166">
        <v>-86.825800000000001</v>
      </c>
      <c r="K13" s="166">
        <v>39.521099999999997</v>
      </c>
      <c r="L13" s="166">
        <v>20.1814</v>
      </c>
      <c r="M13" s="165"/>
      <c r="N13" s="166">
        <v>22.2</v>
      </c>
      <c r="O13" s="166">
        <v>-31.145</v>
      </c>
      <c r="P13" s="166">
        <v>26.4</v>
      </c>
      <c r="Q13" s="166">
        <v>9.9359999999999999</v>
      </c>
      <c r="R13" s="167">
        <v>-28.38</v>
      </c>
      <c r="S13" s="166">
        <v>13.230700000000001</v>
      </c>
      <c r="T13" s="166">
        <v>52.648200000000003</v>
      </c>
      <c r="U13" s="166">
        <v>8.5729000000000006</v>
      </c>
      <c r="V13" s="166">
        <v>8.5090000000000003</v>
      </c>
      <c r="W13" s="166">
        <v>13.7631</v>
      </c>
      <c r="X13" s="166">
        <v>12.079499999999999</v>
      </c>
      <c r="Y13" s="166">
        <v>6.3754999999999997</v>
      </c>
      <c r="Z13" s="166">
        <v>8.7630999999999997</v>
      </c>
      <c r="AA13" s="165"/>
      <c r="AB13" s="165"/>
      <c r="AC13" s="166">
        <v>-34.78</v>
      </c>
      <c r="AD13" s="166">
        <v>-35.18</v>
      </c>
      <c r="AE13" s="165"/>
      <c r="AF13" s="166">
        <v>-22.2</v>
      </c>
      <c r="AG13" s="166">
        <v>28.6</v>
      </c>
      <c r="AH13" s="166">
        <v>4.0510000000000002</v>
      </c>
      <c r="AI13" s="166">
        <v>0.156</v>
      </c>
      <c r="AJ13" s="167">
        <v>-33.15</v>
      </c>
      <c r="AK13" s="166">
        <v>-33.229999999999997</v>
      </c>
      <c r="AL13" s="166">
        <v>-46.23</v>
      </c>
      <c r="AM13" s="166">
        <v>33.35</v>
      </c>
      <c r="AN13" s="166">
        <v>33.880000000000003</v>
      </c>
      <c r="AO13" s="166">
        <v>15.3065</v>
      </c>
      <c r="AP13" s="166">
        <v>2.9624999999999999</v>
      </c>
      <c r="AQ13" s="166">
        <v>52.665300000000002</v>
      </c>
      <c r="AR13" s="166">
        <v>53.549300000000002</v>
      </c>
      <c r="AS13" s="166">
        <v>30.088100000000001</v>
      </c>
      <c r="AT13" s="166">
        <v>-33.087899999999998</v>
      </c>
      <c r="AU13" s="166">
        <v>-32.895499999999998</v>
      </c>
      <c r="AV13" s="166">
        <v>36.682400000000001</v>
      </c>
      <c r="AW13" s="166">
        <v>28.424900000000001</v>
      </c>
      <c r="AX13" s="166">
        <v>0</v>
      </c>
      <c r="AY13" s="166">
        <v>67.247500000000002</v>
      </c>
      <c r="AZ13" s="166">
        <v>40.368299999999998</v>
      </c>
      <c r="BA13" s="166">
        <v>45.160800000000002</v>
      </c>
      <c r="BB13" s="166">
        <v>-471.0951</v>
      </c>
      <c r="BC13" s="166">
        <v>10.1897</v>
      </c>
      <c r="BD13" s="166">
        <v>-18.3</v>
      </c>
      <c r="BE13" s="166">
        <v>-18.3</v>
      </c>
      <c r="BF13" s="166">
        <v>41.728000000000002</v>
      </c>
      <c r="BG13" s="166">
        <v>38.771999999999998</v>
      </c>
      <c r="BH13" s="166">
        <v>-3.4336000000000002</v>
      </c>
      <c r="BI13" s="165"/>
      <c r="BJ13" s="166">
        <v>-72.250500000000002</v>
      </c>
      <c r="BK13" s="166">
        <v>5.6997999999999998</v>
      </c>
      <c r="BL13" s="166">
        <v>0</v>
      </c>
      <c r="BM13" s="166">
        <v>3.4803999999999999</v>
      </c>
      <c r="BN13" s="166">
        <v>522.35469999999998</v>
      </c>
      <c r="BO13" s="166">
        <v>95.614500000000007</v>
      </c>
      <c r="BP13" s="166">
        <v>95.5839</v>
      </c>
      <c r="BQ13" s="166">
        <v>-509.08980000000003</v>
      </c>
      <c r="BR13" s="166">
        <v>429.70010000000002</v>
      </c>
      <c r="BS13" s="165"/>
      <c r="BT13" s="166">
        <v>-32.137700000000002</v>
      </c>
      <c r="BU13" s="166">
        <v>33.929900000000004</v>
      </c>
      <c r="BV13" s="167">
        <v>70.141249999999999</v>
      </c>
      <c r="BW13" s="166">
        <v>24.67</v>
      </c>
      <c r="BX13" s="166">
        <v>22.93</v>
      </c>
      <c r="BY13" s="166">
        <v>46.64</v>
      </c>
      <c r="BZ13" s="166">
        <v>62.07</v>
      </c>
      <c r="CA13" s="166">
        <v>0.1381</v>
      </c>
      <c r="CB13" s="166">
        <v>1.0758000000000001</v>
      </c>
      <c r="CC13" s="166">
        <v>50.868000000000002</v>
      </c>
      <c r="CD13" s="166">
        <v>51.416899999999998</v>
      </c>
      <c r="CE13" s="166">
        <v>-3.1591999999999998</v>
      </c>
      <c r="CF13" s="166">
        <v>-54.656100000000002</v>
      </c>
      <c r="CG13" s="166">
        <v>-55.012500000000003</v>
      </c>
      <c r="CH13" s="166">
        <v>9.6597000000000008</v>
      </c>
      <c r="CI13" s="166">
        <v>0</v>
      </c>
      <c r="CJ13" s="165"/>
      <c r="CK13" s="165"/>
      <c r="CL13" s="166">
        <v>89.1</v>
      </c>
      <c r="CM13" s="166">
        <v>80.400000000000006</v>
      </c>
      <c r="CN13" s="166">
        <v>-13.1</v>
      </c>
      <c r="CO13" s="166">
        <v>64.545599999999993</v>
      </c>
      <c r="CP13" s="166">
        <v>63.656100000000002</v>
      </c>
      <c r="CQ13" s="166">
        <v>62.361199999999997</v>
      </c>
      <c r="CR13" s="166">
        <v>-32.0242</v>
      </c>
      <c r="CS13" s="166">
        <v>-32.407699999999998</v>
      </c>
      <c r="CT13" s="166">
        <v>74.284499999999994</v>
      </c>
      <c r="CU13" s="166">
        <v>-82.471900000000005</v>
      </c>
      <c r="CV13" s="166">
        <v>84.528800000000004</v>
      </c>
      <c r="CW13" s="166">
        <v>12.423299999999999</v>
      </c>
      <c r="CX13" s="166">
        <v>58.55</v>
      </c>
      <c r="CY13" s="166">
        <v>43.02</v>
      </c>
      <c r="CZ13" s="166">
        <v>42.194800000000001</v>
      </c>
      <c r="DA13" s="166">
        <v>39.994799999999998</v>
      </c>
      <c r="DB13" s="166">
        <v>-25.13</v>
      </c>
      <c r="DC13" s="166">
        <v>-6.9119999999999999</v>
      </c>
      <c r="DD13" s="165"/>
      <c r="DE13" s="165"/>
      <c r="DF13" s="166">
        <v>-124.33029999999999</v>
      </c>
      <c r="DG13" s="166">
        <v>-9.9131999999999998</v>
      </c>
      <c r="DH13" s="166">
        <v>-15.7035</v>
      </c>
      <c r="DI13" s="167">
        <v>-59.9</v>
      </c>
      <c r="DJ13" s="167">
        <v>-60.05</v>
      </c>
      <c r="DK13" s="166">
        <v>21.195399999999999</v>
      </c>
      <c r="DL13" s="166">
        <v>33.114600000000003</v>
      </c>
      <c r="DM13" s="166">
        <v>40.873899999999999</v>
      </c>
      <c r="DN13" s="166">
        <v>47.479199999999999</v>
      </c>
      <c r="DO13" s="166">
        <v>33.200000000000003</v>
      </c>
      <c r="DP13" s="166">
        <v>-6.31</v>
      </c>
      <c r="DQ13" s="166">
        <v>60.232999999999997</v>
      </c>
      <c r="DR13" s="166">
        <v>122.9995</v>
      </c>
      <c r="DS13" s="166">
        <v>-24.74</v>
      </c>
      <c r="DT13" s="166">
        <v>-24.93</v>
      </c>
      <c r="DU13" s="166">
        <v>84.85</v>
      </c>
      <c r="DV13" s="166">
        <v>34.880000000000003</v>
      </c>
      <c r="DW13" s="166">
        <v>123.8545</v>
      </c>
      <c r="DX13" s="166">
        <v>121.43640000000001</v>
      </c>
      <c r="DY13" s="166">
        <v>32.886899999999997</v>
      </c>
      <c r="DZ13" s="166">
        <v>31.627300000000002</v>
      </c>
      <c r="EA13" s="166">
        <v>206.40700000000001</v>
      </c>
      <c r="EB13" s="166">
        <v>165.2578</v>
      </c>
      <c r="EC13" s="166">
        <v>159.25059999999999</v>
      </c>
      <c r="ED13" s="166">
        <v>161.00980000000001</v>
      </c>
      <c r="EE13" s="166">
        <v>91.751499999999993</v>
      </c>
      <c r="EF13" s="166">
        <v>77.461299999999994</v>
      </c>
      <c r="EG13" s="166">
        <v>-26.606000000000002</v>
      </c>
      <c r="EH13" s="166">
        <v>526.40920000000006</v>
      </c>
      <c r="EI13" s="166">
        <v>349.99149999999997</v>
      </c>
      <c r="EJ13" s="165"/>
      <c r="EK13" s="166">
        <v>-34.963700000000003</v>
      </c>
      <c r="EL13" s="166">
        <v>-32.719099999999997</v>
      </c>
      <c r="EM13" s="166">
        <v>0</v>
      </c>
      <c r="EN13" s="166">
        <v>34.9788</v>
      </c>
      <c r="EO13" s="166">
        <v>33.027099999999997</v>
      </c>
      <c r="EP13" s="166">
        <v>53.808</v>
      </c>
      <c r="EQ13" s="166">
        <v>-46.905200000000001</v>
      </c>
      <c r="ER13" s="166">
        <v>-47.9129</v>
      </c>
      <c r="ES13" s="166">
        <v>-40.839199999999998</v>
      </c>
      <c r="ET13" s="166">
        <v>0</v>
      </c>
      <c r="EU13" s="166">
        <v>-18.29</v>
      </c>
      <c r="EV13" s="166">
        <v>1</v>
      </c>
      <c r="EW13" s="166">
        <v>15.4496</v>
      </c>
      <c r="EX13" s="166">
        <v>2.3178000000000001</v>
      </c>
      <c r="EY13" s="166">
        <v>-34.096499999999999</v>
      </c>
      <c r="EZ13" s="166">
        <v>-33.637500000000003</v>
      </c>
      <c r="FA13" s="166">
        <v>2.3620999999999999</v>
      </c>
      <c r="FB13" s="166">
        <v>-74.713200000000001</v>
      </c>
      <c r="FC13" s="166">
        <v>42.698900000000002</v>
      </c>
      <c r="FD13" s="166">
        <v>22.742000000000001</v>
      </c>
      <c r="FE13" s="165"/>
      <c r="FF13" s="166">
        <v>22.159700000000001</v>
      </c>
      <c r="FG13" s="166">
        <v>42.272300000000001</v>
      </c>
      <c r="FH13" s="166">
        <v>42.922699999999999</v>
      </c>
      <c r="FI13" s="166">
        <v>41.3322</v>
      </c>
      <c r="FJ13" s="166">
        <v>-0.83730000000000004</v>
      </c>
      <c r="FK13" s="166">
        <v>-0.16750000000000001</v>
      </c>
      <c r="FL13" s="166">
        <v>110.3537</v>
      </c>
      <c r="FM13" s="166">
        <v>-30.5137</v>
      </c>
      <c r="FN13" s="166">
        <v>-30.481999999999999</v>
      </c>
      <c r="FO13" s="166">
        <v>61.153399999999998</v>
      </c>
      <c r="FP13" s="166">
        <v>68.097999999999999</v>
      </c>
      <c r="FQ13" s="166">
        <v>39.040500000000002</v>
      </c>
      <c r="FR13" s="166">
        <v>5.68</v>
      </c>
      <c r="FS13" s="166">
        <v>6.8</v>
      </c>
      <c r="FT13" s="166">
        <v>0.74009999999999998</v>
      </c>
      <c r="FU13" s="166">
        <v>-3.67</v>
      </c>
      <c r="FV13" s="166">
        <v>19.420000000000002</v>
      </c>
      <c r="FW13" s="166">
        <v>38.308500000000002</v>
      </c>
      <c r="FX13" s="165"/>
      <c r="FY13" s="166">
        <v>-1.865</v>
      </c>
      <c r="FZ13" s="166">
        <v>4.4779999999999998</v>
      </c>
      <c r="GA13" s="165"/>
      <c r="GB13" s="166">
        <v>41.85</v>
      </c>
      <c r="GC13" s="166">
        <v>-68.223699999999994</v>
      </c>
      <c r="GD13" s="166">
        <v>-59.111600000000003</v>
      </c>
      <c r="GE13" s="166">
        <v>13.36</v>
      </c>
      <c r="GF13" s="166">
        <v>68.900000000000006</v>
      </c>
      <c r="GG13" s="166">
        <v>23.5</v>
      </c>
      <c r="GH13" s="166">
        <v>-9.5619999999999994</v>
      </c>
      <c r="GI13" s="166">
        <v>0.71560000000000001</v>
      </c>
      <c r="GJ13" s="166">
        <v>0</v>
      </c>
      <c r="GK13" s="166">
        <v>1.4592000000000001</v>
      </c>
      <c r="GL13" s="165"/>
      <c r="GM13" s="165"/>
      <c r="GN13" s="166">
        <v>-13.556800000000001</v>
      </c>
      <c r="GO13" s="166">
        <v>-17.5383</v>
      </c>
      <c r="GP13" s="166">
        <v>13.535</v>
      </c>
      <c r="GQ13" s="166">
        <v>17.819199999999999</v>
      </c>
      <c r="GR13" s="166">
        <v>56.508200000000002</v>
      </c>
      <c r="GS13" s="166">
        <v>58.104500000000002</v>
      </c>
      <c r="GT13" s="166">
        <v>-94.547300000000007</v>
      </c>
      <c r="GU13" s="166">
        <v>-16.729299999999999</v>
      </c>
      <c r="GV13" s="166">
        <v>25.3703</v>
      </c>
      <c r="GW13" s="166">
        <v>-33.992400000000004</v>
      </c>
      <c r="GX13" s="166">
        <v>11.661199999999999</v>
      </c>
      <c r="GY13" s="166">
        <v>3.8771</v>
      </c>
      <c r="GZ13" s="166">
        <v>3.6071</v>
      </c>
      <c r="HA13" s="167">
        <v>13.5</v>
      </c>
      <c r="HB13" s="166">
        <v>294.20100000000002</v>
      </c>
      <c r="HC13" s="166">
        <v>0</v>
      </c>
      <c r="HD13" s="166">
        <v>139.1</v>
      </c>
      <c r="HE13" s="166">
        <v>-139.7612</v>
      </c>
      <c r="HF13" s="166">
        <v>-365.23630000000003</v>
      </c>
      <c r="HG13" s="166">
        <v>367.44049999999999</v>
      </c>
      <c r="HH13" s="166">
        <v>427.62419999999997</v>
      </c>
      <c r="HI13" s="166">
        <v>-274.45389999999998</v>
      </c>
      <c r="HJ13" s="166">
        <v>0</v>
      </c>
      <c r="HK13" s="166">
        <v>-63.558599999999998</v>
      </c>
      <c r="HL13" s="166">
        <v>-58.319800000000001</v>
      </c>
      <c r="HM13" s="166">
        <v>83.811099999999996</v>
      </c>
      <c r="HN13" s="166">
        <v>83.696600000000004</v>
      </c>
      <c r="HO13" s="166">
        <v>-98.231200000000001</v>
      </c>
      <c r="HP13" s="165"/>
      <c r="HQ13" s="166">
        <v>36.840499999999999</v>
      </c>
      <c r="HR13" s="166">
        <v>36.126300000000001</v>
      </c>
      <c r="HS13" s="166">
        <v>-37.111499999999999</v>
      </c>
      <c r="HT13" s="166">
        <v>-37.849200000000003</v>
      </c>
      <c r="HU13" s="166">
        <v>95.73</v>
      </c>
      <c r="HV13" s="166">
        <v>95.48</v>
      </c>
      <c r="HW13" s="166">
        <v>4.8</v>
      </c>
      <c r="HX13" s="166">
        <v>4.5999999999999996</v>
      </c>
      <c r="HY13" s="167">
        <v>21.6585</v>
      </c>
      <c r="HZ13" s="166">
        <v>30</v>
      </c>
      <c r="IA13" s="166">
        <v>-306.16419999999999</v>
      </c>
      <c r="IB13" s="166">
        <v>100.81270000000001</v>
      </c>
      <c r="IC13" s="166">
        <v>100.67919999999999</v>
      </c>
      <c r="ID13" s="166">
        <v>13.3</v>
      </c>
      <c r="IE13" s="166">
        <v>-58.2</v>
      </c>
      <c r="IF13" s="166">
        <v>-35.1</v>
      </c>
      <c r="IG13" s="166">
        <v>-35.299999999999997</v>
      </c>
      <c r="IH13" s="166">
        <v>1.6077999999999999</v>
      </c>
      <c r="II13" s="166">
        <v>1.4259999999999999</v>
      </c>
      <c r="IJ13" s="166">
        <v>-417.20769999999999</v>
      </c>
      <c r="IK13" s="166">
        <v>-310.92660000000001</v>
      </c>
      <c r="IL13" s="166">
        <v>370.35579999999999</v>
      </c>
      <c r="IM13" s="166">
        <v>315.84550000000002</v>
      </c>
      <c r="IN13" s="165"/>
      <c r="IO13" s="166">
        <v>-305.76260000000002</v>
      </c>
      <c r="IP13" s="166">
        <v>303.78989999999999</v>
      </c>
      <c r="IQ13" s="166">
        <v>-135.98580000000001</v>
      </c>
      <c r="IR13" s="166">
        <v>-202.91380000000001</v>
      </c>
      <c r="IS13" s="166">
        <v>-295.33229999999998</v>
      </c>
      <c r="IT13" s="166">
        <v>74.970500000000001</v>
      </c>
      <c r="IU13" s="166">
        <v>76.662700000000001</v>
      </c>
      <c r="IV13" s="166">
        <v>138.19739999999999</v>
      </c>
      <c r="IW13" s="166">
        <v>-366.03660000000002</v>
      </c>
      <c r="IX13" s="166">
        <v>207.73230000000001</v>
      </c>
      <c r="IY13" s="166">
        <v>-155.72059999999999</v>
      </c>
      <c r="IZ13" s="166">
        <v>157.42259999999999</v>
      </c>
      <c r="JA13" s="166">
        <v>-8.3566000000000003</v>
      </c>
      <c r="JB13" s="166">
        <v>29.515000000000001</v>
      </c>
      <c r="JC13" s="166">
        <v>6.64</v>
      </c>
      <c r="JD13" s="167">
        <v>8.5210000000000008</v>
      </c>
      <c r="JE13" s="167">
        <v>8.5299399999999999</v>
      </c>
      <c r="JF13" s="166">
        <v>-7.84</v>
      </c>
      <c r="JG13" s="166">
        <v>-13.6</v>
      </c>
      <c r="JH13" s="165"/>
      <c r="JI13" s="166">
        <v>14.0063</v>
      </c>
      <c r="JJ13" s="166">
        <v>-26.982500000000002</v>
      </c>
      <c r="JK13" s="166">
        <v>-41.777700000000003</v>
      </c>
      <c r="JL13" s="166">
        <v>26.8</v>
      </c>
      <c r="JM13" s="166">
        <v>50.789000000000001</v>
      </c>
      <c r="JN13" s="166">
        <v>50.566000000000003</v>
      </c>
      <c r="JO13" s="166">
        <v>11.1821</v>
      </c>
      <c r="JP13" s="165"/>
      <c r="JQ13" s="166">
        <v>54.981499999999997</v>
      </c>
      <c r="JR13" s="166">
        <v>54.9741</v>
      </c>
      <c r="JS13" s="166">
        <v>52.7774</v>
      </c>
      <c r="JT13" s="165"/>
      <c r="JU13" s="166">
        <v>60.7</v>
      </c>
      <c r="JV13" s="166">
        <v>23.004000000000001</v>
      </c>
      <c r="JW13" s="166">
        <v>5.49</v>
      </c>
      <c r="JX13" s="165"/>
      <c r="JY13" s="166">
        <v>-57.789200000000001</v>
      </c>
      <c r="JZ13" s="166">
        <v>83.105099999999993</v>
      </c>
      <c r="KA13" s="166">
        <v>65.994399999999999</v>
      </c>
      <c r="KB13" s="166">
        <v>-57.833100000000002</v>
      </c>
      <c r="KC13" s="166">
        <v>-80.6708</v>
      </c>
      <c r="KD13" s="166">
        <v>57.294699999999999</v>
      </c>
      <c r="KE13" s="166">
        <v>23.871200000000002</v>
      </c>
      <c r="KF13" s="166">
        <v>-64.3</v>
      </c>
      <c r="KG13" s="166">
        <v>64.400000000000006</v>
      </c>
      <c r="KH13" s="166">
        <v>63.842100000000002</v>
      </c>
      <c r="KI13" s="166">
        <v>42.822200000000002</v>
      </c>
    </row>
    <row r="14" spans="1:295" ht="18" customHeight="1" x14ac:dyDescent="0.3">
      <c r="A14" s="161" t="s">
        <v>27</v>
      </c>
      <c r="B14" s="161" t="s">
        <v>795</v>
      </c>
      <c r="C14" s="165"/>
      <c r="D14" s="166">
        <v>0</v>
      </c>
      <c r="E14" s="167">
        <v>-20.65605</v>
      </c>
      <c r="F14" s="166">
        <v>7.7643000000000004</v>
      </c>
      <c r="G14" s="166">
        <v>15.556699999999999</v>
      </c>
      <c r="H14" s="166">
        <v>0</v>
      </c>
      <c r="I14" s="166">
        <v>43.244900000000001</v>
      </c>
      <c r="J14" s="166">
        <v>-86.193600000000004</v>
      </c>
      <c r="K14" s="166">
        <v>39.496400000000001</v>
      </c>
      <c r="L14" s="166">
        <v>19.857399999999998</v>
      </c>
      <c r="M14" s="165"/>
      <c r="N14" s="166">
        <v>22.2</v>
      </c>
      <c r="O14" s="166">
        <v>-31.181999999999999</v>
      </c>
      <c r="P14" s="167">
        <v>26.4</v>
      </c>
      <c r="Q14" s="166">
        <v>9.1080000000000005</v>
      </c>
      <c r="R14" s="167">
        <v>-27.896000000000001</v>
      </c>
      <c r="S14" s="166">
        <v>12.838699999999999</v>
      </c>
      <c r="T14" s="166">
        <v>52.27</v>
      </c>
      <c r="U14" s="166">
        <v>8.5106000000000002</v>
      </c>
      <c r="V14" s="166">
        <v>8.56</v>
      </c>
      <c r="W14" s="166">
        <v>14.047499999999999</v>
      </c>
      <c r="X14" s="166">
        <v>12.146599999999999</v>
      </c>
      <c r="Y14" s="166">
        <v>6.0681000000000003</v>
      </c>
      <c r="Z14" s="166">
        <v>8.3886000000000003</v>
      </c>
      <c r="AA14" s="165"/>
      <c r="AB14" s="165"/>
      <c r="AC14" s="166">
        <v>-35.29</v>
      </c>
      <c r="AD14" s="166">
        <v>-35.270000000000003</v>
      </c>
      <c r="AE14" s="165"/>
      <c r="AF14" s="166">
        <v>-22.2</v>
      </c>
      <c r="AG14" s="166">
        <v>28.6</v>
      </c>
      <c r="AH14" s="166">
        <v>4.9790000000000001</v>
      </c>
      <c r="AI14" s="166">
        <v>0.16</v>
      </c>
      <c r="AJ14" s="167">
        <v>-28.64</v>
      </c>
      <c r="AK14" s="166">
        <v>-29.09</v>
      </c>
      <c r="AL14" s="166">
        <v>-54.59</v>
      </c>
      <c r="AM14" s="166">
        <v>28.84</v>
      </c>
      <c r="AN14" s="166">
        <v>29.25</v>
      </c>
      <c r="AO14" s="166">
        <v>14.8432</v>
      </c>
      <c r="AP14" s="166">
        <v>3.3022999999999998</v>
      </c>
      <c r="AQ14" s="166">
        <v>51.679099999999998</v>
      </c>
      <c r="AR14" s="166">
        <v>52.9011</v>
      </c>
      <c r="AS14" s="166">
        <v>28.324200000000001</v>
      </c>
      <c r="AT14" s="166">
        <v>-29.471</v>
      </c>
      <c r="AU14" s="166">
        <v>-30.011700000000001</v>
      </c>
      <c r="AV14" s="166">
        <v>9.8553999999999995</v>
      </c>
      <c r="AW14" s="166">
        <v>9.1547000000000001</v>
      </c>
      <c r="AX14" s="166">
        <v>0</v>
      </c>
      <c r="AY14" s="166">
        <v>69.524799999999999</v>
      </c>
      <c r="AZ14" s="166">
        <v>24.762699999999999</v>
      </c>
      <c r="BA14" s="166">
        <v>24.6389</v>
      </c>
      <c r="BB14" s="166">
        <v>-438.22030000000001</v>
      </c>
      <c r="BC14" s="166">
        <v>9.8923000000000005</v>
      </c>
      <c r="BD14" s="166">
        <v>-18.399999999999999</v>
      </c>
      <c r="BE14" s="166">
        <v>-18.3</v>
      </c>
      <c r="BF14" s="166">
        <v>36.525500000000001</v>
      </c>
      <c r="BG14" s="166">
        <v>35.476799999999997</v>
      </c>
      <c r="BH14" s="166">
        <v>-3.5990000000000002</v>
      </c>
      <c r="BI14" s="165"/>
      <c r="BJ14" s="166">
        <v>-66.986900000000006</v>
      </c>
      <c r="BK14" s="166">
        <v>5.6326999999999998</v>
      </c>
      <c r="BL14" s="166">
        <v>0</v>
      </c>
      <c r="BM14" s="166">
        <v>3.7751000000000001</v>
      </c>
      <c r="BN14" s="166">
        <v>487.6551</v>
      </c>
      <c r="BO14" s="166">
        <v>93.722300000000004</v>
      </c>
      <c r="BP14" s="166">
        <v>93.600200000000001</v>
      </c>
      <c r="BQ14" s="166">
        <v>-499.16019999999997</v>
      </c>
      <c r="BR14" s="166">
        <v>407.7928</v>
      </c>
      <c r="BS14" s="165"/>
      <c r="BT14" s="166">
        <v>-32.475700000000003</v>
      </c>
      <c r="BU14" s="166">
        <v>33.172400000000003</v>
      </c>
      <c r="BV14" s="166">
        <v>68.649299999999997</v>
      </c>
      <c r="BW14" s="166">
        <v>24.05</v>
      </c>
      <c r="BX14" s="166">
        <v>22.51</v>
      </c>
      <c r="BY14" s="166">
        <v>46.2</v>
      </c>
      <c r="BZ14" s="166">
        <v>61.4</v>
      </c>
      <c r="CA14" s="166">
        <v>0.1381</v>
      </c>
      <c r="CB14" s="166">
        <v>0.1381</v>
      </c>
      <c r="CC14" s="166">
        <v>52.45</v>
      </c>
      <c r="CD14" s="166">
        <v>52.745899999999999</v>
      </c>
      <c r="CE14" s="166">
        <v>-3.2565</v>
      </c>
      <c r="CF14" s="166">
        <v>-46.879300000000001</v>
      </c>
      <c r="CG14" s="166">
        <v>-45.878900000000002</v>
      </c>
      <c r="CH14" s="166">
        <v>9.9071999999999996</v>
      </c>
      <c r="CI14" s="166">
        <v>0</v>
      </c>
      <c r="CJ14" s="165"/>
      <c r="CK14" s="165"/>
      <c r="CL14" s="166">
        <v>86.5</v>
      </c>
      <c r="CM14" s="166">
        <v>77.900000000000006</v>
      </c>
      <c r="CN14" s="166">
        <v>-12.94</v>
      </c>
      <c r="CO14" s="166">
        <v>65.974800000000002</v>
      </c>
      <c r="CP14" s="166">
        <v>65.522999999999996</v>
      </c>
      <c r="CQ14" s="166">
        <v>64.9041</v>
      </c>
      <c r="CR14" s="166">
        <v>-29.090199999999999</v>
      </c>
      <c r="CS14" s="166">
        <v>-28.888500000000001</v>
      </c>
      <c r="CT14" s="166">
        <v>67.676699999999997</v>
      </c>
      <c r="CU14" s="166">
        <v>-78.400800000000004</v>
      </c>
      <c r="CV14" s="166">
        <v>77.332700000000003</v>
      </c>
      <c r="CW14" s="166">
        <v>12.5138</v>
      </c>
      <c r="CX14" s="166">
        <v>55.04</v>
      </c>
      <c r="CY14" s="166">
        <v>40.42</v>
      </c>
      <c r="CZ14" s="166">
        <v>40.788600000000002</v>
      </c>
      <c r="DA14" s="166">
        <v>38.822899999999997</v>
      </c>
      <c r="DB14" s="166">
        <v>-24.62</v>
      </c>
      <c r="DC14" s="166">
        <v>-6.6355000000000004</v>
      </c>
      <c r="DD14" s="165"/>
      <c r="DE14" s="165"/>
      <c r="DF14" s="166">
        <v>-109.34820000000001</v>
      </c>
      <c r="DG14" s="166">
        <v>-9.1361000000000008</v>
      </c>
      <c r="DH14" s="166">
        <v>-15.3132</v>
      </c>
      <c r="DI14" s="166">
        <v>-57.6</v>
      </c>
      <c r="DJ14" s="166">
        <v>-57.7</v>
      </c>
      <c r="DK14" s="166">
        <v>21.255800000000001</v>
      </c>
      <c r="DL14" s="165"/>
      <c r="DM14" s="166">
        <v>38.055999999999997</v>
      </c>
      <c r="DN14" s="166">
        <v>46.893300000000004</v>
      </c>
      <c r="DO14" s="167">
        <v>32.51</v>
      </c>
      <c r="DP14" s="166">
        <v>-5.39</v>
      </c>
      <c r="DQ14" s="166">
        <v>63.0075</v>
      </c>
      <c r="DR14" s="166">
        <v>107.9011</v>
      </c>
      <c r="DS14" s="166">
        <v>-24.87</v>
      </c>
      <c r="DT14" s="166">
        <v>-24.89</v>
      </c>
      <c r="DU14" s="167">
        <v>83.76</v>
      </c>
      <c r="DV14" s="166">
        <v>34.24</v>
      </c>
      <c r="DW14" s="166">
        <v>108.8364</v>
      </c>
      <c r="DX14" s="166">
        <v>108.4</v>
      </c>
      <c r="DY14" s="166">
        <v>26.806799999999999</v>
      </c>
      <c r="DZ14" s="166">
        <v>25.636399999999998</v>
      </c>
      <c r="EA14" s="166">
        <v>196.27690000000001</v>
      </c>
      <c r="EB14" s="166">
        <v>154.29859999999999</v>
      </c>
      <c r="EC14" s="166">
        <v>148.11969999999999</v>
      </c>
      <c r="ED14" s="166">
        <v>148.76</v>
      </c>
      <c r="EE14" s="166">
        <v>111.98990000000001</v>
      </c>
      <c r="EF14" s="166">
        <v>98.286600000000007</v>
      </c>
      <c r="EG14" s="166">
        <v>-26.012</v>
      </c>
      <c r="EH14" s="166">
        <v>511.05149999999998</v>
      </c>
      <c r="EI14" s="166">
        <v>357.91739999999999</v>
      </c>
      <c r="EJ14" s="165"/>
      <c r="EK14" s="166">
        <v>-35.226999999999997</v>
      </c>
      <c r="EL14" s="166">
        <v>-33.0306</v>
      </c>
      <c r="EM14" s="166">
        <v>-21.5303</v>
      </c>
      <c r="EN14" s="166">
        <v>25.5398</v>
      </c>
      <c r="EO14" s="166">
        <v>23.9999</v>
      </c>
      <c r="EP14" s="166">
        <v>167.48400000000001</v>
      </c>
      <c r="EQ14" s="166">
        <v>-63.334699999999998</v>
      </c>
      <c r="ER14" s="166">
        <v>-64.379400000000004</v>
      </c>
      <c r="ES14" s="166">
        <v>-61.186399999999999</v>
      </c>
      <c r="ET14" s="166">
        <v>0</v>
      </c>
      <c r="EU14" s="166">
        <v>-19.52</v>
      </c>
      <c r="EV14" s="166">
        <v>113.4</v>
      </c>
      <c r="EW14" s="166">
        <v>15.151400000000001</v>
      </c>
      <c r="EX14" s="166">
        <v>-14.601100000000001</v>
      </c>
      <c r="EY14" s="166">
        <v>-33.180500000000002</v>
      </c>
      <c r="EZ14" s="166">
        <v>-32.1492</v>
      </c>
      <c r="FA14" s="166">
        <v>2.3325</v>
      </c>
      <c r="FB14" s="166">
        <v>-95.428200000000004</v>
      </c>
      <c r="FC14" s="166">
        <v>63.740499999999997</v>
      </c>
      <c r="FD14" s="166">
        <v>22.1694</v>
      </c>
      <c r="FE14" s="165"/>
      <c r="FF14" s="166">
        <v>21.5425</v>
      </c>
      <c r="FG14" s="166">
        <v>42.683999999999997</v>
      </c>
      <c r="FH14" s="166">
        <v>42.56</v>
      </c>
      <c r="FI14" s="166">
        <v>40.344299999999997</v>
      </c>
      <c r="FJ14" s="166">
        <v>-1.0046999999999999</v>
      </c>
      <c r="FK14" s="166">
        <v>-1.1721999999999999</v>
      </c>
      <c r="FL14" s="166">
        <v>92.938299999999998</v>
      </c>
      <c r="FM14" s="166">
        <v>-24.7531</v>
      </c>
      <c r="FN14" s="166">
        <v>-24.6233</v>
      </c>
      <c r="FO14" s="166">
        <v>52.475000000000001</v>
      </c>
      <c r="FP14" s="166">
        <v>61.445500000000003</v>
      </c>
      <c r="FQ14" s="166">
        <v>30.800599999999999</v>
      </c>
      <c r="FR14" s="166">
        <v>7.84</v>
      </c>
      <c r="FS14" s="166">
        <v>9.6638000000000002</v>
      </c>
      <c r="FT14" s="166">
        <v>0.74009999999999998</v>
      </c>
      <c r="FU14" s="166">
        <v>-5.71</v>
      </c>
      <c r="FV14" s="166">
        <v>18.38</v>
      </c>
      <c r="FW14" s="166">
        <v>29.128</v>
      </c>
      <c r="FX14" s="165"/>
      <c r="FY14" s="166">
        <v>-1.859</v>
      </c>
      <c r="FZ14" s="166">
        <v>4.4530000000000003</v>
      </c>
      <c r="GA14" s="165"/>
      <c r="GB14" s="166">
        <v>40.75</v>
      </c>
      <c r="GC14" s="166">
        <v>-62.449800000000003</v>
      </c>
      <c r="GD14" s="166">
        <v>-52.739400000000003</v>
      </c>
      <c r="GE14" s="167">
        <v>13.164999999999999</v>
      </c>
      <c r="GF14" s="166">
        <v>67.583500000000001</v>
      </c>
      <c r="GG14" s="166">
        <v>23.4</v>
      </c>
      <c r="GH14" s="166">
        <v>-8.7403999999999993</v>
      </c>
      <c r="GI14" s="166">
        <v>0.82899999999999996</v>
      </c>
      <c r="GJ14" s="166">
        <v>0</v>
      </c>
      <c r="GK14" s="166">
        <v>1.4269000000000001</v>
      </c>
      <c r="GL14" s="165"/>
      <c r="GM14" s="165"/>
      <c r="GN14" s="167">
        <v>-13.4488</v>
      </c>
      <c r="GO14" s="166">
        <v>-16.032599999999999</v>
      </c>
      <c r="GP14" s="166">
        <v>12.9596</v>
      </c>
      <c r="GQ14" s="166">
        <v>16.615500000000001</v>
      </c>
      <c r="GR14" s="166">
        <v>55.808100000000003</v>
      </c>
      <c r="GS14" s="166">
        <v>57.207799999999999</v>
      </c>
      <c r="GT14" s="166">
        <v>-90.101100000000002</v>
      </c>
      <c r="GU14" s="166">
        <v>-16.3551</v>
      </c>
      <c r="GV14" s="166">
        <v>24.850100000000001</v>
      </c>
      <c r="GW14" s="166">
        <v>-34.3902</v>
      </c>
      <c r="GX14" s="166">
        <v>12.694599999999999</v>
      </c>
      <c r="GY14" s="166">
        <v>3.6818</v>
      </c>
      <c r="GZ14" s="166">
        <v>3.4173</v>
      </c>
      <c r="HA14" s="166">
        <v>14</v>
      </c>
      <c r="HB14" s="166">
        <v>297.14319999999998</v>
      </c>
      <c r="HC14" s="166">
        <v>0</v>
      </c>
      <c r="HD14" s="166">
        <v>150.9</v>
      </c>
      <c r="HE14" s="166">
        <v>-152.1841</v>
      </c>
      <c r="HF14" s="166">
        <v>-371.79050000000001</v>
      </c>
      <c r="HG14" s="166">
        <v>372.46140000000003</v>
      </c>
      <c r="HH14" s="166">
        <v>443.34350000000001</v>
      </c>
      <c r="HI14" s="166">
        <v>-274.03370000000001</v>
      </c>
      <c r="HJ14" s="166">
        <v>0</v>
      </c>
      <c r="HK14" s="166">
        <v>-62.270699999999998</v>
      </c>
      <c r="HL14" s="166">
        <v>-55.591999999999999</v>
      </c>
      <c r="HM14" s="166">
        <v>79.873400000000004</v>
      </c>
      <c r="HN14" s="166">
        <v>79.499300000000005</v>
      </c>
      <c r="HO14" s="165"/>
      <c r="HP14" s="165"/>
      <c r="HQ14" s="166">
        <v>38.7301</v>
      </c>
      <c r="HR14" s="166">
        <v>38.598300000000002</v>
      </c>
      <c r="HS14" s="166">
        <v>-37.773200000000003</v>
      </c>
      <c r="HT14" s="166">
        <v>-37.688600000000001</v>
      </c>
      <c r="HU14" s="166">
        <v>97.76</v>
      </c>
      <c r="HV14" s="166">
        <v>97.3</v>
      </c>
      <c r="HW14" s="166">
        <v>5.2</v>
      </c>
      <c r="HX14" s="166">
        <v>5.3</v>
      </c>
      <c r="HY14" s="167">
        <v>21.6585</v>
      </c>
      <c r="HZ14" s="166">
        <v>30.4</v>
      </c>
      <c r="IA14" s="166">
        <v>-319.38650000000001</v>
      </c>
      <c r="IB14" s="166">
        <v>106.81270000000001</v>
      </c>
      <c r="IC14" s="166">
        <v>105.96259999999999</v>
      </c>
      <c r="ID14" s="167">
        <v>13.3</v>
      </c>
      <c r="IE14" s="166">
        <v>-59.3</v>
      </c>
      <c r="IF14" s="166">
        <v>-36.9</v>
      </c>
      <c r="IG14" s="166">
        <v>-37.1</v>
      </c>
      <c r="IH14" s="166">
        <v>1.5096000000000001</v>
      </c>
      <c r="II14" s="166">
        <v>1.34</v>
      </c>
      <c r="IJ14" s="166">
        <v>-433.39330000000001</v>
      </c>
      <c r="IK14" s="166">
        <v>-313.92380000000003</v>
      </c>
      <c r="IL14" s="166">
        <v>382.68830000000003</v>
      </c>
      <c r="IM14" s="166">
        <v>318.81299999999999</v>
      </c>
      <c r="IN14" s="165"/>
      <c r="IO14" s="166">
        <v>-309.28969999999998</v>
      </c>
      <c r="IP14" s="166">
        <v>308.8168</v>
      </c>
      <c r="IQ14" s="166">
        <v>-140.4588</v>
      </c>
      <c r="IR14" s="166">
        <v>-204.79259999999999</v>
      </c>
      <c r="IS14" s="166">
        <v>-300.48039999999997</v>
      </c>
      <c r="IT14" s="166">
        <v>77.258099999999999</v>
      </c>
      <c r="IU14" s="166">
        <v>77.6858</v>
      </c>
      <c r="IV14" s="166">
        <v>142.14769999999999</v>
      </c>
      <c r="IW14" s="166">
        <v>-367.91489999999999</v>
      </c>
      <c r="IX14" s="166">
        <v>210.459</v>
      </c>
      <c r="IY14" s="166">
        <v>-158.1568</v>
      </c>
      <c r="IZ14" s="166">
        <v>160.39570000000001</v>
      </c>
      <c r="JA14" s="166">
        <v>-8.6477000000000004</v>
      </c>
      <c r="JB14" s="166">
        <v>29.824000000000002</v>
      </c>
      <c r="JC14" s="166">
        <v>7.12</v>
      </c>
      <c r="JD14" s="167">
        <v>8.5381300000000007</v>
      </c>
      <c r="JE14" s="167">
        <v>8.4959199999999999</v>
      </c>
      <c r="JF14" s="166">
        <v>-7.04</v>
      </c>
      <c r="JG14" s="166">
        <v>-14</v>
      </c>
      <c r="JH14" s="165"/>
      <c r="JI14" s="166">
        <v>14.827199999999999</v>
      </c>
      <c r="JJ14" s="166">
        <v>-26.366099999999999</v>
      </c>
      <c r="JK14" s="166">
        <v>-41.5152</v>
      </c>
      <c r="JL14" s="166">
        <v>25.4</v>
      </c>
      <c r="JM14" s="166">
        <v>49.421999999999997</v>
      </c>
      <c r="JN14" s="166">
        <v>48.484000000000002</v>
      </c>
      <c r="JO14" s="166">
        <v>11.1944</v>
      </c>
      <c r="JP14" s="165"/>
      <c r="JQ14" s="166">
        <v>53.708199999999998</v>
      </c>
      <c r="JR14" s="166">
        <v>53.081899999999997</v>
      </c>
      <c r="JS14" s="166">
        <v>52.381700000000002</v>
      </c>
      <c r="JT14" s="165"/>
      <c r="JU14" s="166">
        <v>61.2</v>
      </c>
      <c r="JV14" s="166">
        <v>23.806799999999999</v>
      </c>
      <c r="JW14" s="166">
        <v>5.33</v>
      </c>
      <c r="JX14" s="165"/>
      <c r="JY14" s="166">
        <v>-58.057400000000001</v>
      </c>
      <c r="JZ14" s="166">
        <v>80.603700000000003</v>
      </c>
      <c r="KA14" s="166">
        <v>62.770299999999999</v>
      </c>
      <c r="KB14" s="166">
        <v>-58.188000000000002</v>
      </c>
      <c r="KC14" s="166">
        <v>-78.284899999999993</v>
      </c>
      <c r="KD14" s="166">
        <v>54.356999999999999</v>
      </c>
      <c r="KE14" s="166">
        <v>23.1662</v>
      </c>
      <c r="KF14" s="166">
        <v>-64.8</v>
      </c>
      <c r="KG14" s="166">
        <v>66.3</v>
      </c>
      <c r="KH14" s="166">
        <v>69.065700000000007</v>
      </c>
      <c r="KI14" s="166">
        <v>33.676299999999998</v>
      </c>
    </row>
    <row r="15" spans="1:295" ht="18" customHeight="1" x14ac:dyDescent="0.3">
      <c r="A15" s="161" t="s">
        <v>27</v>
      </c>
      <c r="B15" s="161" t="s">
        <v>796</v>
      </c>
      <c r="C15" s="165"/>
      <c r="D15" s="166">
        <v>0</v>
      </c>
      <c r="E15" s="166">
        <v>-20.620899999999999</v>
      </c>
      <c r="F15" s="166">
        <v>7.6840999999999999</v>
      </c>
      <c r="G15" s="166">
        <v>16.249300000000002</v>
      </c>
      <c r="H15" s="166">
        <v>0</v>
      </c>
      <c r="I15" s="166">
        <v>42.7254</v>
      </c>
      <c r="J15" s="166">
        <v>-91.742800000000003</v>
      </c>
      <c r="K15" s="166">
        <v>38.812899999999999</v>
      </c>
      <c r="L15" s="166">
        <v>19.689399999999999</v>
      </c>
      <c r="M15" s="165"/>
      <c r="N15" s="166">
        <v>22.2</v>
      </c>
      <c r="O15" s="166">
        <v>-31.277000000000001</v>
      </c>
      <c r="P15" s="166">
        <v>26.4</v>
      </c>
      <c r="Q15" s="166">
        <v>9.1080000000000005</v>
      </c>
      <c r="R15" s="167">
        <v>-27.755199999999999</v>
      </c>
      <c r="S15" s="166">
        <v>12.414</v>
      </c>
      <c r="T15" s="166">
        <v>57.229599999999998</v>
      </c>
      <c r="U15" s="166">
        <v>8.4153000000000002</v>
      </c>
      <c r="V15" s="166">
        <v>8.5282</v>
      </c>
      <c r="W15" s="166">
        <v>13.8451</v>
      </c>
      <c r="X15" s="166">
        <v>11.8896</v>
      </c>
      <c r="Y15" s="166">
        <v>5.9116</v>
      </c>
      <c r="Z15" s="166">
        <v>8.5291999999999994</v>
      </c>
      <c r="AA15" s="165"/>
      <c r="AB15" s="165"/>
      <c r="AC15" s="166">
        <v>-35.71</v>
      </c>
      <c r="AD15" s="166">
        <v>-35.69</v>
      </c>
      <c r="AE15" s="165"/>
      <c r="AF15" s="166">
        <v>-22.2</v>
      </c>
      <c r="AG15" s="166">
        <v>28.6</v>
      </c>
      <c r="AH15" s="166">
        <v>3.8050000000000002</v>
      </c>
      <c r="AI15" s="166">
        <v>0.154</v>
      </c>
      <c r="AJ15" s="167">
        <v>-29.17</v>
      </c>
      <c r="AK15" s="166">
        <v>-29.27</v>
      </c>
      <c r="AL15" s="166">
        <v>-52.54</v>
      </c>
      <c r="AM15" s="166">
        <v>29.37</v>
      </c>
      <c r="AN15" s="166">
        <v>29.27</v>
      </c>
      <c r="AO15" s="166">
        <v>14.713699999999999</v>
      </c>
      <c r="AP15" s="166">
        <v>3.8711000000000002</v>
      </c>
      <c r="AQ15" s="166">
        <v>50.735500000000002</v>
      </c>
      <c r="AR15" s="166">
        <v>53.1584</v>
      </c>
      <c r="AS15" s="166">
        <v>28.967300000000002</v>
      </c>
      <c r="AT15" s="166">
        <v>-29.605</v>
      </c>
      <c r="AU15" s="166">
        <v>-30.348700000000001</v>
      </c>
      <c r="AV15" s="166">
        <v>8.1828000000000003</v>
      </c>
      <c r="AW15" s="166">
        <v>8.0388999999999999</v>
      </c>
      <c r="AX15" s="166">
        <v>0</v>
      </c>
      <c r="AY15" s="166">
        <v>70.060699999999997</v>
      </c>
      <c r="AZ15" s="166">
        <v>22.938199999999998</v>
      </c>
      <c r="BA15" s="166">
        <v>22.6295</v>
      </c>
      <c r="BB15" s="166">
        <v>-428.67270000000002</v>
      </c>
      <c r="BC15" s="166">
        <v>6.7563000000000004</v>
      </c>
      <c r="BD15" s="166">
        <v>-18.7</v>
      </c>
      <c r="BE15" s="166">
        <v>-18.600000000000001</v>
      </c>
      <c r="BF15" s="166">
        <v>37.362400000000001</v>
      </c>
      <c r="BG15" s="166">
        <v>36.235999999999997</v>
      </c>
      <c r="BH15" s="166">
        <v>-3.5093999999999999</v>
      </c>
      <c r="BI15" s="165"/>
      <c r="BJ15" s="166">
        <v>-67.567400000000006</v>
      </c>
      <c r="BK15" s="166">
        <v>5.8094999999999999</v>
      </c>
      <c r="BL15" s="166">
        <v>0</v>
      </c>
      <c r="BM15" s="166">
        <v>3.6728000000000001</v>
      </c>
      <c r="BN15" s="166">
        <v>484.90839999999997</v>
      </c>
      <c r="BO15" s="166">
        <v>88.900400000000005</v>
      </c>
      <c r="BP15" s="166">
        <v>89.6023</v>
      </c>
      <c r="BQ15" s="166">
        <v>-507.71690000000001</v>
      </c>
      <c r="BR15" s="166">
        <v>391.16300000000001</v>
      </c>
      <c r="BS15" s="165"/>
      <c r="BT15" s="166">
        <v>-38.4056</v>
      </c>
      <c r="BU15" s="166">
        <v>39.622</v>
      </c>
      <c r="BV15" s="166">
        <v>67.591499999999996</v>
      </c>
      <c r="BW15" s="166">
        <v>23.97</v>
      </c>
      <c r="BX15" s="166">
        <v>22.12</v>
      </c>
      <c r="BY15" s="166">
        <v>45.7</v>
      </c>
      <c r="BZ15" s="166">
        <v>60.14</v>
      </c>
      <c r="CA15" s="166">
        <v>5.6303999999999998</v>
      </c>
      <c r="CB15" s="166">
        <v>3.7549999999999999</v>
      </c>
      <c r="CC15" s="166">
        <v>48.598500000000001</v>
      </c>
      <c r="CD15" s="166">
        <v>50.191800000000001</v>
      </c>
      <c r="CE15" s="166">
        <v>-3.2366999999999999</v>
      </c>
      <c r="CF15" s="166">
        <v>-44.102699999999999</v>
      </c>
      <c r="CG15" s="166">
        <v>-43.684800000000003</v>
      </c>
      <c r="CH15" s="166">
        <v>2.0068000000000001</v>
      </c>
      <c r="CI15" s="166">
        <v>0</v>
      </c>
      <c r="CJ15" s="165"/>
      <c r="CK15" s="165"/>
      <c r="CL15" s="166">
        <v>80.3</v>
      </c>
      <c r="CM15" s="166">
        <v>72.400000000000006</v>
      </c>
      <c r="CN15" s="166">
        <v>-12.92</v>
      </c>
      <c r="CO15" s="166">
        <v>62.827500000000001</v>
      </c>
      <c r="CP15" s="166">
        <v>62.183199999999999</v>
      </c>
      <c r="CQ15" s="166">
        <v>61.680700000000002</v>
      </c>
      <c r="CR15" s="166">
        <v>-37.174500000000002</v>
      </c>
      <c r="CS15" s="166">
        <v>-36.751399999999997</v>
      </c>
      <c r="CT15" s="166">
        <v>66.015199999999993</v>
      </c>
      <c r="CU15" s="166">
        <v>-68.384100000000004</v>
      </c>
      <c r="CV15" s="166">
        <v>74.033199999999994</v>
      </c>
      <c r="CW15" s="166">
        <v>12.0951</v>
      </c>
      <c r="CX15" s="166">
        <v>54.91</v>
      </c>
      <c r="CY15" s="166">
        <v>40.74</v>
      </c>
      <c r="CZ15" s="166">
        <v>40.319800000000001</v>
      </c>
      <c r="DA15" s="166">
        <v>38.383499999999998</v>
      </c>
      <c r="DB15" s="166">
        <v>-24.65</v>
      </c>
      <c r="DC15" s="166">
        <v>-6.6355000000000004</v>
      </c>
      <c r="DD15" s="165"/>
      <c r="DE15" s="165"/>
      <c r="DF15" s="166">
        <v>-111.24679999999999</v>
      </c>
      <c r="DG15" s="166">
        <v>-9.1801999999999992</v>
      </c>
      <c r="DH15" s="166">
        <v>-15.141400000000001</v>
      </c>
      <c r="DI15" s="166">
        <v>-65</v>
      </c>
      <c r="DJ15" s="166">
        <v>-65.099999999999994</v>
      </c>
      <c r="DK15" s="166">
        <v>21.250299999999999</v>
      </c>
      <c r="DL15" s="165"/>
      <c r="DM15" s="166">
        <v>37.586399999999998</v>
      </c>
      <c r="DN15" s="166">
        <v>46.307400000000001</v>
      </c>
      <c r="DO15" s="166">
        <v>31.82</v>
      </c>
      <c r="DP15" s="166">
        <v>-5.2</v>
      </c>
      <c r="DQ15" s="166">
        <v>61.798499999999997</v>
      </c>
      <c r="DR15" s="166">
        <v>112.8464</v>
      </c>
      <c r="DS15" s="166">
        <v>-24</v>
      </c>
      <c r="DT15" s="166">
        <v>-24.17</v>
      </c>
      <c r="DU15" s="166">
        <v>82.67</v>
      </c>
      <c r="DV15" s="166">
        <v>33.630000000000003</v>
      </c>
      <c r="DW15" s="166">
        <v>110.9455</v>
      </c>
      <c r="DX15" s="166">
        <v>112.56359999999999</v>
      </c>
      <c r="DY15" s="166">
        <v>32.705599999999997</v>
      </c>
      <c r="DZ15" s="166">
        <v>30.881799999999998</v>
      </c>
      <c r="EA15" s="166">
        <v>196.81039999999999</v>
      </c>
      <c r="EB15" s="166">
        <v>157.45859999999999</v>
      </c>
      <c r="EC15" s="166">
        <v>149.67410000000001</v>
      </c>
      <c r="ED15" s="166">
        <v>151.72900000000001</v>
      </c>
      <c r="EE15" s="166">
        <v>117.44840000000001</v>
      </c>
      <c r="EF15" s="166">
        <v>103.1153</v>
      </c>
      <c r="EG15" s="166">
        <v>-24.998000000000001</v>
      </c>
      <c r="EH15" s="166">
        <v>520.58259999999996</v>
      </c>
      <c r="EI15" s="166">
        <v>373.8202</v>
      </c>
      <c r="EJ15" s="165"/>
      <c r="EK15" s="166">
        <v>-35.298200000000001</v>
      </c>
      <c r="EL15" s="166">
        <v>-32.576300000000003</v>
      </c>
      <c r="EM15" s="166">
        <v>-22.904299999999999</v>
      </c>
      <c r="EN15" s="166">
        <v>28.889900000000001</v>
      </c>
      <c r="EO15" s="166">
        <v>28.173999999999999</v>
      </c>
      <c r="EP15" s="166">
        <v>156.732</v>
      </c>
      <c r="EQ15" s="166">
        <v>-58.745699999999999</v>
      </c>
      <c r="ER15" s="166">
        <v>-59.841799999999999</v>
      </c>
      <c r="ES15" s="166">
        <v>-64.601500000000001</v>
      </c>
      <c r="ET15" s="166">
        <v>0</v>
      </c>
      <c r="EU15" s="166">
        <v>-17.489999999999998</v>
      </c>
      <c r="EV15" s="166">
        <v>99.4</v>
      </c>
      <c r="EW15" s="166">
        <v>15.229900000000001</v>
      </c>
      <c r="EX15" s="166">
        <v>-8.1550999999999991</v>
      </c>
      <c r="EY15" s="166">
        <v>-32.583500000000001</v>
      </c>
      <c r="EZ15" s="166">
        <v>-32.094299999999997</v>
      </c>
      <c r="FA15" s="166">
        <v>2.1219999999999999</v>
      </c>
      <c r="FB15" s="166">
        <v>-96.853099999999998</v>
      </c>
      <c r="FC15" s="166">
        <v>64.244699999999995</v>
      </c>
      <c r="FD15" s="166">
        <v>21.922999999999998</v>
      </c>
      <c r="FE15" s="165"/>
      <c r="FF15" s="166">
        <v>21.255199999999999</v>
      </c>
      <c r="FG15" s="166">
        <v>41.0334</v>
      </c>
      <c r="FH15" s="166">
        <v>41.883899999999997</v>
      </c>
      <c r="FI15" s="166">
        <v>39.660499999999999</v>
      </c>
      <c r="FJ15" s="166">
        <v>-6.5308000000000002</v>
      </c>
      <c r="FK15" s="166">
        <v>-6.1959</v>
      </c>
      <c r="FL15" s="166">
        <v>93.273200000000003</v>
      </c>
      <c r="FM15" s="166">
        <v>-30.042000000000002</v>
      </c>
      <c r="FN15" s="166">
        <v>-29.825700000000001</v>
      </c>
      <c r="FO15" s="166">
        <v>50.3262</v>
      </c>
      <c r="FP15" s="166">
        <v>56.786299999999997</v>
      </c>
      <c r="FQ15" s="166">
        <v>35.473599999999998</v>
      </c>
      <c r="FR15" s="166">
        <v>5</v>
      </c>
      <c r="FS15" s="166">
        <v>7.4909999999999997</v>
      </c>
      <c r="FT15" s="166">
        <v>0.74009999999999998</v>
      </c>
      <c r="FU15" s="166">
        <v>-4.03</v>
      </c>
      <c r="FV15" s="166">
        <v>18.16</v>
      </c>
      <c r="FW15" s="166">
        <v>35.796100000000003</v>
      </c>
      <c r="FX15" s="165"/>
      <c r="FY15" s="166">
        <v>-1.9359999999999999</v>
      </c>
      <c r="FZ15" s="166">
        <v>4.2409999999999997</v>
      </c>
      <c r="GA15" s="165"/>
      <c r="GB15" s="166">
        <v>41.66</v>
      </c>
      <c r="GC15" s="166">
        <v>-58.582599999999999</v>
      </c>
      <c r="GD15" s="166">
        <v>-50.550400000000003</v>
      </c>
      <c r="GE15" s="166">
        <v>12.97</v>
      </c>
      <c r="GF15" s="166">
        <v>67.767200000000003</v>
      </c>
      <c r="GG15" s="166">
        <v>22.1</v>
      </c>
      <c r="GH15" s="166">
        <v>-8.5266000000000002</v>
      </c>
      <c r="GI15" s="166">
        <v>0.7208</v>
      </c>
      <c r="GJ15" s="166">
        <v>0</v>
      </c>
      <c r="GK15" s="166">
        <v>1.4068000000000001</v>
      </c>
      <c r="GL15" s="165"/>
      <c r="GM15" s="165"/>
      <c r="GN15" s="166">
        <v>-13.3408</v>
      </c>
      <c r="GO15" s="166">
        <v>-15.8668</v>
      </c>
      <c r="GP15" s="166">
        <v>13.4069</v>
      </c>
      <c r="GQ15" s="166">
        <v>16.285299999999999</v>
      </c>
      <c r="GR15" s="166">
        <v>55.0717</v>
      </c>
      <c r="GS15" s="166">
        <v>57.310899999999997</v>
      </c>
      <c r="GT15" s="166">
        <v>-89.360699999999994</v>
      </c>
      <c r="GU15" s="166">
        <v>-16.136299999999999</v>
      </c>
      <c r="GV15" s="166">
        <v>24.680299999999999</v>
      </c>
      <c r="GW15" s="166">
        <v>-33.635300000000001</v>
      </c>
      <c r="GX15" s="167">
        <v>12.694599999999999</v>
      </c>
      <c r="GY15" s="166">
        <v>3.6427</v>
      </c>
      <c r="GZ15" s="166">
        <v>3.3329</v>
      </c>
      <c r="HA15" s="167">
        <v>14</v>
      </c>
      <c r="HB15" s="166">
        <v>288.56450000000001</v>
      </c>
      <c r="HC15" s="166">
        <v>0</v>
      </c>
      <c r="HD15" s="166">
        <v>87.2</v>
      </c>
      <c r="HE15" s="166">
        <v>-88.111900000000006</v>
      </c>
      <c r="HF15" s="166">
        <v>-297.50310000000002</v>
      </c>
      <c r="HG15" s="166">
        <v>296.55309999999997</v>
      </c>
      <c r="HH15" s="166">
        <v>418.07330000000002</v>
      </c>
      <c r="HI15" s="166">
        <v>-270.49889999999999</v>
      </c>
      <c r="HJ15" s="166">
        <v>0</v>
      </c>
      <c r="HK15" s="166">
        <v>-62.922800000000002</v>
      </c>
      <c r="HL15" s="166">
        <v>-58.408099999999997</v>
      </c>
      <c r="HM15" s="166">
        <v>82.284999999999997</v>
      </c>
      <c r="HN15" s="166">
        <v>79.585300000000004</v>
      </c>
      <c r="HO15" s="165"/>
      <c r="HP15" s="165"/>
      <c r="HQ15" s="166">
        <v>36.895400000000002</v>
      </c>
      <c r="HR15" s="166">
        <v>36.148299999999999</v>
      </c>
      <c r="HS15" s="166">
        <v>-36.266800000000003</v>
      </c>
      <c r="HT15" s="166">
        <v>-36.3842</v>
      </c>
      <c r="HU15" s="166">
        <v>99.37</v>
      </c>
      <c r="HV15" s="166">
        <v>98.22</v>
      </c>
      <c r="HW15" s="166">
        <v>3.5</v>
      </c>
      <c r="HX15" s="166">
        <v>4.7</v>
      </c>
      <c r="HY15" s="166">
        <v>21.6585</v>
      </c>
      <c r="HZ15" s="166">
        <v>30.88</v>
      </c>
      <c r="IA15" s="166">
        <v>-309.5222</v>
      </c>
      <c r="IB15" s="166">
        <v>102.2385</v>
      </c>
      <c r="IC15" s="166">
        <v>101.8325</v>
      </c>
      <c r="ID15" s="166">
        <v>13.3</v>
      </c>
      <c r="IE15" s="166">
        <v>-61.9</v>
      </c>
      <c r="IF15" s="166">
        <v>-35.200000000000003</v>
      </c>
      <c r="IG15" s="166">
        <v>-35.299999999999997</v>
      </c>
      <c r="IH15" s="165"/>
      <c r="II15" s="165"/>
      <c r="IJ15" s="166">
        <v>-403.9785</v>
      </c>
      <c r="IK15" s="166">
        <v>-332.2586</v>
      </c>
      <c r="IL15" s="166">
        <v>380.5659</v>
      </c>
      <c r="IM15" s="166">
        <v>319.8519</v>
      </c>
      <c r="IN15" s="165"/>
      <c r="IO15" s="166">
        <v>-298.85309999999998</v>
      </c>
      <c r="IP15" s="166">
        <v>302.91460000000001</v>
      </c>
      <c r="IQ15" s="166">
        <v>-130.94239999999999</v>
      </c>
      <c r="IR15" s="166">
        <v>-199.64160000000001</v>
      </c>
      <c r="IS15" s="166">
        <v>-296.36900000000003</v>
      </c>
      <c r="IT15" s="166">
        <v>80.647999999999996</v>
      </c>
      <c r="IU15" s="166">
        <v>76.852999999999994</v>
      </c>
      <c r="IV15" s="166">
        <v>137.89070000000001</v>
      </c>
      <c r="IW15" s="166">
        <v>-355.79840000000002</v>
      </c>
      <c r="IX15" s="166">
        <v>203.971</v>
      </c>
      <c r="IY15" s="166">
        <v>-155.52539999999999</v>
      </c>
      <c r="IZ15" s="166">
        <v>160.40459999999999</v>
      </c>
      <c r="JA15" s="166">
        <v>-9.8864999999999998</v>
      </c>
      <c r="JB15" s="166">
        <v>29.734000000000002</v>
      </c>
      <c r="JC15" s="166">
        <v>6.56</v>
      </c>
      <c r="JD15" s="167">
        <v>8.5397800000000004</v>
      </c>
      <c r="JE15" s="167">
        <v>8.5038999999999998</v>
      </c>
      <c r="JF15" s="166">
        <v>-6.96</v>
      </c>
      <c r="JG15" s="166">
        <v>-14</v>
      </c>
      <c r="JH15" s="165"/>
      <c r="JI15" s="166">
        <v>14.7082</v>
      </c>
      <c r="JJ15" s="166">
        <v>-25.899100000000001</v>
      </c>
      <c r="JK15" s="166">
        <v>-42.540599999999998</v>
      </c>
      <c r="JL15" s="166">
        <v>25.9</v>
      </c>
      <c r="JM15" s="166">
        <v>49.962000000000003</v>
      </c>
      <c r="JN15" s="166">
        <v>50.012</v>
      </c>
      <c r="JO15" s="166">
        <v>11.2272</v>
      </c>
      <c r="JP15" s="165"/>
      <c r="JQ15" s="166">
        <v>52.758200000000002</v>
      </c>
      <c r="JR15" s="166">
        <v>53.241900000000001</v>
      </c>
      <c r="JS15" s="166">
        <v>52.098300000000002</v>
      </c>
      <c r="JT15" s="165"/>
      <c r="JU15" s="166">
        <v>63.1</v>
      </c>
      <c r="JV15" s="166">
        <v>23.847799999999999</v>
      </c>
      <c r="JW15" s="166">
        <v>5.32</v>
      </c>
      <c r="JX15" s="165"/>
      <c r="JY15" s="166">
        <v>-56.461300000000001</v>
      </c>
      <c r="JZ15" s="166">
        <v>81.957999999999998</v>
      </c>
      <c r="KA15" s="166">
        <v>64.363500000000002</v>
      </c>
      <c r="KB15" s="166">
        <v>-56.194099999999999</v>
      </c>
      <c r="KC15" s="166">
        <v>-79.676100000000005</v>
      </c>
      <c r="KD15" s="166">
        <v>55.8506</v>
      </c>
      <c r="KE15" s="166">
        <v>22.9849</v>
      </c>
      <c r="KF15" s="166">
        <v>-66.900000000000006</v>
      </c>
      <c r="KG15" s="166">
        <v>67.400000000000006</v>
      </c>
      <c r="KH15" s="166">
        <v>119.72620000000001</v>
      </c>
      <c r="KI15" s="166">
        <v>-6.5548000000000002</v>
      </c>
    </row>
    <row r="16" spans="1:295" ht="18" customHeight="1" x14ac:dyDescent="0.3">
      <c r="A16" s="161" t="s">
        <v>27</v>
      </c>
      <c r="B16" s="161" t="s">
        <v>797</v>
      </c>
      <c r="C16" s="168"/>
      <c r="D16" s="169">
        <v>0</v>
      </c>
      <c r="E16" s="169">
        <v>-20.828499999999998</v>
      </c>
      <c r="F16" s="169">
        <v>7.7154999999999996</v>
      </c>
      <c r="G16" s="169">
        <v>15.7957</v>
      </c>
      <c r="H16" s="169">
        <v>0</v>
      </c>
      <c r="I16" s="169">
        <v>42.782899999999998</v>
      </c>
      <c r="J16" s="169">
        <v>-92.179599999999994</v>
      </c>
      <c r="K16" s="169">
        <v>38.548299999999998</v>
      </c>
      <c r="L16" s="169">
        <v>19.391400000000001</v>
      </c>
      <c r="M16" s="168"/>
      <c r="N16" s="169">
        <v>24.42</v>
      </c>
      <c r="O16" s="169">
        <v>-31.207000000000001</v>
      </c>
      <c r="P16" s="170">
        <v>26.4</v>
      </c>
      <c r="Q16" s="169">
        <v>9.1080000000000005</v>
      </c>
      <c r="R16" s="170">
        <v>-29.126239999999999</v>
      </c>
      <c r="S16" s="169">
        <v>12.554600000000001</v>
      </c>
      <c r="T16" s="169">
        <v>57.461799999999997</v>
      </c>
      <c r="U16" s="169">
        <v>8.3847000000000005</v>
      </c>
      <c r="V16" s="169">
        <v>8.0658999999999992</v>
      </c>
      <c r="W16" s="169">
        <v>13.467499999999999</v>
      </c>
      <c r="X16" s="169">
        <v>11.284000000000001</v>
      </c>
      <c r="Y16" s="169">
        <v>5.8632999999999997</v>
      </c>
      <c r="Z16" s="169">
        <v>8.7713000000000001</v>
      </c>
      <c r="AA16" s="168"/>
      <c r="AB16" s="168"/>
      <c r="AC16" s="169">
        <v>-35.53</v>
      </c>
      <c r="AD16" s="169">
        <v>-35.54</v>
      </c>
      <c r="AE16" s="168"/>
      <c r="AF16" s="169">
        <v>-24.42</v>
      </c>
      <c r="AG16" s="169">
        <v>28.6</v>
      </c>
      <c r="AH16" s="169">
        <v>4.5250000000000004</v>
      </c>
      <c r="AI16" s="169">
        <v>0.157</v>
      </c>
      <c r="AJ16" s="170">
        <v>-28.81</v>
      </c>
      <c r="AK16" s="169">
        <v>-28.87</v>
      </c>
      <c r="AL16" s="169">
        <v>-53.16</v>
      </c>
      <c r="AM16" s="169">
        <v>29.01</v>
      </c>
      <c r="AN16" s="169">
        <v>29.02</v>
      </c>
      <c r="AO16" s="169">
        <v>14.717700000000001</v>
      </c>
      <c r="AP16" s="169">
        <v>3.9043999999999999</v>
      </c>
      <c r="AQ16" s="169">
        <v>51.049399999999999</v>
      </c>
      <c r="AR16" s="169">
        <v>52.959499999999998</v>
      </c>
      <c r="AS16" s="169">
        <v>27.0871</v>
      </c>
      <c r="AT16" s="169">
        <v>-29.872900000000001</v>
      </c>
      <c r="AU16" s="169">
        <v>-30.493099999999998</v>
      </c>
      <c r="AV16" s="169">
        <v>8.7248000000000001</v>
      </c>
      <c r="AW16" s="169">
        <v>8.7556999999999992</v>
      </c>
      <c r="AX16" s="169">
        <v>0</v>
      </c>
      <c r="AY16" s="169">
        <v>69.658799999999999</v>
      </c>
      <c r="AZ16" s="169">
        <v>23.821400000000001</v>
      </c>
      <c r="BA16" s="169">
        <v>23.686299999999999</v>
      </c>
      <c r="BB16" s="169">
        <v>-432.68740000000003</v>
      </c>
      <c r="BC16" s="169">
        <v>5.7587999999999999</v>
      </c>
      <c r="BD16" s="169">
        <v>-18.600000000000001</v>
      </c>
      <c r="BE16" s="169">
        <v>-18.600000000000001</v>
      </c>
      <c r="BF16" s="169">
        <v>37.260599999999997</v>
      </c>
      <c r="BG16" s="169">
        <v>36.159300000000002</v>
      </c>
      <c r="BH16" s="169">
        <v>-3.6507000000000001</v>
      </c>
      <c r="BI16" s="168"/>
      <c r="BJ16" s="169">
        <v>-66.5274</v>
      </c>
      <c r="BK16" s="169">
        <v>6.0507999999999997</v>
      </c>
      <c r="BL16" s="169">
        <v>0</v>
      </c>
      <c r="BM16" s="169">
        <v>3.6185</v>
      </c>
      <c r="BN16" s="169">
        <v>482.31439999999998</v>
      </c>
      <c r="BO16" s="169">
        <v>88.900400000000005</v>
      </c>
      <c r="BP16" s="169">
        <v>88.778300000000002</v>
      </c>
      <c r="BQ16" s="169">
        <v>-510.53699999999998</v>
      </c>
      <c r="BR16" s="169">
        <v>390.4</v>
      </c>
      <c r="BS16" s="168"/>
      <c r="BT16" s="169">
        <v>-36.509500000000003</v>
      </c>
      <c r="BU16" s="169">
        <v>37.776299999999999</v>
      </c>
      <c r="BV16" s="169">
        <v>66.663399999999996</v>
      </c>
      <c r="BW16" s="169">
        <v>23.9</v>
      </c>
      <c r="BX16" s="169">
        <v>22.45</v>
      </c>
      <c r="BY16" s="169">
        <v>45.35</v>
      </c>
      <c r="BZ16" s="169">
        <v>59.52</v>
      </c>
      <c r="CA16" s="169">
        <v>5.4964000000000004</v>
      </c>
      <c r="CB16" s="169">
        <v>4.5587</v>
      </c>
      <c r="CC16" s="169">
        <v>48.347499999999997</v>
      </c>
      <c r="CD16" s="169">
        <v>49.055300000000003</v>
      </c>
      <c r="CE16" s="169">
        <v>-3.3323999999999998</v>
      </c>
      <c r="CF16" s="169">
        <v>-43.102899999999998</v>
      </c>
      <c r="CG16" s="169">
        <v>-42.039299999999997</v>
      </c>
      <c r="CH16" s="169">
        <v>1.7462</v>
      </c>
      <c r="CI16" s="169">
        <v>0</v>
      </c>
      <c r="CJ16" s="168"/>
      <c r="CK16" s="168"/>
      <c r="CL16" s="169">
        <v>78.400000000000006</v>
      </c>
      <c r="CM16" s="169">
        <v>71.099999999999994</v>
      </c>
      <c r="CN16" s="169">
        <v>-12.87</v>
      </c>
      <c r="CO16" s="169">
        <v>63.140999999999998</v>
      </c>
      <c r="CP16" s="169">
        <v>61.824599999999997</v>
      </c>
      <c r="CQ16" s="169">
        <v>61.6023</v>
      </c>
      <c r="CR16" s="169">
        <v>-37.037199999999999</v>
      </c>
      <c r="CS16" s="169">
        <v>-36.475700000000003</v>
      </c>
      <c r="CT16" s="169">
        <v>63.800899999999999</v>
      </c>
      <c r="CU16" s="169">
        <v>-67.0321</v>
      </c>
      <c r="CV16" s="169">
        <v>73.3172</v>
      </c>
      <c r="CW16" s="169">
        <v>12.3193</v>
      </c>
      <c r="CX16" s="169">
        <v>55.74</v>
      </c>
      <c r="CY16" s="169">
        <v>41.33</v>
      </c>
      <c r="CZ16" s="169">
        <v>40.788600000000002</v>
      </c>
      <c r="DA16" s="169">
        <v>38.383499999999998</v>
      </c>
      <c r="DB16" s="169">
        <v>-24.73</v>
      </c>
      <c r="DC16" s="169">
        <v>-6.6355000000000004</v>
      </c>
      <c r="DD16" s="168"/>
      <c r="DE16" s="168"/>
      <c r="DF16" s="169">
        <v>-113.61060000000001</v>
      </c>
      <c r="DG16" s="169">
        <v>-9.3180999999999994</v>
      </c>
      <c r="DH16" s="169">
        <v>-15.2926</v>
      </c>
      <c r="DI16" s="170">
        <v>-65</v>
      </c>
      <c r="DJ16" s="170">
        <v>-65.099999999999994</v>
      </c>
      <c r="DK16" s="169">
        <v>21.382100000000001</v>
      </c>
      <c r="DL16" s="168"/>
      <c r="DM16" s="169">
        <v>37.116700000000002</v>
      </c>
      <c r="DN16" s="169">
        <v>46.307400000000001</v>
      </c>
      <c r="DO16" s="169">
        <v>32.14</v>
      </c>
      <c r="DP16" s="169">
        <v>-5.24</v>
      </c>
      <c r="DQ16" s="169">
        <v>58.713999999999999</v>
      </c>
      <c r="DR16" s="169">
        <v>113.3064</v>
      </c>
      <c r="DS16" s="169">
        <v>-24.7</v>
      </c>
      <c r="DT16" s="169">
        <v>-25.08</v>
      </c>
      <c r="DU16" s="169">
        <v>83.49</v>
      </c>
      <c r="DV16" s="169">
        <v>33.869999999999997</v>
      </c>
      <c r="DW16" s="169">
        <v>112.6182</v>
      </c>
      <c r="DX16" s="169">
        <v>110.4182</v>
      </c>
      <c r="DY16" s="169">
        <v>33.0871</v>
      </c>
      <c r="DZ16" s="169">
        <v>32.154499999999999</v>
      </c>
      <c r="EA16" s="169">
        <v>196.09870000000001</v>
      </c>
      <c r="EB16" s="169">
        <v>156.86160000000001</v>
      </c>
      <c r="EC16" s="169">
        <v>151.57640000000001</v>
      </c>
      <c r="ED16" s="169">
        <v>152.68450000000001</v>
      </c>
      <c r="EE16" s="169">
        <v>113.9744</v>
      </c>
      <c r="EF16" s="169">
        <v>101.36620000000001</v>
      </c>
      <c r="EG16" s="169">
        <v>-24.331</v>
      </c>
      <c r="EH16" s="169">
        <v>523.04589999999996</v>
      </c>
      <c r="EI16" s="169">
        <v>370.84609999999998</v>
      </c>
      <c r="EJ16" s="168"/>
      <c r="EK16" s="169">
        <v>-35.4709</v>
      </c>
      <c r="EL16" s="169">
        <v>-32.285400000000003</v>
      </c>
      <c r="EM16" s="169">
        <v>-23.616099999999999</v>
      </c>
      <c r="EN16" s="169">
        <v>30.965299999999999</v>
      </c>
      <c r="EO16" s="169">
        <v>30.161799999999999</v>
      </c>
      <c r="EP16" s="169">
        <v>153.66</v>
      </c>
      <c r="EQ16" s="169">
        <v>-57.432899999999997</v>
      </c>
      <c r="ER16" s="169">
        <v>-57.640099999999997</v>
      </c>
      <c r="ES16" s="169">
        <v>-63.659700000000001</v>
      </c>
      <c r="ET16" s="169">
        <v>0</v>
      </c>
      <c r="EU16" s="169">
        <v>-16.96</v>
      </c>
      <c r="EV16" s="169">
        <v>104.9</v>
      </c>
      <c r="EW16" s="169">
        <v>15.255800000000001</v>
      </c>
      <c r="EX16" s="169">
        <v>-4.5728</v>
      </c>
      <c r="EY16" s="169">
        <v>-31.866499999999998</v>
      </c>
      <c r="EZ16" s="169">
        <v>-31.2546</v>
      </c>
      <c r="FA16" s="169">
        <v>0.51029999999999998</v>
      </c>
      <c r="FB16" s="169">
        <v>-98.098299999999995</v>
      </c>
      <c r="FC16" s="169">
        <v>67.174300000000002</v>
      </c>
      <c r="FD16" s="169">
        <v>22.204699999999999</v>
      </c>
      <c r="FE16" s="168"/>
      <c r="FF16" s="169">
        <v>21.456800000000001</v>
      </c>
      <c r="FG16" s="169">
        <v>42.227800000000002</v>
      </c>
      <c r="FH16" s="169">
        <v>42.855699999999999</v>
      </c>
      <c r="FI16" s="169">
        <v>41.104900000000001</v>
      </c>
      <c r="FJ16" s="169">
        <v>-6.8657000000000004</v>
      </c>
      <c r="FK16" s="169">
        <v>-6.5308000000000002</v>
      </c>
      <c r="FL16" s="169">
        <v>95.952500000000001</v>
      </c>
      <c r="FM16" s="169">
        <v>-30.7164</v>
      </c>
      <c r="FN16" s="169">
        <v>-30.836099999999998</v>
      </c>
      <c r="FO16" s="169">
        <v>49.944400000000002</v>
      </c>
      <c r="FP16" s="169">
        <v>56.886699999999998</v>
      </c>
      <c r="FQ16" s="169">
        <v>37.575600000000001</v>
      </c>
      <c r="FR16" s="169">
        <v>3.57</v>
      </c>
      <c r="FS16" s="169">
        <v>6.6608999999999998</v>
      </c>
      <c r="FT16" s="169">
        <v>0.73880000000000001</v>
      </c>
      <c r="FU16" s="169">
        <v>-3.51</v>
      </c>
      <c r="FV16" s="169">
        <v>18.809999999999999</v>
      </c>
      <c r="FW16" s="169">
        <v>37.8294</v>
      </c>
      <c r="FX16" s="168"/>
      <c r="FY16" s="169">
        <v>-1.9259999999999999</v>
      </c>
      <c r="FZ16" s="169">
        <v>4.3120000000000003</v>
      </c>
      <c r="GA16" s="168"/>
      <c r="GB16" s="169">
        <v>41.22</v>
      </c>
      <c r="GC16" s="169">
        <v>-57.827500000000001</v>
      </c>
      <c r="GD16" s="169">
        <v>-49.365900000000003</v>
      </c>
      <c r="GE16" s="169">
        <v>12.48</v>
      </c>
      <c r="GF16" s="169">
        <v>66.409700000000001</v>
      </c>
      <c r="GG16" s="169">
        <v>23.4</v>
      </c>
      <c r="GH16" s="169">
        <v>-8.3285999999999998</v>
      </c>
      <c r="GI16" s="169">
        <v>0.94550000000000001</v>
      </c>
      <c r="GJ16" s="169">
        <v>0</v>
      </c>
      <c r="GK16" s="169">
        <v>1.4058999999999999</v>
      </c>
      <c r="GL16" s="168"/>
      <c r="GM16" s="168"/>
      <c r="GN16" s="169">
        <v>-13.831</v>
      </c>
      <c r="GO16" s="169">
        <v>-15.911799999999999</v>
      </c>
      <c r="GP16" s="169">
        <v>13.5265</v>
      </c>
      <c r="GQ16" s="169">
        <v>16.171099999999999</v>
      </c>
      <c r="GR16" s="169">
        <v>55.955800000000004</v>
      </c>
      <c r="GS16" s="169">
        <v>55.926000000000002</v>
      </c>
      <c r="GT16" s="169">
        <v>-89.056899999999999</v>
      </c>
      <c r="GU16" s="169">
        <v>-16.264900000000001</v>
      </c>
      <c r="GV16" s="169">
        <v>24.834900000000001</v>
      </c>
      <c r="GW16" s="169">
        <v>-32.690899999999999</v>
      </c>
      <c r="GX16" s="170">
        <v>12.37405</v>
      </c>
      <c r="GY16" s="169">
        <v>3.6818</v>
      </c>
      <c r="GZ16" s="169">
        <v>3.4384000000000001</v>
      </c>
      <c r="HA16" s="170">
        <v>14</v>
      </c>
      <c r="HB16" s="169">
        <v>286.27199999999999</v>
      </c>
      <c r="HC16" s="169">
        <v>0</v>
      </c>
      <c r="HD16" s="169">
        <v>83</v>
      </c>
      <c r="HE16" s="169">
        <v>-82.639300000000006</v>
      </c>
      <c r="HF16" s="169">
        <v>-290.01749999999998</v>
      </c>
      <c r="HG16" s="169">
        <v>294.14870000000002</v>
      </c>
      <c r="HH16" s="169">
        <v>409.5308</v>
      </c>
      <c r="HI16" s="169">
        <v>-264.97289999999998</v>
      </c>
      <c r="HJ16" s="169">
        <v>0</v>
      </c>
      <c r="HK16" s="169">
        <v>-67.588099999999997</v>
      </c>
      <c r="HL16" s="169">
        <v>-61.142400000000002</v>
      </c>
      <c r="HM16" s="169">
        <v>81.949700000000007</v>
      </c>
      <c r="HN16" s="169">
        <v>82.073599999999999</v>
      </c>
      <c r="HO16" s="168"/>
      <c r="HP16" s="168"/>
      <c r="HQ16" s="169">
        <v>36.159300000000002</v>
      </c>
      <c r="HR16" s="169">
        <v>35.291400000000003</v>
      </c>
      <c r="HS16" s="169">
        <v>-38.060200000000002</v>
      </c>
      <c r="HT16" s="169">
        <v>-38.561799999999998</v>
      </c>
      <c r="HU16" s="169">
        <v>98.81</v>
      </c>
      <c r="HV16" s="169">
        <v>97.48</v>
      </c>
      <c r="HW16" s="169">
        <v>4.9000000000000004</v>
      </c>
      <c r="HX16" s="169">
        <v>4.7</v>
      </c>
      <c r="HY16" s="169">
        <v>21.6799</v>
      </c>
      <c r="HZ16" s="169">
        <v>32.72</v>
      </c>
      <c r="IA16" s="169">
        <v>-308.77089999999998</v>
      </c>
      <c r="IB16" s="169">
        <v>103.5098</v>
      </c>
      <c r="IC16" s="169">
        <v>103.3823</v>
      </c>
      <c r="ID16" s="169">
        <v>13.3</v>
      </c>
      <c r="IE16" s="169">
        <v>-62.6</v>
      </c>
      <c r="IF16" s="169">
        <v>-35.200000000000003</v>
      </c>
      <c r="IG16" s="169">
        <v>-35.299999999999997</v>
      </c>
      <c r="IH16" s="168"/>
      <c r="II16" s="168"/>
      <c r="IJ16" s="169">
        <v>-404.7688</v>
      </c>
      <c r="IK16" s="169">
        <v>-329.78429999999997</v>
      </c>
      <c r="IL16" s="169">
        <v>374.0095</v>
      </c>
      <c r="IM16" s="169">
        <v>309.71190000000001</v>
      </c>
      <c r="IN16" s="168"/>
      <c r="IO16" s="169">
        <v>-302.1037</v>
      </c>
      <c r="IP16" s="169">
        <v>301.4572</v>
      </c>
      <c r="IQ16" s="169">
        <v>-134.50540000000001</v>
      </c>
      <c r="IR16" s="169">
        <v>-198.60669999999999</v>
      </c>
      <c r="IS16" s="169">
        <v>-295.47660000000002</v>
      </c>
      <c r="IT16" s="169">
        <v>78.921800000000005</v>
      </c>
      <c r="IU16" s="169">
        <v>75.293000000000006</v>
      </c>
      <c r="IV16" s="169">
        <v>135.9982</v>
      </c>
      <c r="IW16" s="169">
        <v>-360.67270000000002</v>
      </c>
      <c r="IX16" s="169">
        <v>207.34620000000001</v>
      </c>
      <c r="IY16" s="169">
        <v>-153.24799999999999</v>
      </c>
      <c r="IZ16" s="169">
        <v>158.11000000000001</v>
      </c>
      <c r="JA16" s="169">
        <v>-9.8068000000000008</v>
      </c>
      <c r="JB16" s="169">
        <v>29.321000000000002</v>
      </c>
      <c r="JC16" s="169">
        <v>7.04</v>
      </c>
      <c r="JD16" s="169">
        <v>8.6310000000000002</v>
      </c>
      <c r="JE16" s="169">
        <v>8.6379999999999999</v>
      </c>
      <c r="JF16" s="169">
        <v>-6.56</v>
      </c>
      <c r="JG16" s="169">
        <v>-14.8</v>
      </c>
      <c r="JH16" s="168"/>
      <c r="JI16" s="169">
        <v>15.3826</v>
      </c>
      <c r="JJ16" s="169">
        <v>-26.982500000000002</v>
      </c>
      <c r="JK16" s="169">
        <v>-42.598599999999998</v>
      </c>
      <c r="JL16" s="169">
        <v>27.2</v>
      </c>
      <c r="JM16" s="169">
        <v>52.134</v>
      </c>
      <c r="JN16" s="169">
        <v>50.945999999999998</v>
      </c>
      <c r="JO16" s="170">
        <v>11.22175</v>
      </c>
      <c r="JP16" s="168"/>
      <c r="JQ16" s="169">
        <v>53.0486</v>
      </c>
      <c r="JR16" s="169">
        <v>52.688499999999998</v>
      </c>
      <c r="JS16" s="169">
        <v>50.817999999999998</v>
      </c>
      <c r="JT16" s="168"/>
      <c r="JU16" s="169">
        <v>62.7</v>
      </c>
      <c r="JV16" s="169">
        <v>23.807400000000001</v>
      </c>
      <c r="JW16" s="169">
        <v>5.34</v>
      </c>
      <c r="JX16" s="168"/>
      <c r="JY16" s="169">
        <v>-61.1327</v>
      </c>
      <c r="JZ16" s="169">
        <v>84.822900000000004</v>
      </c>
      <c r="KA16" s="169">
        <v>69.371099999999998</v>
      </c>
      <c r="KB16" s="169">
        <v>-60.785299999999999</v>
      </c>
      <c r="KC16" s="169">
        <v>-82.924499999999995</v>
      </c>
      <c r="KD16" s="169">
        <v>60.512700000000002</v>
      </c>
      <c r="KE16" s="169">
        <v>22.547599999999999</v>
      </c>
      <c r="KF16" s="169">
        <v>-66.8</v>
      </c>
      <c r="KG16" s="169">
        <v>67.599999999999994</v>
      </c>
      <c r="KH16" s="169">
        <v>115.9075</v>
      </c>
      <c r="KI16" s="169">
        <v>-4.2298</v>
      </c>
    </row>
    <row r="17" spans="1:295" ht="18" customHeight="1" x14ac:dyDescent="0.3">
      <c r="A17" s="161" t="s">
        <v>27</v>
      </c>
      <c r="B17" s="161" t="s">
        <v>798</v>
      </c>
      <c r="C17" s="162"/>
      <c r="D17" s="163">
        <v>0</v>
      </c>
      <c r="E17" s="163">
        <v>-20.611999999999998</v>
      </c>
      <c r="F17" s="163">
        <v>7.7728000000000002</v>
      </c>
      <c r="G17" s="163">
        <v>14.9376</v>
      </c>
      <c r="H17" s="163">
        <v>0</v>
      </c>
      <c r="I17" s="163">
        <v>42.860999999999997</v>
      </c>
      <c r="J17" s="163">
        <v>-94.645300000000006</v>
      </c>
      <c r="K17" s="163">
        <v>38.9298</v>
      </c>
      <c r="L17" s="163">
        <v>19.849399999999999</v>
      </c>
      <c r="M17" s="162"/>
      <c r="N17" s="163">
        <v>22.2</v>
      </c>
      <c r="O17" s="163">
        <v>-30.684999999999999</v>
      </c>
      <c r="P17" s="164">
        <v>27.5</v>
      </c>
      <c r="Q17" s="163">
        <v>9.1080000000000005</v>
      </c>
      <c r="R17" s="164">
        <v>-29.231490000000001</v>
      </c>
      <c r="S17" s="163">
        <v>13.3407</v>
      </c>
      <c r="T17" s="163">
        <v>59.184399999999997</v>
      </c>
      <c r="U17" s="163">
        <v>8.1484000000000005</v>
      </c>
      <c r="V17" s="163">
        <v>8.3896999999999995</v>
      </c>
      <c r="W17" s="163">
        <v>13.3574</v>
      </c>
      <c r="X17" s="163">
        <v>11.004200000000001</v>
      </c>
      <c r="Y17" s="163">
        <v>5.2767999999999997</v>
      </c>
      <c r="Z17" s="163">
        <v>8.1950000000000003</v>
      </c>
      <c r="AA17" s="162"/>
      <c r="AB17" s="162"/>
      <c r="AC17" s="163">
        <v>-36.229999999999997</v>
      </c>
      <c r="AD17" s="163">
        <v>-36.29</v>
      </c>
      <c r="AE17" s="162"/>
      <c r="AF17" s="163">
        <v>-19.98</v>
      </c>
      <c r="AG17" s="163">
        <v>28.6</v>
      </c>
      <c r="AH17" s="163">
        <v>3.7730000000000001</v>
      </c>
      <c r="AI17" s="163">
        <v>0.156</v>
      </c>
      <c r="AJ17" s="164">
        <v>-33.33</v>
      </c>
      <c r="AK17" s="163">
        <v>-33.44</v>
      </c>
      <c r="AL17" s="163">
        <v>-45.9</v>
      </c>
      <c r="AM17" s="163">
        <v>33.53</v>
      </c>
      <c r="AN17" s="163">
        <v>34.17</v>
      </c>
      <c r="AO17" s="163">
        <v>14.446300000000001</v>
      </c>
      <c r="AP17" s="163">
        <v>3.5958999999999999</v>
      </c>
      <c r="AQ17" s="163">
        <v>52.7804</v>
      </c>
      <c r="AR17" s="163">
        <v>54.622799999999998</v>
      </c>
      <c r="AS17" s="163">
        <v>26.111899999999999</v>
      </c>
      <c r="AT17" s="163">
        <v>-35.499200000000002</v>
      </c>
      <c r="AU17" s="163">
        <v>-36.242699999999999</v>
      </c>
      <c r="AV17" s="163">
        <v>28.136500000000002</v>
      </c>
      <c r="AW17" s="163">
        <v>30.250399999999999</v>
      </c>
      <c r="AX17" s="163">
        <v>0</v>
      </c>
      <c r="AY17" s="163">
        <v>67.7834</v>
      </c>
      <c r="AZ17" s="163">
        <v>42.778700000000001</v>
      </c>
      <c r="BA17" s="163">
        <v>39.788400000000003</v>
      </c>
      <c r="BB17" s="163">
        <v>-461.29590000000002</v>
      </c>
      <c r="BC17" s="163">
        <v>5.7758000000000003</v>
      </c>
      <c r="BD17" s="163">
        <v>-18.399999999999999</v>
      </c>
      <c r="BE17" s="163">
        <v>-18.600000000000001</v>
      </c>
      <c r="BF17" s="163">
        <v>42.583300000000001</v>
      </c>
      <c r="BG17" s="163">
        <v>41.797699999999999</v>
      </c>
      <c r="BH17" s="163">
        <v>-3.4573</v>
      </c>
      <c r="BI17" s="162"/>
      <c r="BJ17" s="163">
        <v>-72.891900000000007</v>
      </c>
      <c r="BK17" s="163">
        <v>6.0239000000000003</v>
      </c>
      <c r="BL17" s="163">
        <v>3.9872000000000001</v>
      </c>
      <c r="BM17" s="163">
        <v>4.0091999999999999</v>
      </c>
      <c r="BN17" s="163">
        <v>518.57039999999995</v>
      </c>
      <c r="BO17" s="163">
        <v>86.52</v>
      </c>
      <c r="BP17" s="163">
        <v>86.336799999999997</v>
      </c>
      <c r="BQ17" s="163">
        <v>-508.03820000000002</v>
      </c>
      <c r="BR17" s="163">
        <v>410.51369999999997</v>
      </c>
      <c r="BS17" s="162"/>
      <c r="BT17" s="163">
        <v>-59.019799999999996</v>
      </c>
      <c r="BU17" s="163">
        <v>60.573599999999999</v>
      </c>
      <c r="BV17" s="163">
        <v>68.529600000000002</v>
      </c>
      <c r="BW17" s="163">
        <v>24.75</v>
      </c>
      <c r="BX17" s="163">
        <v>22.97</v>
      </c>
      <c r="BY17" s="163">
        <v>46.28</v>
      </c>
      <c r="BZ17" s="163">
        <v>61.37</v>
      </c>
      <c r="CA17" s="163">
        <v>9.1133000000000006</v>
      </c>
      <c r="CB17" s="163">
        <v>8.7113999999999994</v>
      </c>
      <c r="CC17" s="163">
        <v>44.637300000000003</v>
      </c>
      <c r="CD17" s="163">
        <v>45.273099999999999</v>
      </c>
      <c r="CE17" s="163">
        <v>-3.097</v>
      </c>
      <c r="CF17" s="163">
        <v>-53.400199999999998</v>
      </c>
      <c r="CG17" s="163">
        <v>-53.55</v>
      </c>
      <c r="CH17" s="163">
        <v>1.849</v>
      </c>
      <c r="CI17" s="163">
        <v>0</v>
      </c>
      <c r="CJ17" s="162"/>
      <c r="CK17" s="162"/>
      <c r="CL17" s="163">
        <v>79</v>
      </c>
      <c r="CM17" s="163">
        <v>71</v>
      </c>
      <c r="CN17" s="163">
        <v>-12.69</v>
      </c>
      <c r="CO17" s="163">
        <v>59.836199999999998</v>
      </c>
      <c r="CP17" s="163">
        <v>58.755200000000002</v>
      </c>
      <c r="CQ17" s="163">
        <v>58.906500000000001</v>
      </c>
      <c r="CR17" s="163">
        <v>-41.985799999999998</v>
      </c>
      <c r="CS17" s="163">
        <v>-41.6494</v>
      </c>
      <c r="CT17" s="163">
        <v>67.540199999999999</v>
      </c>
      <c r="CU17" s="163">
        <v>-65.6066</v>
      </c>
      <c r="CV17" s="163">
        <v>77.191400000000002</v>
      </c>
      <c r="CW17" s="163">
        <v>12.0206</v>
      </c>
      <c r="CX17" s="163">
        <v>57.3</v>
      </c>
      <c r="CY17" s="163">
        <v>42.37</v>
      </c>
      <c r="CZ17" s="163">
        <v>40.788600000000002</v>
      </c>
      <c r="DA17" s="163">
        <v>38.822899999999997</v>
      </c>
      <c r="DB17" s="163">
        <v>-24.57</v>
      </c>
      <c r="DC17" s="163">
        <v>-6.7737999999999996</v>
      </c>
      <c r="DD17" s="162"/>
      <c r="DE17" s="162"/>
      <c r="DF17" s="163">
        <v>-114.3433</v>
      </c>
      <c r="DG17" s="163">
        <v>-9.8289000000000009</v>
      </c>
      <c r="DH17" s="163">
        <v>-15.2195</v>
      </c>
      <c r="DI17" s="164">
        <v>-66.150000000000006</v>
      </c>
      <c r="DJ17" s="164">
        <v>-66.599999999999994</v>
      </c>
      <c r="DK17" s="163">
        <v>21.222799999999999</v>
      </c>
      <c r="DL17" s="162"/>
      <c r="DM17" s="163">
        <v>38.525700000000001</v>
      </c>
      <c r="DN17" s="163">
        <v>46.307400000000001</v>
      </c>
      <c r="DO17" s="164">
        <v>32.314999999999998</v>
      </c>
      <c r="DP17" s="163">
        <v>-5.49</v>
      </c>
      <c r="DQ17" s="163">
        <v>60.558500000000002</v>
      </c>
      <c r="DR17" s="163">
        <v>113.0514</v>
      </c>
      <c r="DS17" s="163">
        <v>-24.56</v>
      </c>
      <c r="DT17" s="163">
        <v>-24.7</v>
      </c>
      <c r="DU17" s="163">
        <v>83.4</v>
      </c>
      <c r="DV17" s="163">
        <v>33.56</v>
      </c>
      <c r="DW17" s="163">
        <v>113.8909</v>
      </c>
      <c r="DX17" s="163">
        <v>112.4</v>
      </c>
      <c r="DY17" s="163">
        <v>36.887900000000002</v>
      </c>
      <c r="DZ17" s="163">
        <v>35.7455</v>
      </c>
      <c r="EA17" s="163">
        <v>199.40880000000001</v>
      </c>
      <c r="EB17" s="163">
        <v>160.18299999999999</v>
      </c>
      <c r="EC17" s="163">
        <v>153.53399999999999</v>
      </c>
      <c r="ED17" s="163">
        <v>155.14189999999999</v>
      </c>
      <c r="EE17" s="163">
        <v>112.806</v>
      </c>
      <c r="EF17" s="163">
        <v>99.781300000000002</v>
      </c>
      <c r="EG17" s="163">
        <v>-24.864999999999998</v>
      </c>
      <c r="EH17" s="163">
        <v>522.14279999999997</v>
      </c>
      <c r="EI17" s="163">
        <v>369.80849999999998</v>
      </c>
      <c r="EJ17" s="162"/>
      <c r="EK17" s="163">
        <v>-35.542400000000001</v>
      </c>
      <c r="EL17" s="163">
        <v>-33.292000000000002</v>
      </c>
      <c r="EM17" s="163">
        <v>-22.098700000000001</v>
      </c>
      <c r="EN17" s="163">
        <v>24.192900000000002</v>
      </c>
      <c r="EO17" s="163">
        <v>22.534400000000002</v>
      </c>
      <c r="EP17" s="163">
        <v>165.94800000000001</v>
      </c>
      <c r="EQ17" s="163">
        <v>-54.612400000000001</v>
      </c>
      <c r="ER17" s="163">
        <v>-56.625100000000003</v>
      </c>
      <c r="ES17" s="163">
        <v>-63.017600000000002</v>
      </c>
      <c r="ET17" s="163">
        <v>15.61</v>
      </c>
      <c r="EU17" s="163">
        <v>-17.05</v>
      </c>
      <c r="EV17" s="163">
        <v>105.9</v>
      </c>
      <c r="EW17" s="163">
        <v>15.3339</v>
      </c>
      <c r="EX17" s="163">
        <v>-17.645499999999998</v>
      </c>
      <c r="EY17" s="163">
        <v>-32.988300000000002</v>
      </c>
      <c r="EZ17" s="163">
        <v>-33.0471</v>
      </c>
      <c r="FA17" s="163">
        <v>3.8231000000000002</v>
      </c>
      <c r="FB17" s="163">
        <v>-97.293800000000005</v>
      </c>
      <c r="FC17" s="163">
        <v>68.417500000000004</v>
      </c>
      <c r="FD17" s="163">
        <v>21.206600000000002</v>
      </c>
      <c r="FE17" s="162"/>
      <c r="FF17" s="163">
        <v>21.523199999999999</v>
      </c>
      <c r="FG17" s="163">
        <v>42.956099999999999</v>
      </c>
      <c r="FH17" s="163">
        <v>43.7866</v>
      </c>
      <c r="FI17" s="163">
        <v>42.466099999999997</v>
      </c>
      <c r="FJ17" s="163">
        <v>-8.7077000000000009</v>
      </c>
      <c r="FK17" s="163">
        <v>-8.5403000000000002</v>
      </c>
      <c r="FL17" s="163">
        <v>101.3111</v>
      </c>
      <c r="FM17" s="163">
        <v>-33.926200000000001</v>
      </c>
      <c r="FN17" s="163">
        <v>-34.440100000000001</v>
      </c>
      <c r="FO17" s="163">
        <v>53.1663</v>
      </c>
      <c r="FP17" s="163">
        <v>59.913800000000002</v>
      </c>
      <c r="FQ17" s="163">
        <v>38.432600000000001</v>
      </c>
      <c r="FR17" s="163">
        <v>2.88</v>
      </c>
      <c r="FS17" s="163">
        <v>6.4581999999999997</v>
      </c>
      <c r="FT17" s="163">
        <v>0.76329999999999998</v>
      </c>
      <c r="FU17" s="163">
        <v>-3.48</v>
      </c>
      <c r="FV17" s="163">
        <v>19.28</v>
      </c>
      <c r="FW17" s="163">
        <v>37.141100000000002</v>
      </c>
      <c r="FX17" s="162"/>
      <c r="FY17" s="163">
        <v>-1.8580000000000001</v>
      </c>
      <c r="FZ17" s="163">
        <v>4.2809999999999997</v>
      </c>
      <c r="GA17" s="162"/>
      <c r="GB17" s="163">
        <v>40.21</v>
      </c>
      <c r="GC17" s="163">
        <v>-61.720599999999997</v>
      </c>
      <c r="GD17" s="163">
        <v>-53.006700000000002</v>
      </c>
      <c r="GE17" s="163">
        <v>13</v>
      </c>
      <c r="GF17" s="163">
        <v>66.592500000000001</v>
      </c>
      <c r="GG17" s="163">
        <v>20.5</v>
      </c>
      <c r="GH17" s="163">
        <v>-9.4700000000000006</v>
      </c>
      <c r="GI17" s="163">
        <v>0.98799999999999999</v>
      </c>
      <c r="GJ17" s="163">
        <v>0</v>
      </c>
      <c r="GK17" s="163">
        <v>1.4171</v>
      </c>
      <c r="GL17" s="162"/>
      <c r="GM17" s="162"/>
      <c r="GN17" s="164">
        <v>-14.199149999999999</v>
      </c>
      <c r="GO17" s="163">
        <v>-17.042100000000001</v>
      </c>
      <c r="GP17" s="163">
        <v>12.648300000000001</v>
      </c>
      <c r="GQ17" s="163">
        <v>17.7029</v>
      </c>
      <c r="GR17" s="163">
        <v>58.318399999999997</v>
      </c>
      <c r="GS17" s="163">
        <v>56.676000000000002</v>
      </c>
      <c r="GT17" s="163">
        <v>-93.797799999999995</v>
      </c>
      <c r="GU17" s="163">
        <v>-16.485800000000001</v>
      </c>
      <c r="GV17" s="163">
        <v>26.025600000000001</v>
      </c>
      <c r="GW17" s="163">
        <v>-33.3765</v>
      </c>
      <c r="GX17" s="163">
        <v>12.0535</v>
      </c>
      <c r="GY17" s="163">
        <v>3.8281999999999998</v>
      </c>
      <c r="GZ17" s="163">
        <v>3.5438999999999998</v>
      </c>
      <c r="HA17" s="164">
        <v>14</v>
      </c>
      <c r="HB17" s="163">
        <v>289.7525</v>
      </c>
      <c r="HC17" s="163">
        <v>0</v>
      </c>
      <c r="HD17" s="163">
        <v>83.8</v>
      </c>
      <c r="HE17" s="163">
        <v>-83.914000000000001</v>
      </c>
      <c r="HF17" s="163">
        <v>-294.23489999999998</v>
      </c>
      <c r="HG17" s="163">
        <v>296.0505</v>
      </c>
      <c r="HH17" s="163">
        <v>413.30880000000002</v>
      </c>
      <c r="HI17" s="163">
        <v>-270.13069999999999</v>
      </c>
      <c r="HJ17" s="163">
        <v>0</v>
      </c>
      <c r="HK17" s="163">
        <v>-64.968500000000006</v>
      </c>
      <c r="HL17" s="163">
        <v>-57.686700000000002</v>
      </c>
      <c r="HM17" s="163">
        <v>81.617000000000004</v>
      </c>
      <c r="HN17" s="163">
        <v>81.180999999999997</v>
      </c>
      <c r="HO17" s="162"/>
      <c r="HP17" s="162"/>
      <c r="HQ17" s="163">
        <v>35.7089</v>
      </c>
      <c r="HR17" s="163">
        <v>35.434199999999997</v>
      </c>
      <c r="HS17" s="163">
        <v>-39.516300000000001</v>
      </c>
      <c r="HT17" s="163">
        <v>-40.332700000000003</v>
      </c>
      <c r="HU17" s="163">
        <v>98.18</v>
      </c>
      <c r="HV17" s="163">
        <v>97.1</v>
      </c>
      <c r="HW17" s="163">
        <v>5.4</v>
      </c>
      <c r="HX17" s="163">
        <v>4.7</v>
      </c>
      <c r="HY17" s="163">
        <v>21.9255</v>
      </c>
      <c r="HZ17" s="163">
        <v>33.36</v>
      </c>
      <c r="IA17" s="163">
        <v>-304.38069999999999</v>
      </c>
      <c r="IB17" s="163">
        <v>100.2445</v>
      </c>
      <c r="IC17" s="163">
        <v>100.85590000000001</v>
      </c>
      <c r="ID17" s="163">
        <v>13.9</v>
      </c>
      <c r="IE17" s="163">
        <v>-61.5</v>
      </c>
      <c r="IF17" s="163">
        <v>-34.4</v>
      </c>
      <c r="IG17" s="163">
        <v>-34.5</v>
      </c>
      <c r="IH17" s="162"/>
      <c r="II17" s="162"/>
      <c r="IJ17" s="163">
        <v>-408.19900000000001</v>
      </c>
      <c r="IK17" s="163">
        <v>-333.3854</v>
      </c>
      <c r="IL17" s="163">
        <v>380.82560000000001</v>
      </c>
      <c r="IM17" s="163">
        <v>319.6155</v>
      </c>
      <c r="IN17" s="162"/>
      <c r="IO17" s="163">
        <v>-303.94380000000001</v>
      </c>
      <c r="IP17" s="163">
        <v>303.20979999999997</v>
      </c>
      <c r="IQ17" s="163">
        <v>-135.94630000000001</v>
      </c>
      <c r="IR17" s="163">
        <v>-200.72319999999999</v>
      </c>
      <c r="IS17" s="163">
        <v>-298.2559</v>
      </c>
      <c r="IT17" s="163">
        <v>78.656499999999994</v>
      </c>
      <c r="IU17" s="163">
        <v>78.678799999999995</v>
      </c>
      <c r="IV17" s="163">
        <v>138.70859999999999</v>
      </c>
      <c r="IW17" s="163">
        <v>-363.12939999999998</v>
      </c>
      <c r="IX17" s="163">
        <v>204.8544</v>
      </c>
      <c r="IY17" s="163">
        <v>-154.90940000000001</v>
      </c>
      <c r="IZ17" s="163">
        <v>163.0932</v>
      </c>
      <c r="JA17" s="163">
        <v>-9.0158000000000005</v>
      </c>
      <c r="JB17" s="163">
        <v>29.710999999999999</v>
      </c>
      <c r="JC17" s="163">
        <v>6.24</v>
      </c>
      <c r="JD17" s="163">
        <v>8.6259999999999994</v>
      </c>
      <c r="JE17" s="163">
        <v>8.6259999999999994</v>
      </c>
      <c r="JF17" s="163">
        <v>-6.08</v>
      </c>
      <c r="JG17" s="163">
        <v>-14.4</v>
      </c>
      <c r="JH17" s="162"/>
      <c r="JI17" s="163">
        <v>14.4457</v>
      </c>
      <c r="JJ17" s="163">
        <v>-26.1341</v>
      </c>
      <c r="JK17" s="163">
        <v>-42.275100000000002</v>
      </c>
      <c r="JL17" s="163">
        <v>26.4</v>
      </c>
      <c r="JM17" s="163">
        <v>51.273000000000003</v>
      </c>
      <c r="JN17" s="163">
        <v>51.878999999999998</v>
      </c>
      <c r="JO17" s="163">
        <v>11.2163</v>
      </c>
      <c r="JP17" s="162"/>
      <c r="JQ17" s="163">
        <v>52.4238</v>
      </c>
      <c r="JR17" s="163">
        <v>51.586300000000001</v>
      </c>
      <c r="JS17" s="163">
        <v>51.066200000000002</v>
      </c>
      <c r="JT17" s="162"/>
      <c r="JU17" s="163">
        <v>62.6</v>
      </c>
      <c r="JV17" s="163">
        <v>23.5761</v>
      </c>
      <c r="JW17" s="163">
        <v>5.43</v>
      </c>
      <c r="JX17" s="162"/>
      <c r="JY17" s="163">
        <v>-59.225099999999998</v>
      </c>
      <c r="JZ17" s="163">
        <v>82.688800000000001</v>
      </c>
      <c r="KA17" s="163">
        <v>66.731300000000005</v>
      </c>
      <c r="KB17" s="163">
        <v>-58.73</v>
      </c>
      <c r="KC17" s="163">
        <v>-81.725899999999996</v>
      </c>
      <c r="KD17" s="163">
        <v>56.987200000000001</v>
      </c>
      <c r="KE17" s="163">
        <v>24.142800000000001</v>
      </c>
      <c r="KF17" s="163">
        <v>-65.900000000000006</v>
      </c>
      <c r="KG17" s="163">
        <v>64.5</v>
      </c>
      <c r="KH17" s="163">
        <v>118.0796</v>
      </c>
      <c r="KI17" s="163">
        <v>-4.8758999999999997</v>
      </c>
    </row>
    <row r="18" spans="1:295" ht="18" customHeight="1" x14ac:dyDescent="0.3">
      <c r="A18" s="161" t="s">
        <v>27</v>
      </c>
      <c r="B18" s="161" t="s">
        <v>799</v>
      </c>
      <c r="C18" s="165"/>
      <c r="D18" s="166">
        <v>0</v>
      </c>
      <c r="E18" s="167">
        <v>-20.483799999999999</v>
      </c>
      <c r="F18" s="166">
        <v>8.0690000000000008</v>
      </c>
      <c r="G18" s="166">
        <v>16.7803</v>
      </c>
      <c r="H18" s="166">
        <v>0</v>
      </c>
      <c r="I18" s="166">
        <v>43.869100000000003</v>
      </c>
      <c r="J18" s="166">
        <v>-96.090900000000005</v>
      </c>
      <c r="K18" s="166">
        <v>39.245199999999997</v>
      </c>
      <c r="L18" s="166">
        <v>19.889399999999998</v>
      </c>
      <c r="M18" s="165"/>
      <c r="N18" s="166">
        <v>19.98</v>
      </c>
      <c r="O18" s="166">
        <v>-33.015000000000001</v>
      </c>
      <c r="P18" s="166">
        <v>28.6</v>
      </c>
      <c r="Q18" s="166">
        <v>10.763999999999999</v>
      </c>
      <c r="R18" s="166">
        <v>-28.6</v>
      </c>
      <c r="S18" s="166">
        <v>13.4924</v>
      </c>
      <c r="T18" s="166">
        <v>60.348399999999998</v>
      </c>
      <c r="U18" s="166">
        <v>8.3362999999999996</v>
      </c>
      <c r="V18" s="166">
        <v>8.6683000000000003</v>
      </c>
      <c r="W18" s="166">
        <v>14.26</v>
      </c>
      <c r="X18" s="166">
        <v>11.3256</v>
      </c>
      <c r="Y18" s="166">
        <v>5.7153999999999998</v>
      </c>
      <c r="Z18" s="166">
        <v>8.2391000000000005</v>
      </c>
      <c r="AA18" s="165"/>
      <c r="AB18" s="165"/>
      <c r="AC18" s="166">
        <v>-37.6</v>
      </c>
      <c r="AD18" s="166">
        <v>-37.54</v>
      </c>
      <c r="AE18" s="165"/>
      <c r="AF18" s="166">
        <v>-19.98</v>
      </c>
      <c r="AG18" s="166">
        <v>30.8</v>
      </c>
      <c r="AH18" s="166">
        <v>3.6179999999999999</v>
      </c>
      <c r="AI18" s="166">
        <v>0.156</v>
      </c>
      <c r="AJ18" s="167">
        <v>-30.93</v>
      </c>
      <c r="AK18" s="166">
        <v>-31.21</v>
      </c>
      <c r="AL18" s="166">
        <v>-53.91</v>
      </c>
      <c r="AM18" s="166">
        <v>31.13</v>
      </c>
      <c r="AN18" s="166">
        <v>31.17</v>
      </c>
      <c r="AO18" s="166">
        <v>14.176500000000001</v>
      </c>
      <c r="AP18" s="166">
        <v>3.8731</v>
      </c>
      <c r="AQ18" s="166">
        <v>51.9848</v>
      </c>
      <c r="AR18" s="166">
        <v>53.454799999999999</v>
      </c>
      <c r="AS18" s="166">
        <v>27.1647</v>
      </c>
      <c r="AT18" s="166">
        <v>-33.087899999999998</v>
      </c>
      <c r="AU18" s="166">
        <v>-33.762099999999997</v>
      </c>
      <c r="AV18" s="166">
        <v>10.928100000000001</v>
      </c>
      <c r="AW18" s="166">
        <v>10.943199999999999</v>
      </c>
      <c r="AX18" s="166">
        <v>0</v>
      </c>
      <c r="AY18" s="166">
        <v>71.266300000000001</v>
      </c>
      <c r="AZ18" s="166">
        <v>24.8751</v>
      </c>
      <c r="BA18" s="166">
        <v>24.6465</v>
      </c>
      <c r="BB18" s="166">
        <v>-436.73970000000003</v>
      </c>
      <c r="BC18" s="166">
        <v>6.0384000000000002</v>
      </c>
      <c r="BD18" s="166">
        <v>-18.600000000000001</v>
      </c>
      <c r="BE18" s="166">
        <v>-18.600000000000001</v>
      </c>
      <c r="BF18" s="166">
        <v>41.035299999999999</v>
      </c>
      <c r="BG18" s="166">
        <v>40.386299999999999</v>
      </c>
      <c r="BH18" s="166">
        <v>-3.6705000000000001</v>
      </c>
      <c r="BI18" s="165"/>
      <c r="BJ18" s="166">
        <v>-74.031899999999993</v>
      </c>
      <c r="BK18" s="166">
        <v>6.3226000000000004</v>
      </c>
      <c r="BL18" s="166">
        <v>6.1275000000000004</v>
      </c>
      <c r="BM18" s="166">
        <v>4.0144000000000002</v>
      </c>
      <c r="BN18" s="166">
        <v>490.73750000000001</v>
      </c>
      <c r="BO18" s="166">
        <v>84.810900000000004</v>
      </c>
      <c r="BP18" s="166">
        <v>83.834299999999999</v>
      </c>
      <c r="BQ18" s="166">
        <v>-504.95400000000001</v>
      </c>
      <c r="BR18" s="166">
        <v>390.86020000000002</v>
      </c>
      <c r="BS18" s="165"/>
      <c r="BT18" s="166">
        <v>-58.758299999999998</v>
      </c>
      <c r="BU18" s="166">
        <v>60.1967</v>
      </c>
      <c r="BV18" s="166">
        <v>70.844800000000006</v>
      </c>
      <c r="BW18" s="166">
        <v>24.51</v>
      </c>
      <c r="BX18" s="166">
        <v>23.18</v>
      </c>
      <c r="BY18" s="166">
        <v>47.26</v>
      </c>
      <c r="BZ18" s="166">
        <v>61.26</v>
      </c>
      <c r="CA18" s="166">
        <v>6.0323000000000002</v>
      </c>
      <c r="CB18" s="166">
        <v>7.5057999999999998</v>
      </c>
      <c r="CC18" s="166">
        <v>47.558</v>
      </c>
      <c r="CD18" s="166">
        <v>48.548000000000002</v>
      </c>
      <c r="CE18" s="166">
        <v>-3.4100999999999999</v>
      </c>
      <c r="CF18" s="166">
        <v>-51.507100000000001</v>
      </c>
      <c r="CG18" s="166">
        <v>-51.14</v>
      </c>
      <c r="CH18" s="166">
        <v>2.8938000000000001</v>
      </c>
      <c r="CI18" s="166">
        <v>0</v>
      </c>
      <c r="CJ18" s="165"/>
      <c r="CK18" s="165"/>
      <c r="CL18" s="166">
        <v>80.400000000000006</v>
      </c>
      <c r="CM18" s="166">
        <v>72.7</v>
      </c>
      <c r="CN18" s="166">
        <v>-12.85</v>
      </c>
      <c r="CO18" s="166">
        <v>62.171300000000002</v>
      </c>
      <c r="CP18" s="166">
        <v>60.759300000000003</v>
      </c>
      <c r="CQ18" s="166">
        <v>60.395200000000003</v>
      </c>
      <c r="CR18" s="166">
        <v>-35.774900000000002</v>
      </c>
      <c r="CS18" s="166">
        <v>-35.4467</v>
      </c>
      <c r="CT18" s="166">
        <v>56.533299999999997</v>
      </c>
      <c r="CU18" s="166">
        <v>-61.058599999999998</v>
      </c>
      <c r="CV18" s="166">
        <v>65.302700000000002</v>
      </c>
      <c r="CW18" s="166">
        <v>13.0504</v>
      </c>
      <c r="CX18" s="166">
        <v>58.17</v>
      </c>
      <c r="CY18" s="166">
        <v>42.35</v>
      </c>
      <c r="CZ18" s="166">
        <v>41.726100000000002</v>
      </c>
      <c r="DA18" s="166">
        <v>39.701799999999999</v>
      </c>
      <c r="DB18" s="166">
        <v>-25.18</v>
      </c>
      <c r="DC18" s="166">
        <v>-6.7737999999999996</v>
      </c>
      <c r="DD18" s="165"/>
      <c r="DE18" s="165"/>
      <c r="DF18" s="166">
        <v>-111.58669999999999</v>
      </c>
      <c r="DG18" s="166">
        <v>-9.5774000000000008</v>
      </c>
      <c r="DH18" s="166">
        <v>-15.646000000000001</v>
      </c>
      <c r="DI18" s="167">
        <v>-67.3</v>
      </c>
      <c r="DJ18" s="167">
        <v>-68.099999999999994</v>
      </c>
      <c r="DK18" s="166">
        <v>21.2668</v>
      </c>
      <c r="DL18" s="166">
        <v>33.114600000000003</v>
      </c>
      <c r="DM18" s="166">
        <v>40.404200000000003</v>
      </c>
      <c r="DN18" s="166">
        <v>47.479199999999999</v>
      </c>
      <c r="DO18" s="166">
        <v>32.49</v>
      </c>
      <c r="DP18" s="166">
        <v>-5.82</v>
      </c>
      <c r="DQ18" s="166">
        <v>62.604500000000002</v>
      </c>
      <c r="DR18" s="166">
        <v>111.3888</v>
      </c>
      <c r="DS18" s="166">
        <v>-24.92</v>
      </c>
      <c r="DT18" s="166">
        <v>-24.95</v>
      </c>
      <c r="DU18" s="166">
        <v>86.4</v>
      </c>
      <c r="DV18" s="166">
        <v>34.840000000000003</v>
      </c>
      <c r="DW18" s="166">
        <v>112.12730000000001</v>
      </c>
      <c r="DX18" s="166">
        <v>109.7636</v>
      </c>
      <c r="DY18" s="166">
        <v>33.697499999999998</v>
      </c>
      <c r="DZ18" s="166">
        <v>32.509099999999997</v>
      </c>
      <c r="EA18" s="166">
        <v>200.04730000000001</v>
      </c>
      <c r="EB18" s="166">
        <v>159.48509999999999</v>
      </c>
      <c r="EC18" s="166">
        <v>153.7141</v>
      </c>
      <c r="ED18" s="166">
        <v>156.76410000000001</v>
      </c>
      <c r="EE18" s="166">
        <v>117.126</v>
      </c>
      <c r="EF18" s="166">
        <v>101.7954</v>
      </c>
      <c r="EG18" s="166">
        <v>-25.257999999999999</v>
      </c>
      <c r="EH18" s="166">
        <v>519.39819999999997</v>
      </c>
      <c r="EI18" s="166">
        <v>386.28960000000001</v>
      </c>
      <c r="EJ18" s="165"/>
      <c r="EK18" s="166">
        <v>-35.490099999999998</v>
      </c>
      <c r="EL18" s="166">
        <v>-33.218499999999999</v>
      </c>
      <c r="EM18" s="166">
        <v>-23.985399999999998</v>
      </c>
      <c r="EN18" s="166">
        <v>32.2059</v>
      </c>
      <c r="EO18" s="166">
        <v>29.558900000000001</v>
      </c>
      <c r="EP18" s="166">
        <v>161.34</v>
      </c>
      <c r="EQ18" s="166">
        <v>-57.296500000000002</v>
      </c>
      <c r="ER18" s="166">
        <v>-57.6235</v>
      </c>
      <c r="ES18" s="166">
        <v>-64.95</v>
      </c>
      <c r="ET18" s="166">
        <v>0</v>
      </c>
      <c r="EU18" s="166">
        <v>-18</v>
      </c>
      <c r="EV18" s="166">
        <v>100.3</v>
      </c>
      <c r="EW18" s="166">
        <v>15.4169</v>
      </c>
      <c r="EX18" s="166">
        <v>-4.3239999999999998</v>
      </c>
      <c r="EY18" s="166">
        <v>-33.429099999999998</v>
      </c>
      <c r="EZ18" s="166">
        <v>-33.002699999999997</v>
      </c>
      <c r="FA18" s="166">
        <v>3.4979</v>
      </c>
      <c r="FB18" s="166">
        <v>-100.85899999999999</v>
      </c>
      <c r="FC18" s="166">
        <v>70.101799999999997</v>
      </c>
      <c r="FD18" s="166">
        <v>22.4876</v>
      </c>
      <c r="FE18" s="165"/>
      <c r="FF18" s="166">
        <v>22.147300000000001</v>
      </c>
      <c r="FG18" s="166">
        <v>42.421900000000001</v>
      </c>
      <c r="FH18" s="166">
        <v>42.942599999999999</v>
      </c>
      <c r="FI18" s="166">
        <v>41.476599999999998</v>
      </c>
      <c r="FJ18" s="166">
        <v>-7.0331999999999999</v>
      </c>
      <c r="FK18" s="166">
        <v>-7.3681000000000001</v>
      </c>
      <c r="FL18" s="166">
        <v>93.775499999999994</v>
      </c>
      <c r="FM18" s="166">
        <v>-30.976099999999999</v>
      </c>
      <c r="FN18" s="166">
        <v>-31.017600000000002</v>
      </c>
      <c r="FO18" s="166">
        <v>49.180100000000003</v>
      </c>
      <c r="FP18" s="166">
        <v>57.4831</v>
      </c>
      <c r="FQ18" s="166">
        <v>35.1952</v>
      </c>
      <c r="FR18" s="166">
        <v>5.01</v>
      </c>
      <c r="FS18" s="166">
        <v>6.6779999999999999</v>
      </c>
      <c r="FT18" s="166">
        <v>0.76329999999999998</v>
      </c>
      <c r="FU18" s="166">
        <v>-3.55</v>
      </c>
      <c r="FV18" s="166">
        <v>17.260000000000002</v>
      </c>
      <c r="FW18" s="166">
        <v>35.339799999999997</v>
      </c>
      <c r="FX18" s="166">
        <v>11.367900000000001</v>
      </c>
      <c r="FY18" s="166">
        <v>-1.8</v>
      </c>
      <c r="FZ18" s="166">
        <v>4.3730000000000002</v>
      </c>
      <c r="GA18" s="165"/>
      <c r="GB18" s="166">
        <v>40.630000000000003</v>
      </c>
      <c r="GC18" s="166">
        <v>-57.923900000000003</v>
      </c>
      <c r="GD18" s="166">
        <v>-49.222799999999999</v>
      </c>
      <c r="GE18" s="167">
        <v>13.125</v>
      </c>
      <c r="GF18" s="166">
        <v>66.907700000000006</v>
      </c>
      <c r="GG18" s="166">
        <v>18.3</v>
      </c>
      <c r="GH18" s="166">
        <v>-9.8104999999999993</v>
      </c>
      <c r="GI18" s="166">
        <v>0.7147</v>
      </c>
      <c r="GJ18" s="166">
        <v>0</v>
      </c>
      <c r="GK18" s="166">
        <v>1.4348000000000001</v>
      </c>
      <c r="GL18" s="165"/>
      <c r="GM18" s="165"/>
      <c r="GN18" s="167">
        <v>-14.567299999999999</v>
      </c>
      <c r="GO18" s="166">
        <v>-17.398099999999999</v>
      </c>
      <c r="GP18" s="166">
        <v>12.2334</v>
      </c>
      <c r="GQ18" s="166">
        <v>17.965699999999998</v>
      </c>
      <c r="GR18" s="166">
        <v>55.2423</v>
      </c>
      <c r="GS18" s="166">
        <v>58.596299999999999</v>
      </c>
      <c r="GT18" s="166">
        <v>-90.765900000000002</v>
      </c>
      <c r="GU18" s="166">
        <v>-16.723099999999999</v>
      </c>
      <c r="GV18" s="166">
        <v>26.453900000000001</v>
      </c>
      <c r="GW18" s="166">
        <v>-34.579099999999997</v>
      </c>
      <c r="GX18" s="166">
        <v>11.9169</v>
      </c>
      <c r="GY18" s="166">
        <v>4.2579000000000002</v>
      </c>
      <c r="GZ18" s="166">
        <v>3.9340999999999999</v>
      </c>
      <c r="HA18" s="166">
        <v>14</v>
      </c>
      <c r="HB18" s="166">
        <v>290.77510000000001</v>
      </c>
      <c r="HC18" s="166">
        <v>0</v>
      </c>
      <c r="HD18" s="166">
        <v>85.5</v>
      </c>
      <c r="HE18" s="166">
        <v>-85.7393</v>
      </c>
      <c r="HF18" s="166">
        <v>-301.01209999999998</v>
      </c>
      <c r="HG18" s="166">
        <v>300.96879999999999</v>
      </c>
      <c r="HH18" s="166">
        <v>426.09289999999999</v>
      </c>
      <c r="HI18" s="166">
        <v>-269.02480000000003</v>
      </c>
      <c r="HJ18" s="166">
        <v>0</v>
      </c>
      <c r="HK18" s="166">
        <v>-67.642099999999999</v>
      </c>
      <c r="HL18" s="166">
        <v>-60.595700000000001</v>
      </c>
      <c r="HM18" s="166">
        <v>79.936199999999999</v>
      </c>
      <c r="HN18" s="166">
        <v>79.989400000000003</v>
      </c>
      <c r="HO18" s="165"/>
      <c r="HP18" s="165"/>
      <c r="HQ18" s="166">
        <v>37.862200000000001</v>
      </c>
      <c r="HR18" s="166">
        <v>37.115099999999998</v>
      </c>
      <c r="HS18" s="166">
        <v>-41.915599999999998</v>
      </c>
      <c r="HT18" s="166">
        <v>-41.857300000000002</v>
      </c>
      <c r="HU18" s="166">
        <v>96</v>
      </c>
      <c r="HV18" s="166">
        <v>96</v>
      </c>
      <c r="HW18" s="166">
        <v>4.3</v>
      </c>
      <c r="HX18" s="166">
        <v>5.0999999999999996</v>
      </c>
      <c r="HY18" s="166">
        <v>21.760999999999999</v>
      </c>
      <c r="HZ18" s="166">
        <v>33.04</v>
      </c>
      <c r="IA18" s="166">
        <v>-315.34339999999997</v>
      </c>
      <c r="IB18" s="166">
        <v>104.45050000000001</v>
      </c>
      <c r="IC18" s="166">
        <v>103.3651</v>
      </c>
      <c r="ID18" s="166">
        <v>14.5</v>
      </c>
      <c r="IE18" s="166">
        <v>-60.9</v>
      </c>
      <c r="IF18" s="166">
        <v>-36.9</v>
      </c>
      <c r="IG18" s="166">
        <v>-36.9</v>
      </c>
      <c r="IH18" s="165"/>
      <c r="II18" s="165"/>
      <c r="IJ18" s="166">
        <v>-420.6995</v>
      </c>
      <c r="IK18" s="166">
        <v>-345.23480000000001</v>
      </c>
      <c r="IL18" s="166">
        <v>378.60809999999998</v>
      </c>
      <c r="IM18" s="166">
        <v>314.40620000000001</v>
      </c>
      <c r="IN18" s="165"/>
      <c r="IO18" s="166">
        <v>-308.1422</v>
      </c>
      <c r="IP18" s="166">
        <v>305.43540000000002</v>
      </c>
      <c r="IQ18" s="166">
        <v>-140.06899999999999</v>
      </c>
      <c r="IR18" s="166">
        <v>-202.4282</v>
      </c>
      <c r="IS18" s="166">
        <v>-299.43549999999999</v>
      </c>
      <c r="IT18" s="166">
        <v>78.840400000000002</v>
      </c>
      <c r="IU18" s="166">
        <v>75.628799999999998</v>
      </c>
      <c r="IV18" s="166">
        <v>142.8417</v>
      </c>
      <c r="IW18" s="166">
        <v>-363.9436</v>
      </c>
      <c r="IX18" s="166">
        <v>209.91470000000001</v>
      </c>
      <c r="IY18" s="166">
        <v>-159.4341</v>
      </c>
      <c r="IZ18" s="166">
        <v>156.67570000000001</v>
      </c>
      <c r="JA18" s="166">
        <v>-9.4113000000000007</v>
      </c>
      <c r="JB18" s="166">
        <v>30.091000000000001</v>
      </c>
      <c r="JC18" s="166">
        <v>6.24</v>
      </c>
      <c r="JD18" s="167">
        <v>8.6274999999999995</v>
      </c>
      <c r="JE18" s="166">
        <v>8.4239999999999995</v>
      </c>
      <c r="JF18" s="166">
        <v>-6.32</v>
      </c>
      <c r="JG18" s="166">
        <v>-14.16</v>
      </c>
      <c r="JH18" s="165"/>
      <c r="JI18" s="166">
        <v>15.3826</v>
      </c>
      <c r="JJ18" s="166">
        <v>-27.071000000000002</v>
      </c>
      <c r="JK18" s="166">
        <v>-41.954700000000003</v>
      </c>
      <c r="JL18" s="166">
        <v>26.5</v>
      </c>
      <c r="JM18" s="166">
        <v>50.862000000000002</v>
      </c>
      <c r="JN18" s="166">
        <v>51.426000000000002</v>
      </c>
      <c r="JO18" s="166">
        <v>11.193199999999999</v>
      </c>
      <c r="JP18" s="165"/>
      <c r="JQ18" s="166">
        <v>52.264800000000001</v>
      </c>
      <c r="JR18" s="166">
        <v>52.506799999999998</v>
      </c>
      <c r="JS18" s="166">
        <v>52.842399999999998</v>
      </c>
      <c r="JT18" s="165"/>
      <c r="JU18" s="166">
        <v>62.4</v>
      </c>
      <c r="JV18" s="166">
        <v>23.380400000000002</v>
      </c>
      <c r="JW18" s="166">
        <v>5.53</v>
      </c>
      <c r="JX18" s="165"/>
      <c r="JY18" s="166">
        <v>-62.162100000000002</v>
      </c>
      <c r="JZ18" s="166">
        <v>85.305899999999994</v>
      </c>
      <c r="KA18" s="166">
        <v>69.106099999999998</v>
      </c>
      <c r="KB18" s="166">
        <v>-60.494500000000002</v>
      </c>
      <c r="KC18" s="166">
        <v>-83.6995</v>
      </c>
      <c r="KD18" s="166">
        <v>59.126399999999997</v>
      </c>
      <c r="KE18" s="166">
        <v>23.665299999999998</v>
      </c>
      <c r="KF18" s="166">
        <v>-65.7</v>
      </c>
      <c r="KG18" s="166">
        <v>66</v>
      </c>
      <c r="KH18" s="166">
        <v>128.03559999999999</v>
      </c>
      <c r="KI18" s="166">
        <v>-11.672599999999999</v>
      </c>
    </row>
    <row r="19" spans="1:295" ht="18" customHeight="1" x14ac:dyDescent="0.3">
      <c r="A19" s="161" t="s">
        <v>27</v>
      </c>
      <c r="B19" s="161" t="s">
        <v>800</v>
      </c>
      <c r="C19" s="165"/>
      <c r="D19" s="166">
        <v>0</v>
      </c>
      <c r="E19" s="166">
        <v>-20.355599999999999</v>
      </c>
      <c r="F19" s="166">
        <v>8.327</v>
      </c>
      <c r="G19" s="166">
        <v>16.9252</v>
      </c>
      <c r="H19" s="166">
        <v>0</v>
      </c>
      <c r="I19" s="166">
        <v>45.412799999999997</v>
      </c>
      <c r="J19" s="166">
        <v>-98.2804</v>
      </c>
      <c r="K19" s="166">
        <v>41.352899999999998</v>
      </c>
      <c r="L19" s="166">
        <v>21.109400000000001</v>
      </c>
      <c r="M19" s="165"/>
      <c r="N19" s="166">
        <v>19.98</v>
      </c>
      <c r="O19" s="166">
        <v>-33.404000000000003</v>
      </c>
      <c r="P19" s="166">
        <v>28.6</v>
      </c>
      <c r="Q19" s="166">
        <v>10.763999999999999</v>
      </c>
      <c r="R19" s="166">
        <v>-28.6</v>
      </c>
      <c r="S19" s="166">
        <v>13.1218</v>
      </c>
      <c r="T19" s="166">
        <v>60.867800000000003</v>
      </c>
      <c r="U19" s="166">
        <v>8.343</v>
      </c>
      <c r="V19" s="166">
        <v>8.4456000000000007</v>
      </c>
      <c r="W19" s="166">
        <v>14.055400000000001</v>
      </c>
      <c r="X19" s="166">
        <v>12.0311</v>
      </c>
      <c r="Y19" s="166">
        <v>6.2347999999999999</v>
      </c>
      <c r="Z19" s="166">
        <v>7.6631999999999998</v>
      </c>
      <c r="AA19" s="165"/>
      <c r="AB19" s="165"/>
      <c r="AC19" s="166">
        <v>-38.69</v>
      </c>
      <c r="AD19" s="166">
        <v>-38.75</v>
      </c>
      <c r="AE19" s="165"/>
      <c r="AF19" s="166">
        <v>-19.98</v>
      </c>
      <c r="AG19" s="166">
        <v>30.8</v>
      </c>
      <c r="AH19" s="166">
        <v>5.8289999999999997</v>
      </c>
      <c r="AI19" s="166">
        <v>0.17100000000000001</v>
      </c>
      <c r="AJ19" s="167">
        <v>-36.39</v>
      </c>
      <c r="AK19" s="166">
        <v>-36.26</v>
      </c>
      <c r="AL19" s="166">
        <v>-44.92</v>
      </c>
      <c r="AM19" s="166">
        <v>36.590000000000003</v>
      </c>
      <c r="AN19" s="166">
        <v>36.78</v>
      </c>
      <c r="AO19" s="166">
        <v>14.3125</v>
      </c>
      <c r="AP19" s="166">
        <v>3.4813000000000001</v>
      </c>
      <c r="AQ19" s="166">
        <v>54.159500000000001</v>
      </c>
      <c r="AR19" s="166">
        <v>56.176400000000001</v>
      </c>
      <c r="AS19" s="166">
        <v>27.208400000000001</v>
      </c>
      <c r="AT19" s="166">
        <v>-37.508600000000001</v>
      </c>
      <c r="AU19" s="166">
        <v>-37.529800000000002</v>
      </c>
      <c r="AV19" s="166">
        <v>26.657399999999999</v>
      </c>
      <c r="AW19" s="166">
        <v>27.740400000000001</v>
      </c>
      <c r="AX19" s="166">
        <v>0</v>
      </c>
      <c r="AY19" s="166">
        <v>71.132300000000001</v>
      </c>
      <c r="AZ19" s="166">
        <v>37.857300000000002</v>
      </c>
      <c r="BA19" s="166">
        <v>40.633200000000002</v>
      </c>
      <c r="BB19" s="166">
        <v>-475.92959999999999</v>
      </c>
      <c r="BC19" s="166">
        <v>6.4047000000000001</v>
      </c>
      <c r="BD19" s="166">
        <v>-18.8</v>
      </c>
      <c r="BE19" s="166">
        <v>-18.8</v>
      </c>
      <c r="BF19" s="166">
        <v>45.790100000000002</v>
      </c>
      <c r="BG19" s="166">
        <v>43.454300000000003</v>
      </c>
      <c r="BH19" s="166">
        <v>-3.3201000000000001</v>
      </c>
      <c r="BI19" s="165"/>
      <c r="BJ19" s="166">
        <v>-77.105000000000004</v>
      </c>
      <c r="BK19" s="166">
        <v>6.3406000000000002</v>
      </c>
      <c r="BL19" s="166">
        <v>7.1620999999999997</v>
      </c>
      <c r="BM19" s="166">
        <v>4.9318999999999997</v>
      </c>
      <c r="BN19" s="166">
        <v>533.73800000000006</v>
      </c>
      <c r="BO19" s="166">
        <v>94.424199999999999</v>
      </c>
      <c r="BP19" s="166">
        <v>94.210599999999999</v>
      </c>
      <c r="BQ19" s="166">
        <v>-513.97670000000005</v>
      </c>
      <c r="BR19" s="166">
        <v>437.51170000000002</v>
      </c>
      <c r="BS19" s="165"/>
      <c r="BT19" s="166">
        <v>-69.587999999999994</v>
      </c>
      <c r="BU19" s="166">
        <v>70.479900000000001</v>
      </c>
      <c r="BV19" s="166">
        <v>73.259900000000002</v>
      </c>
      <c r="BW19" s="166">
        <v>25.3</v>
      </c>
      <c r="BX19" s="166">
        <v>25</v>
      </c>
      <c r="BY19" s="166">
        <v>49.83</v>
      </c>
      <c r="BZ19" s="166">
        <v>62.74</v>
      </c>
      <c r="CA19" s="166">
        <v>5.3624999999999998</v>
      </c>
      <c r="CB19" s="166">
        <v>6.3002000000000002</v>
      </c>
      <c r="CC19" s="166">
        <v>46.077800000000003</v>
      </c>
      <c r="CD19" s="166">
        <v>47.079300000000003</v>
      </c>
      <c r="CE19" s="166">
        <v>-3.1743999999999999</v>
      </c>
      <c r="CF19" s="166">
        <v>-63.593499999999999</v>
      </c>
      <c r="CG19" s="166">
        <v>-63.512500000000003</v>
      </c>
      <c r="CH19" s="166">
        <v>3.7576000000000001</v>
      </c>
      <c r="CI19" s="166">
        <v>0</v>
      </c>
      <c r="CJ19" s="165"/>
      <c r="CK19" s="165"/>
      <c r="CL19" s="166">
        <v>85.4</v>
      </c>
      <c r="CM19" s="166">
        <v>77.3</v>
      </c>
      <c r="CN19" s="166">
        <v>-13.58</v>
      </c>
      <c r="CO19" s="166">
        <v>60.027200000000001</v>
      </c>
      <c r="CP19" s="166">
        <v>59.1098</v>
      </c>
      <c r="CQ19" s="166">
        <v>58.4848</v>
      </c>
      <c r="CR19" s="166">
        <v>-39.713799999999999</v>
      </c>
      <c r="CS19" s="166">
        <v>-38.3294</v>
      </c>
      <c r="CT19" s="166">
        <v>65.813900000000004</v>
      </c>
      <c r="CU19" s="166">
        <v>-69.335300000000004</v>
      </c>
      <c r="CV19" s="166">
        <v>74.655199999999994</v>
      </c>
      <c r="CW19" s="166">
        <v>13.169700000000001</v>
      </c>
      <c r="CX19" s="166">
        <v>61.94</v>
      </c>
      <c r="CY19" s="166">
        <v>45.88</v>
      </c>
      <c r="CZ19" s="166">
        <v>44.069800000000001</v>
      </c>
      <c r="DA19" s="166">
        <v>42.192100000000003</v>
      </c>
      <c r="DB19" s="166">
        <v>-26.05</v>
      </c>
      <c r="DC19" s="166">
        <v>-7.0502000000000002</v>
      </c>
      <c r="DD19" s="165"/>
      <c r="DE19" s="165"/>
      <c r="DF19" s="166">
        <v>-120.2</v>
      </c>
      <c r="DG19" s="166">
        <v>-10.4735</v>
      </c>
      <c r="DH19" s="166">
        <v>-16.171299999999999</v>
      </c>
      <c r="DI19" s="166">
        <v>-67.3</v>
      </c>
      <c r="DJ19" s="166">
        <v>-68.099999999999994</v>
      </c>
      <c r="DK19" s="166">
        <v>21.068999999999999</v>
      </c>
      <c r="DL19" s="166">
        <v>34.286499999999997</v>
      </c>
      <c r="DM19" s="166">
        <v>64.825800000000001</v>
      </c>
      <c r="DN19" s="166">
        <v>58.612099999999998</v>
      </c>
      <c r="DO19" s="166">
        <v>41.57</v>
      </c>
      <c r="DP19" s="166">
        <v>-5.71</v>
      </c>
      <c r="DQ19" s="166">
        <v>61.891500000000001</v>
      </c>
      <c r="DR19" s="166">
        <v>120.9819</v>
      </c>
      <c r="DS19" s="166">
        <v>-24.72</v>
      </c>
      <c r="DT19" s="166">
        <v>-24.77</v>
      </c>
      <c r="DU19" s="166">
        <v>91.97</v>
      </c>
      <c r="DV19" s="166">
        <v>38.15</v>
      </c>
      <c r="DW19" s="166">
        <v>120.5091</v>
      </c>
      <c r="DX19" s="166">
        <v>118.43640000000001</v>
      </c>
      <c r="DY19" s="166">
        <v>35.438200000000002</v>
      </c>
      <c r="DZ19" s="166">
        <v>33.736400000000003</v>
      </c>
      <c r="EA19" s="166">
        <v>210.90639999999999</v>
      </c>
      <c r="EB19" s="166">
        <v>169.83420000000001</v>
      </c>
      <c r="EC19" s="166">
        <v>164.00200000000001</v>
      </c>
      <c r="ED19" s="166">
        <v>166.3116</v>
      </c>
      <c r="EE19" s="166">
        <v>97.267700000000005</v>
      </c>
      <c r="EF19" s="166">
        <v>83.408199999999994</v>
      </c>
      <c r="EG19" s="166">
        <v>-25.899000000000001</v>
      </c>
      <c r="EH19" s="166">
        <v>528.71659999999997</v>
      </c>
      <c r="EI19" s="166">
        <v>357.51900000000001</v>
      </c>
      <c r="EJ19" s="165"/>
      <c r="EK19" s="166">
        <v>-35.592100000000002</v>
      </c>
      <c r="EL19" s="166">
        <v>-32.874699999999997</v>
      </c>
      <c r="EM19" s="166">
        <v>0</v>
      </c>
      <c r="EN19" s="166">
        <v>43.134999999999998</v>
      </c>
      <c r="EO19" s="166">
        <v>40.695099999999996</v>
      </c>
      <c r="EP19" s="166">
        <v>52.271999999999998</v>
      </c>
      <c r="EQ19" s="166">
        <v>-45.85</v>
      </c>
      <c r="ER19" s="166">
        <v>-46.856699999999996</v>
      </c>
      <c r="ES19" s="166">
        <v>-46.333399999999997</v>
      </c>
      <c r="ET19" s="166">
        <v>0</v>
      </c>
      <c r="EU19" s="166">
        <v>-18.420000000000002</v>
      </c>
      <c r="EV19" s="166">
        <v>1</v>
      </c>
      <c r="EW19" s="166">
        <v>15.7941</v>
      </c>
      <c r="EX19" s="166">
        <v>16.778600000000001</v>
      </c>
      <c r="EY19" s="166">
        <v>-34.351700000000001</v>
      </c>
      <c r="EZ19" s="166">
        <v>-33.374299999999998</v>
      </c>
      <c r="FA19" s="166">
        <v>5.8146000000000004</v>
      </c>
      <c r="FB19" s="166">
        <v>-80.469899999999996</v>
      </c>
      <c r="FC19" s="166">
        <v>52.4298</v>
      </c>
      <c r="FD19" s="166">
        <v>21.848099999999999</v>
      </c>
      <c r="FE19" s="165"/>
      <c r="FF19" s="166">
        <v>21.429500000000001</v>
      </c>
      <c r="FG19" s="166">
        <v>43.236699999999999</v>
      </c>
      <c r="FH19" s="166">
        <v>43.3033</v>
      </c>
      <c r="FI19" s="166">
        <v>41.877000000000002</v>
      </c>
      <c r="FJ19" s="166">
        <v>-6.1959</v>
      </c>
      <c r="FK19" s="166">
        <v>-6.3632999999999997</v>
      </c>
      <c r="FL19" s="166">
        <v>106.3348</v>
      </c>
      <c r="FM19" s="166">
        <v>-32.5807</v>
      </c>
      <c r="FN19" s="166">
        <v>-32.934100000000001</v>
      </c>
      <c r="FO19" s="166">
        <v>57.972099999999998</v>
      </c>
      <c r="FP19" s="166">
        <v>66.550399999999996</v>
      </c>
      <c r="FQ19" s="166">
        <v>37.927199999999999</v>
      </c>
      <c r="FR19" s="166">
        <v>7.16</v>
      </c>
      <c r="FS19" s="166">
        <v>6.4656000000000002</v>
      </c>
      <c r="FT19" s="166">
        <v>0.79869999999999997</v>
      </c>
      <c r="FU19" s="166">
        <v>-3.49</v>
      </c>
      <c r="FV19" s="166">
        <v>17.39</v>
      </c>
      <c r="FW19" s="166">
        <v>38.377400000000002</v>
      </c>
      <c r="FX19" s="165"/>
      <c r="FY19" s="166">
        <v>-2.0539999999999998</v>
      </c>
      <c r="FZ19" s="166">
        <v>4.4050000000000002</v>
      </c>
      <c r="GA19" s="165"/>
      <c r="GB19" s="166">
        <v>41.88</v>
      </c>
      <c r="GC19" s="166">
        <v>-67.143900000000002</v>
      </c>
      <c r="GD19" s="166">
        <v>-58.160800000000002</v>
      </c>
      <c r="GE19" s="166">
        <v>13.25</v>
      </c>
      <c r="GF19" s="166">
        <v>68.246399999999994</v>
      </c>
      <c r="GG19" s="166">
        <v>19.5</v>
      </c>
      <c r="GH19" s="166">
        <v>-11.261900000000001</v>
      </c>
      <c r="GI19" s="166">
        <v>0.41760000000000003</v>
      </c>
      <c r="GJ19" s="166">
        <v>0</v>
      </c>
      <c r="GK19" s="166">
        <v>1.5285</v>
      </c>
      <c r="GL19" s="165"/>
      <c r="GM19" s="165"/>
      <c r="GN19" s="166">
        <v>-14.567299999999999</v>
      </c>
      <c r="GO19" s="166">
        <v>-20.143599999999999</v>
      </c>
      <c r="GP19" s="166">
        <v>11.114100000000001</v>
      </c>
      <c r="GQ19" s="166">
        <v>21.036100000000001</v>
      </c>
      <c r="GR19" s="166">
        <v>57.691299999999998</v>
      </c>
      <c r="GS19" s="166">
        <v>58.153300000000002</v>
      </c>
      <c r="GT19" s="166">
        <v>-97.906700000000001</v>
      </c>
      <c r="GU19" s="166">
        <v>-17.650300000000001</v>
      </c>
      <c r="GV19" s="166">
        <v>27.404299999999999</v>
      </c>
      <c r="GW19" s="166">
        <v>-37.736199999999997</v>
      </c>
      <c r="GX19" s="166">
        <v>11.3721</v>
      </c>
      <c r="GY19" s="166">
        <v>5.1772</v>
      </c>
      <c r="GZ19" s="166">
        <v>4.8305999999999996</v>
      </c>
      <c r="HA19" s="167">
        <v>13.379099999999999</v>
      </c>
      <c r="HB19" s="166">
        <v>290.93259999999998</v>
      </c>
      <c r="HC19" s="166">
        <v>0</v>
      </c>
      <c r="HD19" s="166">
        <v>103.1</v>
      </c>
      <c r="HE19" s="166">
        <v>-101.0291</v>
      </c>
      <c r="HF19" s="166">
        <v>-316.1379</v>
      </c>
      <c r="HG19" s="166">
        <v>318.25970000000001</v>
      </c>
      <c r="HH19" s="166">
        <v>409.45400000000001</v>
      </c>
      <c r="HI19" s="166">
        <v>-268.64389999999997</v>
      </c>
      <c r="HJ19" s="166">
        <v>0</v>
      </c>
      <c r="HK19" s="166">
        <v>-65.206199999999995</v>
      </c>
      <c r="HL19" s="166">
        <v>-58.054299999999998</v>
      </c>
      <c r="HM19" s="166">
        <v>80.181100000000001</v>
      </c>
      <c r="HN19" s="166">
        <v>80.005099999999999</v>
      </c>
      <c r="HO19" s="165"/>
      <c r="HP19" s="165"/>
      <c r="HQ19" s="166">
        <v>52.287500000000001</v>
      </c>
      <c r="HR19" s="166">
        <v>51.419499999999999</v>
      </c>
      <c r="HS19" s="166">
        <v>-38.5807</v>
      </c>
      <c r="HT19" s="166">
        <v>-39.2684</v>
      </c>
      <c r="HU19" s="166">
        <v>86.85</v>
      </c>
      <c r="HV19" s="166">
        <v>86.13</v>
      </c>
      <c r="HW19" s="166">
        <v>5.5</v>
      </c>
      <c r="HX19" s="166">
        <v>6.4</v>
      </c>
      <c r="HY19" s="166">
        <v>22.0687</v>
      </c>
      <c r="HZ19" s="166">
        <v>29.12</v>
      </c>
      <c r="IA19" s="166">
        <v>-273.88959999999997</v>
      </c>
      <c r="IB19" s="166">
        <v>100.99039999999999</v>
      </c>
      <c r="IC19" s="166">
        <v>99.863299999999995</v>
      </c>
      <c r="ID19" s="166">
        <v>16.2</v>
      </c>
      <c r="IE19" s="166">
        <v>-66.099999999999994</v>
      </c>
      <c r="IF19" s="166">
        <v>-50.7</v>
      </c>
      <c r="IG19" s="166">
        <v>-50.8</v>
      </c>
      <c r="IH19" s="165"/>
      <c r="II19" s="165"/>
      <c r="IJ19" s="166">
        <v>-404.13099999999997</v>
      </c>
      <c r="IK19" s="166">
        <v>-314.01220000000001</v>
      </c>
      <c r="IL19" s="166">
        <v>364.00220000000002</v>
      </c>
      <c r="IM19" s="166">
        <v>298.60570000000001</v>
      </c>
      <c r="IN19" s="165"/>
      <c r="IO19" s="166">
        <v>-288.13200000000001</v>
      </c>
      <c r="IP19" s="166">
        <v>287.43650000000002</v>
      </c>
      <c r="IQ19" s="166">
        <v>-118.7509</v>
      </c>
      <c r="IR19" s="166">
        <v>-173.98939999999999</v>
      </c>
      <c r="IS19" s="166">
        <v>-282.83909999999997</v>
      </c>
      <c r="IT19" s="166">
        <v>85.715699999999998</v>
      </c>
      <c r="IU19" s="166">
        <v>84.635900000000007</v>
      </c>
      <c r="IV19" s="166">
        <v>120.4021</v>
      </c>
      <c r="IW19" s="166">
        <v>-352.18290000000002</v>
      </c>
      <c r="IX19" s="166">
        <v>180.29259999999999</v>
      </c>
      <c r="IY19" s="166">
        <v>-169.48560000000001</v>
      </c>
      <c r="IZ19" s="166">
        <v>167.81800000000001</v>
      </c>
      <c r="JA19" s="166">
        <v>-8.4636999999999993</v>
      </c>
      <c r="JB19" s="166">
        <v>29.119</v>
      </c>
      <c r="JC19" s="166">
        <v>6.48</v>
      </c>
      <c r="JD19" s="166">
        <v>8.6289999999999996</v>
      </c>
      <c r="JE19" s="166">
        <v>8.5090000000000003</v>
      </c>
      <c r="JF19" s="166">
        <v>-6.08</v>
      </c>
      <c r="JG19" s="166">
        <v>-13.28</v>
      </c>
      <c r="JH19" s="165"/>
      <c r="JI19" s="166">
        <v>14.7387</v>
      </c>
      <c r="JJ19" s="166">
        <v>-26.396599999999999</v>
      </c>
      <c r="JK19" s="166">
        <v>-42.101199999999999</v>
      </c>
      <c r="JL19" s="166">
        <v>27.5</v>
      </c>
      <c r="JM19" s="166">
        <v>51.2</v>
      </c>
      <c r="JN19" s="166">
        <v>52.503999999999998</v>
      </c>
      <c r="JO19" s="166">
        <v>11.2691</v>
      </c>
      <c r="JP19" s="165"/>
      <c r="JQ19" s="166">
        <v>52.4099</v>
      </c>
      <c r="JR19" s="166">
        <v>51.395000000000003</v>
      </c>
      <c r="JS19" s="166">
        <v>52.8872</v>
      </c>
      <c r="JT19" s="165"/>
      <c r="JU19" s="166">
        <v>66.900000000000006</v>
      </c>
      <c r="JV19" s="166">
        <v>23.6417</v>
      </c>
      <c r="JW19" s="166">
        <v>5.19</v>
      </c>
      <c r="JX19" s="165"/>
      <c r="JY19" s="166">
        <v>-58.2087</v>
      </c>
      <c r="JZ19" s="166">
        <v>83.425600000000003</v>
      </c>
      <c r="KA19" s="166">
        <v>66.295900000000003</v>
      </c>
      <c r="KB19" s="166">
        <v>-56.5501</v>
      </c>
      <c r="KC19" s="166">
        <v>-82.972999999999999</v>
      </c>
      <c r="KD19" s="166">
        <v>58.040199999999999</v>
      </c>
      <c r="KE19" s="166">
        <v>25.235399999999998</v>
      </c>
      <c r="KF19" s="166">
        <v>-71.2</v>
      </c>
      <c r="KG19" s="166">
        <v>73</v>
      </c>
      <c r="KH19" s="166">
        <v>92.763400000000004</v>
      </c>
      <c r="KI19" s="166">
        <v>19.485199999999999</v>
      </c>
    </row>
    <row r="20" spans="1:295" ht="18" customHeight="1" x14ac:dyDescent="0.3">
      <c r="A20" s="161" t="s">
        <v>27</v>
      </c>
      <c r="B20" s="161" t="s">
        <v>801</v>
      </c>
      <c r="C20" s="165"/>
      <c r="D20" s="166">
        <v>0</v>
      </c>
      <c r="E20" s="166">
        <v>-20.7821</v>
      </c>
      <c r="F20" s="166">
        <v>8.9574999999999996</v>
      </c>
      <c r="G20" s="166">
        <v>16.740200000000002</v>
      </c>
      <c r="H20" s="166">
        <v>0</v>
      </c>
      <c r="I20" s="166">
        <v>46.767800000000001</v>
      </c>
      <c r="J20" s="166">
        <v>-99.853200000000001</v>
      </c>
      <c r="K20" s="166">
        <v>43.575499999999998</v>
      </c>
      <c r="L20" s="166">
        <v>22.205300000000001</v>
      </c>
      <c r="M20" s="165"/>
      <c r="N20" s="166">
        <v>15.54</v>
      </c>
      <c r="O20" s="166">
        <v>-33.348999999999997</v>
      </c>
      <c r="P20" s="166">
        <v>28.6</v>
      </c>
      <c r="Q20" s="166">
        <v>9.9359999999999999</v>
      </c>
      <c r="R20" s="166">
        <v>-28.6</v>
      </c>
      <c r="S20" s="166">
        <v>13.0701</v>
      </c>
      <c r="T20" s="166">
        <v>62.637999999999998</v>
      </c>
      <c r="U20" s="166">
        <v>9.0564999999999998</v>
      </c>
      <c r="V20" s="166">
        <v>8.6625999999999994</v>
      </c>
      <c r="W20" s="166">
        <v>14.701000000000001</v>
      </c>
      <c r="X20" s="166">
        <v>11.889699999999999</v>
      </c>
      <c r="Y20" s="166">
        <v>5.7773000000000003</v>
      </c>
      <c r="Z20" s="166">
        <v>8.2274999999999991</v>
      </c>
      <c r="AA20" s="165"/>
      <c r="AB20" s="165"/>
      <c r="AC20" s="166">
        <v>-41.28</v>
      </c>
      <c r="AD20" s="166">
        <v>-41.07</v>
      </c>
      <c r="AE20" s="165"/>
      <c r="AF20" s="166">
        <v>-15.54</v>
      </c>
      <c r="AG20" s="166">
        <v>30.8</v>
      </c>
      <c r="AH20" s="166">
        <v>6.1050000000000004</v>
      </c>
      <c r="AI20" s="166">
        <v>0.17299999999999999</v>
      </c>
      <c r="AJ20" s="167">
        <v>-33.49</v>
      </c>
      <c r="AK20" s="166">
        <v>-33.17</v>
      </c>
      <c r="AL20" s="166">
        <v>-56.3</v>
      </c>
      <c r="AM20" s="166">
        <v>33.69</v>
      </c>
      <c r="AN20" s="166">
        <v>33.78</v>
      </c>
      <c r="AO20" s="166">
        <v>13.4011</v>
      </c>
      <c r="AP20" s="166">
        <v>4.1510999999999996</v>
      </c>
      <c r="AQ20" s="166">
        <v>54.7898</v>
      </c>
      <c r="AR20" s="166">
        <v>57.1173</v>
      </c>
      <c r="AS20" s="166">
        <v>31.95</v>
      </c>
      <c r="AT20" s="166">
        <v>-32.552100000000003</v>
      </c>
      <c r="AU20" s="166">
        <v>-33.0413</v>
      </c>
      <c r="AV20" s="166">
        <v>10.5792</v>
      </c>
      <c r="AW20" s="166">
        <v>10.542899999999999</v>
      </c>
      <c r="AX20" s="166">
        <v>0</v>
      </c>
      <c r="AY20" s="166">
        <v>77.428399999999996</v>
      </c>
      <c r="AZ20" s="166">
        <v>22.2791</v>
      </c>
      <c r="BA20" s="166">
        <v>21.948899999999998</v>
      </c>
      <c r="BB20" s="166">
        <v>-467.8999</v>
      </c>
      <c r="BC20" s="166">
        <v>8.3953000000000007</v>
      </c>
      <c r="BD20" s="166">
        <v>-18.7</v>
      </c>
      <c r="BE20" s="166">
        <v>-18.7</v>
      </c>
      <c r="BF20" s="166">
        <v>39.978099999999998</v>
      </c>
      <c r="BG20" s="166">
        <v>39.122700000000002</v>
      </c>
      <c r="BH20" s="166">
        <v>-3.2067000000000001</v>
      </c>
      <c r="BI20" s="165"/>
      <c r="BJ20" s="166">
        <v>-69.343599999999995</v>
      </c>
      <c r="BK20" s="166">
        <v>5.0994999999999999</v>
      </c>
      <c r="BL20" s="166">
        <v>7.0473999999999997</v>
      </c>
      <c r="BM20" s="166">
        <v>4.8669000000000002</v>
      </c>
      <c r="BN20" s="166">
        <v>526.0779</v>
      </c>
      <c r="BO20" s="166">
        <v>98.177999999999997</v>
      </c>
      <c r="BP20" s="166">
        <v>98.117000000000004</v>
      </c>
      <c r="BQ20" s="166">
        <v>-515.49770000000001</v>
      </c>
      <c r="BR20" s="166">
        <v>438.42009999999999</v>
      </c>
      <c r="BS20" s="165"/>
      <c r="BT20" s="166">
        <v>-66.192499999999995</v>
      </c>
      <c r="BU20" s="166">
        <v>65.939599999999999</v>
      </c>
      <c r="BV20" s="166">
        <v>67.9208</v>
      </c>
      <c r="BW20" s="166">
        <v>22.75</v>
      </c>
      <c r="BX20" s="166">
        <v>22.48</v>
      </c>
      <c r="BY20" s="166">
        <v>48.17</v>
      </c>
      <c r="BZ20" s="166">
        <v>59.22</v>
      </c>
      <c r="CA20" s="166">
        <v>-0.66559999999999997</v>
      </c>
      <c r="CB20" s="166">
        <v>-1.8712</v>
      </c>
      <c r="CC20" s="166">
        <v>48.798900000000003</v>
      </c>
      <c r="CD20" s="166">
        <v>48.588799999999999</v>
      </c>
      <c r="CE20" s="166">
        <v>-3.3978000000000002</v>
      </c>
      <c r="CF20" s="166">
        <v>-58.0137</v>
      </c>
      <c r="CG20" s="166">
        <v>-57.464399999999998</v>
      </c>
      <c r="CH20" s="166">
        <v>2.7827999999999999</v>
      </c>
      <c r="CI20" s="166">
        <v>0</v>
      </c>
      <c r="CJ20" s="165"/>
      <c r="CK20" s="165"/>
      <c r="CL20" s="166">
        <v>86.6</v>
      </c>
      <c r="CM20" s="166">
        <v>78.3</v>
      </c>
      <c r="CN20" s="166">
        <v>-13.77</v>
      </c>
      <c r="CO20" s="166">
        <v>61.734699999999997</v>
      </c>
      <c r="CP20" s="166">
        <v>60.700699999999998</v>
      </c>
      <c r="CQ20" s="166">
        <v>60.335000000000001</v>
      </c>
      <c r="CR20" s="166">
        <v>-37.2639</v>
      </c>
      <c r="CS20" s="166">
        <v>-36.7682</v>
      </c>
      <c r="CT20" s="166">
        <v>70.176000000000002</v>
      </c>
      <c r="CU20" s="166">
        <v>-71.718100000000007</v>
      </c>
      <c r="CV20" s="166">
        <v>78.745199999999997</v>
      </c>
      <c r="CW20" s="166">
        <v>12.8148</v>
      </c>
      <c r="CX20" s="166">
        <v>60.49</v>
      </c>
      <c r="CY20" s="166">
        <v>43.37</v>
      </c>
      <c r="CZ20" s="166">
        <v>43.366700000000002</v>
      </c>
      <c r="DA20" s="166">
        <v>41.020200000000003</v>
      </c>
      <c r="DB20" s="166">
        <v>-25.75</v>
      </c>
      <c r="DC20" s="166">
        <v>-6.4973000000000001</v>
      </c>
      <c r="DD20" s="165"/>
      <c r="DE20" s="165"/>
      <c r="DF20" s="166">
        <v>-102.2319</v>
      </c>
      <c r="DG20" s="166">
        <v>-8.4384999999999994</v>
      </c>
      <c r="DH20" s="166">
        <v>-15.927300000000001</v>
      </c>
      <c r="DI20" s="166">
        <v>-69.900000000000006</v>
      </c>
      <c r="DJ20" s="166">
        <v>-70</v>
      </c>
      <c r="DK20" s="166">
        <v>21.041599999999999</v>
      </c>
      <c r="DL20" s="165"/>
      <c r="DM20" s="166">
        <v>69.052700000000002</v>
      </c>
      <c r="DN20" s="166">
        <v>63.299599999999998</v>
      </c>
      <c r="DO20" s="166">
        <v>43.65</v>
      </c>
      <c r="DP20" s="166">
        <v>-4.34</v>
      </c>
      <c r="DQ20" s="166">
        <v>54.327500000000001</v>
      </c>
      <c r="DR20" s="166">
        <v>101.7658</v>
      </c>
      <c r="DS20" s="166">
        <v>-24.22</v>
      </c>
      <c r="DT20" s="166">
        <v>-24.54</v>
      </c>
      <c r="DU20" s="166">
        <v>89.95</v>
      </c>
      <c r="DV20" s="166">
        <v>38.57</v>
      </c>
      <c r="DW20" s="166">
        <v>102.6182</v>
      </c>
      <c r="DX20" s="166">
        <v>100.32729999999999</v>
      </c>
      <c r="DY20" s="166">
        <v>25.2959</v>
      </c>
      <c r="DZ20" s="166">
        <v>24.572700000000001</v>
      </c>
      <c r="EA20" s="166">
        <v>193.31190000000001</v>
      </c>
      <c r="EB20" s="166">
        <v>156.3426</v>
      </c>
      <c r="EC20" s="166">
        <v>152.62389999999999</v>
      </c>
      <c r="ED20" s="166">
        <v>153.88919999999999</v>
      </c>
      <c r="EE20" s="166">
        <v>112.3169</v>
      </c>
      <c r="EF20" s="166">
        <v>99.484300000000005</v>
      </c>
      <c r="EG20" s="166">
        <v>-22.997</v>
      </c>
      <c r="EH20" s="166">
        <v>526.26099999999997</v>
      </c>
      <c r="EI20" s="166">
        <v>322.50110000000001</v>
      </c>
      <c r="EJ20" s="165"/>
      <c r="EK20" s="166">
        <v>-35.163600000000002</v>
      </c>
      <c r="EL20" s="166">
        <v>-32.9437</v>
      </c>
      <c r="EM20" s="166">
        <v>-8.7238000000000007</v>
      </c>
      <c r="EN20" s="166">
        <v>23.559799999999999</v>
      </c>
      <c r="EO20" s="166">
        <v>22.547999999999998</v>
      </c>
      <c r="EP20" s="166">
        <v>159.804</v>
      </c>
      <c r="EQ20" s="166">
        <v>-62.061999999999998</v>
      </c>
      <c r="ER20" s="166">
        <v>-63.094700000000003</v>
      </c>
      <c r="ES20" s="166">
        <v>-61.9619</v>
      </c>
      <c r="ET20" s="166">
        <v>15.03</v>
      </c>
      <c r="EU20" s="166">
        <v>-16.78</v>
      </c>
      <c r="EV20" s="166">
        <v>96.7</v>
      </c>
      <c r="EW20" s="166">
        <v>15.8188</v>
      </c>
      <c r="EX20" s="166">
        <v>-20.796500000000002</v>
      </c>
      <c r="EY20" s="166">
        <v>-32.974699999999999</v>
      </c>
      <c r="EZ20" s="166">
        <v>-31.898499999999999</v>
      </c>
      <c r="FA20" s="166">
        <v>4.8356000000000003</v>
      </c>
      <c r="FB20" s="166">
        <v>-89.807000000000002</v>
      </c>
      <c r="FC20" s="166">
        <v>50.712800000000001</v>
      </c>
      <c r="FD20" s="166">
        <v>22.389399999999998</v>
      </c>
      <c r="FE20" s="165"/>
      <c r="FF20" s="166">
        <v>21.552700000000002</v>
      </c>
      <c r="FG20" s="166">
        <v>42.424999999999997</v>
      </c>
      <c r="FH20" s="166">
        <v>43.351799999999997</v>
      </c>
      <c r="FI20" s="166">
        <v>42.851399999999998</v>
      </c>
      <c r="FJ20" s="166">
        <v>0.50239999999999996</v>
      </c>
      <c r="FK20" s="166">
        <v>0</v>
      </c>
      <c r="FL20" s="166">
        <v>84.397999999999996</v>
      </c>
      <c r="FM20" s="166">
        <v>-23.5106</v>
      </c>
      <c r="FN20" s="166">
        <v>-23.375</v>
      </c>
      <c r="FO20" s="166">
        <v>50.524099999999997</v>
      </c>
      <c r="FP20" s="166">
        <v>63.851799999999997</v>
      </c>
      <c r="FQ20" s="166">
        <v>16.686699999999998</v>
      </c>
      <c r="FR20" s="166">
        <v>9.35</v>
      </c>
      <c r="FS20" s="166">
        <v>12.369</v>
      </c>
      <c r="FT20" s="166">
        <v>0.68020000000000003</v>
      </c>
      <c r="FU20" s="166">
        <v>-7.76</v>
      </c>
      <c r="FV20" s="166">
        <v>15.17</v>
      </c>
      <c r="FW20" s="166">
        <v>17.189299999999999</v>
      </c>
      <c r="FX20" s="165"/>
      <c r="FY20" s="166">
        <v>-2.0939999999999999</v>
      </c>
      <c r="FZ20" s="166">
        <v>4.351</v>
      </c>
      <c r="GA20" s="165"/>
      <c r="GB20" s="166">
        <v>35.42</v>
      </c>
      <c r="GC20" s="166">
        <v>-66.974000000000004</v>
      </c>
      <c r="GD20" s="166">
        <v>-54.168300000000002</v>
      </c>
      <c r="GE20" s="166">
        <v>13.74</v>
      </c>
      <c r="GF20" s="166">
        <v>63.512300000000003</v>
      </c>
      <c r="GG20" s="166">
        <v>19</v>
      </c>
      <c r="GH20" s="166">
        <v>-12.146599999999999</v>
      </c>
      <c r="GI20" s="166">
        <v>0.97540000000000004</v>
      </c>
      <c r="GJ20" s="166">
        <v>0</v>
      </c>
      <c r="GK20" s="166">
        <v>1.4934000000000001</v>
      </c>
      <c r="GL20" s="165"/>
      <c r="GM20" s="165"/>
      <c r="GN20" s="166">
        <v>-14.181900000000001</v>
      </c>
      <c r="GO20" s="166">
        <v>-21.05</v>
      </c>
      <c r="GP20" s="166">
        <v>11.316000000000001</v>
      </c>
      <c r="GQ20" s="166">
        <v>21.8809</v>
      </c>
      <c r="GR20" s="166">
        <v>57.240299999999998</v>
      </c>
      <c r="GS20" s="166">
        <v>59.252099999999999</v>
      </c>
      <c r="GT20" s="166">
        <v>-98.597499999999997</v>
      </c>
      <c r="GU20" s="166">
        <v>-18.163799999999998</v>
      </c>
      <c r="GV20" s="166">
        <v>27.367999999999999</v>
      </c>
      <c r="GW20" s="166">
        <v>-37.149799999999999</v>
      </c>
      <c r="GX20" s="166">
        <v>11.117599999999999</v>
      </c>
      <c r="GY20" s="166">
        <v>5.7045000000000003</v>
      </c>
      <c r="GZ20" s="166">
        <v>5.3158000000000003</v>
      </c>
      <c r="HA20" s="166">
        <v>12.7582</v>
      </c>
      <c r="HB20" s="166">
        <v>267.14190000000002</v>
      </c>
      <c r="HC20" s="166">
        <v>0</v>
      </c>
      <c r="HD20" s="166">
        <v>98.9</v>
      </c>
      <c r="HE20" s="166">
        <v>-99.395300000000006</v>
      </c>
      <c r="HF20" s="166">
        <v>-308.67919999999998</v>
      </c>
      <c r="HG20" s="166">
        <v>309.51589999999999</v>
      </c>
      <c r="HH20" s="166">
        <v>378.36759999999998</v>
      </c>
      <c r="HI20" s="166">
        <v>-248.7663</v>
      </c>
      <c r="HJ20" s="166">
        <v>0</v>
      </c>
      <c r="HK20" s="166">
        <v>-64.483999999999995</v>
      </c>
      <c r="HL20" s="166">
        <v>-59.167099999999998</v>
      </c>
      <c r="HM20" s="166">
        <v>79.875100000000003</v>
      </c>
      <c r="HN20" s="166">
        <v>78.654399999999995</v>
      </c>
      <c r="HO20" s="166">
        <v>-95.510499999999993</v>
      </c>
      <c r="HP20" s="165"/>
      <c r="HQ20" s="166">
        <v>49.914400000000001</v>
      </c>
      <c r="HR20" s="166">
        <v>49.738599999999998</v>
      </c>
      <c r="HS20" s="166">
        <v>-37.915799999999997</v>
      </c>
      <c r="HT20" s="166">
        <v>-37.778100000000002</v>
      </c>
      <c r="HU20" s="166">
        <v>79.290000000000006</v>
      </c>
      <c r="HV20" s="166">
        <v>79.069999999999993</v>
      </c>
      <c r="HW20" s="166">
        <v>4.7</v>
      </c>
      <c r="HX20" s="166">
        <v>4.7</v>
      </c>
      <c r="HY20" s="166">
        <v>21.760999999999999</v>
      </c>
      <c r="HZ20" s="166">
        <v>20.16</v>
      </c>
      <c r="IA20" s="166">
        <v>-288.39600000000002</v>
      </c>
      <c r="IB20" s="166">
        <v>103.8206</v>
      </c>
      <c r="IC20" s="166">
        <v>102.8668</v>
      </c>
      <c r="ID20" s="166">
        <v>15.6</v>
      </c>
      <c r="IE20" s="166">
        <v>-63.3</v>
      </c>
      <c r="IF20" s="166">
        <v>-48</v>
      </c>
      <c r="IG20" s="166">
        <v>-48.2</v>
      </c>
      <c r="IH20" s="165"/>
      <c r="II20" s="166">
        <v>1.2246999999999999</v>
      </c>
      <c r="IJ20" s="166">
        <v>-372.19760000000002</v>
      </c>
      <c r="IK20" s="166">
        <v>-289.47789999999998</v>
      </c>
      <c r="IL20" s="166">
        <v>326.51900000000001</v>
      </c>
      <c r="IM20" s="166">
        <v>270.24340000000001</v>
      </c>
      <c r="IN20" s="165"/>
      <c r="IO20" s="166">
        <v>-256.8999</v>
      </c>
      <c r="IP20" s="166">
        <v>257.30720000000002</v>
      </c>
      <c r="IQ20" s="166">
        <v>-124.5607</v>
      </c>
      <c r="IR20" s="166">
        <v>-157.82169999999999</v>
      </c>
      <c r="IS20" s="166">
        <v>-255.81469999999999</v>
      </c>
      <c r="IT20" s="166">
        <v>92.763900000000007</v>
      </c>
      <c r="IU20" s="166">
        <v>92.2988</v>
      </c>
      <c r="IV20" s="166">
        <v>121.6511</v>
      </c>
      <c r="IW20" s="166">
        <v>-318.86219999999997</v>
      </c>
      <c r="IX20" s="166">
        <v>159.38470000000001</v>
      </c>
      <c r="IY20" s="166">
        <v>-161.02590000000001</v>
      </c>
      <c r="IZ20" s="166">
        <v>162.42769999999999</v>
      </c>
      <c r="JA20" s="166">
        <v>-8.8840000000000003</v>
      </c>
      <c r="JB20" s="166">
        <v>27.106999999999999</v>
      </c>
      <c r="JC20" s="166">
        <v>6.08</v>
      </c>
      <c r="JD20" s="166">
        <v>7.9930000000000003</v>
      </c>
      <c r="JE20" s="166">
        <v>8.0169999999999995</v>
      </c>
      <c r="JF20" s="166">
        <v>-6.08</v>
      </c>
      <c r="JG20" s="166">
        <v>-12.72</v>
      </c>
      <c r="JH20" s="165"/>
      <c r="JI20" s="166">
        <v>13.420299999999999</v>
      </c>
      <c r="JJ20" s="166">
        <v>-24.5502</v>
      </c>
      <c r="JK20" s="166">
        <v>-41.338200000000001</v>
      </c>
      <c r="JL20" s="166">
        <v>27.4</v>
      </c>
      <c r="JM20" s="166">
        <v>52.110999999999997</v>
      </c>
      <c r="JN20" s="166">
        <v>50.953000000000003</v>
      </c>
      <c r="JO20" s="167">
        <v>11.25855</v>
      </c>
      <c r="JP20" s="165"/>
      <c r="JQ20" s="166">
        <v>51.761400000000002</v>
      </c>
      <c r="JR20" s="166">
        <v>52.073099999999997</v>
      </c>
      <c r="JS20" s="166">
        <v>52.331699999999998</v>
      </c>
      <c r="JT20" s="165"/>
      <c r="JU20" s="166">
        <v>65.599999999999994</v>
      </c>
      <c r="JV20" s="166">
        <v>23.172599999999999</v>
      </c>
      <c r="JW20" s="166">
        <v>5.79</v>
      </c>
      <c r="JX20" s="165"/>
      <c r="JY20" s="166">
        <v>-65.507499999999993</v>
      </c>
      <c r="JZ20" s="166">
        <v>85.161500000000004</v>
      </c>
      <c r="KA20" s="166">
        <v>68.330699999999993</v>
      </c>
      <c r="KB20" s="166">
        <v>-64.679199999999994</v>
      </c>
      <c r="KC20" s="166">
        <v>-83.814300000000003</v>
      </c>
      <c r="KD20" s="166">
        <v>58.467599999999997</v>
      </c>
      <c r="KE20" s="166">
        <v>23.223700000000001</v>
      </c>
      <c r="KF20" s="166">
        <v>-70.8</v>
      </c>
      <c r="KG20" s="166">
        <v>70.599999999999994</v>
      </c>
      <c r="KH20" s="166">
        <v>75.006699999999995</v>
      </c>
      <c r="KI20" s="166">
        <v>36.082999999999998</v>
      </c>
    </row>
    <row r="21" spans="1:295" ht="18" customHeight="1" x14ac:dyDescent="0.3">
      <c r="A21" s="161" t="s">
        <v>27</v>
      </c>
      <c r="B21" s="161" t="s">
        <v>802</v>
      </c>
      <c r="C21" s="165"/>
      <c r="D21" s="166">
        <v>0</v>
      </c>
      <c r="E21" s="166">
        <v>-18.796700000000001</v>
      </c>
      <c r="F21" s="166">
        <v>9.5947999999999993</v>
      </c>
      <c r="G21" s="166">
        <v>17.468599999999999</v>
      </c>
      <c r="H21" s="166">
        <v>0</v>
      </c>
      <c r="I21" s="166">
        <v>48.370899999999999</v>
      </c>
      <c r="J21" s="166">
        <v>-101.7723</v>
      </c>
      <c r="K21" s="166">
        <v>46.970999999999997</v>
      </c>
      <c r="L21" s="166">
        <v>24.037299999999998</v>
      </c>
      <c r="M21" s="165"/>
      <c r="N21" s="166">
        <v>13.32</v>
      </c>
      <c r="O21" s="166">
        <v>-41.656999999999996</v>
      </c>
      <c r="P21" s="166">
        <v>35.200000000000003</v>
      </c>
      <c r="Q21" s="166">
        <v>19.044</v>
      </c>
      <c r="R21" s="166">
        <v>-35.200000000000003</v>
      </c>
      <c r="S21" s="166">
        <v>12.9526</v>
      </c>
      <c r="T21" s="166">
        <v>60.536200000000001</v>
      </c>
      <c r="U21" s="166">
        <v>9.7248999999999999</v>
      </c>
      <c r="V21" s="166">
        <v>9.9702000000000002</v>
      </c>
      <c r="W21" s="166">
        <v>15.8596</v>
      </c>
      <c r="X21" s="166">
        <v>11.847300000000001</v>
      </c>
      <c r="Y21" s="166">
        <v>6.2183999999999999</v>
      </c>
      <c r="Z21" s="166">
        <v>8.2954000000000008</v>
      </c>
      <c r="AA21" s="165"/>
      <c r="AB21" s="165"/>
      <c r="AC21" s="166">
        <v>-46.37</v>
      </c>
      <c r="AD21" s="166">
        <v>-46.32</v>
      </c>
      <c r="AE21" s="165"/>
      <c r="AF21" s="166">
        <v>-13.32</v>
      </c>
      <c r="AG21" s="166">
        <v>37.4</v>
      </c>
      <c r="AH21" s="166">
        <v>9.1859999999999999</v>
      </c>
      <c r="AI21" s="166">
        <v>0.186</v>
      </c>
      <c r="AJ21" s="167">
        <v>-42.48</v>
      </c>
      <c r="AK21" s="166">
        <v>-41.92</v>
      </c>
      <c r="AL21" s="166">
        <v>-48.93</v>
      </c>
      <c r="AM21" s="166">
        <v>42.68</v>
      </c>
      <c r="AN21" s="166">
        <v>42.06</v>
      </c>
      <c r="AO21" s="166">
        <v>14.2303</v>
      </c>
      <c r="AP21" s="166">
        <v>3.5678999999999998</v>
      </c>
      <c r="AQ21" s="166">
        <v>58.899299999999997</v>
      </c>
      <c r="AR21" s="166">
        <v>61.232100000000003</v>
      </c>
      <c r="AS21" s="166">
        <v>35.8795</v>
      </c>
      <c r="AT21" s="166">
        <v>-40.723599999999998</v>
      </c>
      <c r="AU21" s="166">
        <v>-41.237200000000001</v>
      </c>
      <c r="AV21" s="166">
        <v>34.965000000000003</v>
      </c>
      <c r="AW21" s="166">
        <v>35.024099999999997</v>
      </c>
      <c r="AX21" s="166">
        <v>0</v>
      </c>
      <c r="AY21" s="166">
        <v>80.107600000000005</v>
      </c>
      <c r="AZ21" s="166">
        <v>40.423200000000001</v>
      </c>
      <c r="BA21" s="166">
        <v>35.852600000000002</v>
      </c>
      <c r="BB21" s="166">
        <v>-520.66269999999997</v>
      </c>
      <c r="BC21" s="166">
        <v>6.9211</v>
      </c>
      <c r="BD21" s="166">
        <v>-19.100000000000001</v>
      </c>
      <c r="BE21" s="166">
        <v>-18.899999999999999</v>
      </c>
      <c r="BF21" s="166">
        <v>47.119900000000001</v>
      </c>
      <c r="BG21" s="166">
        <v>46.723700000000001</v>
      </c>
      <c r="BH21" s="166">
        <v>-3.4230999999999998</v>
      </c>
      <c r="BI21" s="165"/>
      <c r="BJ21" s="166">
        <v>-77.605500000000006</v>
      </c>
      <c r="BK21" s="166">
        <v>5.1683000000000003</v>
      </c>
      <c r="BL21" s="166">
        <v>7.9107000000000003</v>
      </c>
      <c r="BM21" s="166">
        <v>5.4619</v>
      </c>
      <c r="BN21" s="166">
        <v>576.21979999999996</v>
      </c>
      <c r="BO21" s="166">
        <v>115.3599</v>
      </c>
      <c r="BP21" s="166">
        <v>114.6275</v>
      </c>
      <c r="BQ21" s="166">
        <v>-544.5874</v>
      </c>
      <c r="BR21" s="166">
        <v>506.58949999999999</v>
      </c>
      <c r="BS21" s="165"/>
      <c r="BT21" s="166">
        <v>-68.156999999999996</v>
      </c>
      <c r="BU21" s="166">
        <v>68.872299999999996</v>
      </c>
      <c r="BV21" s="166">
        <v>72.042400000000001</v>
      </c>
      <c r="BW21" s="166">
        <v>23.25</v>
      </c>
      <c r="BX21" s="166">
        <v>23.44</v>
      </c>
      <c r="BY21" s="166">
        <v>50.8</v>
      </c>
      <c r="BZ21" s="166">
        <v>61.32</v>
      </c>
      <c r="CA21" s="166">
        <v>-5.2201000000000004</v>
      </c>
      <c r="CB21" s="166">
        <v>-3.7465999999999999</v>
      </c>
      <c r="CC21" s="166">
        <v>51.8992</v>
      </c>
      <c r="CD21" s="166">
        <v>52.193399999999997</v>
      </c>
      <c r="CE21" s="166">
        <v>-2.5445000000000002</v>
      </c>
      <c r="CF21" s="166">
        <v>-70.4482</v>
      </c>
      <c r="CG21" s="166">
        <v>-71.018900000000002</v>
      </c>
      <c r="CH21" s="166">
        <v>4.3878000000000004</v>
      </c>
      <c r="CI21" s="166">
        <v>0</v>
      </c>
      <c r="CJ21" s="165"/>
      <c r="CK21" s="165"/>
      <c r="CL21" s="166">
        <v>93.2</v>
      </c>
      <c r="CM21" s="166">
        <v>84.3</v>
      </c>
      <c r="CN21" s="166">
        <v>-14.23</v>
      </c>
      <c r="CO21" s="166">
        <v>62.528799999999997</v>
      </c>
      <c r="CP21" s="166">
        <v>61.603400000000001</v>
      </c>
      <c r="CQ21" s="166">
        <v>60.273699999999998</v>
      </c>
      <c r="CR21" s="166">
        <v>-37.139299999999999</v>
      </c>
      <c r="CS21" s="166">
        <v>-36.703699999999998</v>
      </c>
      <c r="CT21" s="166">
        <v>74.0946</v>
      </c>
      <c r="CU21" s="166">
        <v>-78.321100000000001</v>
      </c>
      <c r="CV21" s="166">
        <v>84.397800000000004</v>
      </c>
      <c r="CW21" s="166">
        <v>12.3567</v>
      </c>
      <c r="CX21" s="166">
        <v>67.63</v>
      </c>
      <c r="CY21" s="166">
        <v>47.6</v>
      </c>
      <c r="CZ21" s="166">
        <v>46.882300000000001</v>
      </c>
      <c r="DA21" s="166">
        <v>44.535800000000002</v>
      </c>
      <c r="DB21" s="166">
        <v>-26.99</v>
      </c>
      <c r="DC21" s="166">
        <v>-6.6355000000000004</v>
      </c>
      <c r="DD21" s="165"/>
      <c r="DE21" s="165"/>
      <c r="DF21" s="166">
        <v>-114.3445</v>
      </c>
      <c r="DG21" s="166">
        <v>-9.1623000000000001</v>
      </c>
      <c r="DH21" s="166">
        <v>-16.689699999999998</v>
      </c>
      <c r="DI21" s="166">
        <v>-76.400000000000006</v>
      </c>
      <c r="DJ21" s="166">
        <v>-76.099999999999994</v>
      </c>
      <c r="DK21" s="166">
        <v>21.283300000000001</v>
      </c>
      <c r="DL21" s="165"/>
      <c r="DM21" s="166">
        <v>82.202699999999993</v>
      </c>
      <c r="DN21" s="166">
        <v>75.018299999999996</v>
      </c>
      <c r="DO21" s="166">
        <v>52.48</v>
      </c>
      <c r="DP21" s="166">
        <v>-6.04</v>
      </c>
      <c r="DQ21" s="166">
        <v>54.792499999999997</v>
      </c>
      <c r="DR21" s="166">
        <v>116.3991</v>
      </c>
      <c r="DS21" s="166">
        <v>-24.54</v>
      </c>
      <c r="DT21" s="166">
        <v>-24.73</v>
      </c>
      <c r="DU21" s="166">
        <v>93.66</v>
      </c>
      <c r="DV21" s="166">
        <v>42.17</v>
      </c>
      <c r="DW21" s="166">
        <v>113.5818</v>
      </c>
      <c r="DX21" s="166">
        <v>114.8364</v>
      </c>
      <c r="DY21" s="166">
        <v>26.287600000000001</v>
      </c>
      <c r="DZ21" s="166">
        <v>24.809100000000001</v>
      </c>
      <c r="EA21" s="166">
        <v>211.40389999999999</v>
      </c>
      <c r="EB21" s="166">
        <v>174.3193</v>
      </c>
      <c r="EC21" s="166">
        <v>166.20830000000001</v>
      </c>
      <c r="ED21" s="166">
        <v>169.08860000000001</v>
      </c>
      <c r="EE21" s="166">
        <v>104.319</v>
      </c>
      <c r="EF21" s="166">
        <v>91.038899999999998</v>
      </c>
      <c r="EG21" s="166">
        <v>-22.821000000000002</v>
      </c>
      <c r="EH21" s="166">
        <v>556.07420000000002</v>
      </c>
      <c r="EI21" s="166">
        <v>260.75</v>
      </c>
      <c r="EJ21" s="165"/>
      <c r="EK21" s="166">
        <v>-36.279699999999998</v>
      </c>
      <c r="EL21" s="166">
        <v>-33.6661</v>
      </c>
      <c r="EM21" s="166">
        <v>-26.0566</v>
      </c>
      <c r="EN21" s="166">
        <v>24.477799999999998</v>
      </c>
      <c r="EO21" s="166">
        <v>22.0808</v>
      </c>
      <c r="EP21" s="166">
        <v>127.536</v>
      </c>
      <c r="EQ21" s="166">
        <v>-60.1999</v>
      </c>
      <c r="ER21" s="166">
        <v>-61.1892</v>
      </c>
      <c r="ES21" s="166">
        <v>-55.407200000000003</v>
      </c>
      <c r="ET21" s="166">
        <v>2.5099999999999998</v>
      </c>
      <c r="EU21" s="166">
        <v>-14.77</v>
      </c>
      <c r="EV21" s="166">
        <v>90.8</v>
      </c>
      <c r="EW21" s="166">
        <v>17.238900000000001</v>
      </c>
      <c r="EX21" s="166">
        <v>-25.595500000000001</v>
      </c>
      <c r="EY21" s="166">
        <v>-30.683</v>
      </c>
      <c r="EZ21" s="166">
        <v>-30.1751</v>
      </c>
      <c r="FA21" s="166">
        <v>1.8754</v>
      </c>
      <c r="FB21" s="166">
        <v>-83.377600000000001</v>
      </c>
      <c r="FC21" s="166">
        <v>54.6325</v>
      </c>
      <c r="FD21" s="166">
        <v>21.228200000000001</v>
      </c>
      <c r="FE21" s="165"/>
      <c r="FF21" s="166">
        <v>20.9023</v>
      </c>
      <c r="FG21" s="166">
        <v>42.7806</v>
      </c>
      <c r="FH21" s="166">
        <v>41.915300000000002</v>
      </c>
      <c r="FI21" s="166">
        <v>42.043799999999997</v>
      </c>
      <c r="FJ21" s="166">
        <v>1.5071000000000001</v>
      </c>
      <c r="FK21" s="166">
        <v>2.0095000000000001</v>
      </c>
      <c r="FL21" s="166">
        <v>119.2289</v>
      </c>
      <c r="FM21" s="166">
        <v>-23.622399999999999</v>
      </c>
      <c r="FN21" s="166">
        <v>-24.263000000000002</v>
      </c>
      <c r="FO21" s="166">
        <v>63.079500000000003</v>
      </c>
      <c r="FP21" s="166">
        <v>70.6297</v>
      </c>
      <c r="FQ21" s="166">
        <v>38.622999999999998</v>
      </c>
      <c r="FR21" s="166">
        <v>5.89</v>
      </c>
      <c r="FS21" s="166">
        <v>3.4796999999999998</v>
      </c>
      <c r="FT21" s="166">
        <v>0.70469999999999999</v>
      </c>
      <c r="FU21" s="166">
        <v>-1.3</v>
      </c>
      <c r="FV21" s="166">
        <v>14.03</v>
      </c>
      <c r="FW21" s="166">
        <v>38.799599999999998</v>
      </c>
      <c r="FX21" s="165"/>
      <c r="FY21" s="166">
        <v>-3.2989999999999999</v>
      </c>
      <c r="FZ21" s="166">
        <v>4.4329999999999998</v>
      </c>
      <c r="GA21" s="165"/>
      <c r="GB21" s="166">
        <v>40.44</v>
      </c>
      <c r="GC21" s="166">
        <v>-70.906400000000005</v>
      </c>
      <c r="GD21" s="166">
        <v>-62.292200000000001</v>
      </c>
      <c r="GE21" s="166">
        <v>12.94</v>
      </c>
      <c r="GF21" s="166">
        <v>67.681799999999996</v>
      </c>
      <c r="GG21" s="166">
        <v>17.7</v>
      </c>
      <c r="GH21" s="166">
        <v>-13.797800000000001</v>
      </c>
      <c r="GI21" s="166">
        <v>-0.76980000000000004</v>
      </c>
      <c r="GJ21" s="166">
        <v>0</v>
      </c>
      <c r="GK21" s="166">
        <v>1.655</v>
      </c>
      <c r="GL21" s="165"/>
      <c r="GM21" s="165"/>
      <c r="GN21" s="166">
        <v>-13.1966</v>
      </c>
      <c r="GO21" s="166">
        <v>-25.728100000000001</v>
      </c>
      <c r="GP21" s="166">
        <v>11.498699999999999</v>
      </c>
      <c r="GQ21" s="166">
        <v>26.3432</v>
      </c>
      <c r="GR21" s="166">
        <v>54.137</v>
      </c>
      <c r="GS21" s="166">
        <v>55.419199999999996</v>
      </c>
      <c r="GT21" s="166">
        <v>-105.67440000000001</v>
      </c>
      <c r="GU21" s="166">
        <v>-18.907599999999999</v>
      </c>
      <c r="GV21" s="166">
        <v>30.792400000000001</v>
      </c>
      <c r="GW21" s="166">
        <v>-43.008400000000002</v>
      </c>
      <c r="GX21" s="166">
        <v>11.2629</v>
      </c>
      <c r="GY21" s="166">
        <v>7.4233000000000002</v>
      </c>
      <c r="GZ21" s="166">
        <v>7.1311999999999998</v>
      </c>
      <c r="HA21" s="166">
        <v>13</v>
      </c>
      <c r="HB21" s="166">
        <v>240.9974</v>
      </c>
      <c r="HC21" s="166">
        <v>0</v>
      </c>
      <c r="HD21" s="166">
        <v>101.4</v>
      </c>
      <c r="HE21" s="166">
        <v>-102.2996</v>
      </c>
      <c r="HF21" s="166">
        <v>-312.63279999999997</v>
      </c>
      <c r="HG21" s="166">
        <v>308.7869</v>
      </c>
      <c r="HH21" s="166">
        <v>326.88220000000001</v>
      </c>
      <c r="HI21" s="166">
        <v>-225.46870000000001</v>
      </c>
      <c r="HJ21" s="166">
        <v>0</v>
      </c>
      <c r="HK21" s="166">
        <v>-62.713200000000001</v>
      </c>
      <c r="HL21" s="166">
        <v>-54.057400000000001</v>
      </c>
      <c r="HM21" s="166">
        <v>77.0745</v>
      </c>
      <c r="HN21" s="166">
        <v>75.396900000000002</v>
      </c>
      <c r="HO21" s="166">
        <v>-75.098600000000005</v>
      </c>
      <c r="HP21" s="166">
        <v>-75.363</v>
      </c>
      <c r="HQ21" s="166">
        <v>38.587299999999999</v>
      </c>
      <c r="HR21" s="166">
        <v>38.543399999999998</v>
      </c>
      <c r="HS21" s="166">
        <v>-40.355800000000002</v>
      </c>
      <c r="HT21" s="166">
        <v>-39.9773</v>
      </c>
      <c r="HU21" s="166">
        <v>64.84</v>
      </c>
      <c r="HV21" s="166">
        <v>64.819999999999993</v>
      </c>
      <c r="HW21" s="166">
        <v>6.8</v>
      </c>
      <c r="HX21" s="166">
        <v>6.3</v>
      </c>
      <c r="HY21" s="166">
        <v>21.9255</v>
      </c>
      <c r="HZ21" s="166">
        <v>14.4</v>
      </c>
      <c r="IA21" s="166">
        <v>-287.43090000000001</v>
      </c>
      <c r="IB21" s="166">
        <v>99.076999999999998</v>
      </c>
      <c r="IC21" s="166">
        <v>98.084299999999999</v>
      </c>
      <c r="ID21" s="166">
        <v>16.2</v>
      </c>
      <c r="IE21" s="166">
        <v>-58.7</v>
      </c>
      <c r="IF21" s="166">
        <v>-36.9</v>
      </c>
      <c r="IG21" s="166">
        <v>-37</v>
      </c>
      <c r="IH21" s="165"/>
      <c r="II21" s="165"/>
      <c r="IJ21" s="166">
        <v>-319.66890000000001</v>
      </c>
      <c r="IK21" s="166">
        <v>-225.73079999999999</v>
      </c>
      <c r="IL21" s="166">
        <v>261.50139999999999</v>
      </c>
      <c r="IM21" s="166">
        <v>213.64920000000001</v>
      </c>
      <c r="IN21" s="165"/>
      <c r="IO21" s="166">
        <v>-205.1472</v>
      </c>
      <c r="IP21" s="166">
        <v>202.38919999999999</v>
      </c>
      <c r="IQ21" s="166">
        <v>-115.21559999999999</v>
      </c>
      <c r="IR21" s="166">
        <v>-110.6631</v>
      </c>
      <c r="IS21" s="166">
        <v>-196.40299999999999</v>
      </c>
      <c r="IT21" s="166">
        <v>107.45780000000001</v>
      </c>
      <c r="IU21" s="166">
        <v>107.85850000000001</v>
      </c>
      <c r="IV21" s="166">
        <v>119.05159999999999</v>
      </c>
      <c r="IW21" s="166">
        <v>-253.50450000000001</v>
      </c>
      <c r="IX21" s="166">
        <v>112.6709</v>
      </c>
      <c r="IY21" s="166">
        <v>-137.97499999999999</v>
      </c>
      <c r="IZ21" s="166">
        <v>138.7509</v>
      </c>
      <c r="JA21" s="166">
        <v>-8.6998999999999995</v>
      </c>
      <c r="JB21" s="166">
        <v>24.378</v>
      </c>
      <c r="JC21" s="166">
        <v>5.92</v>
      </c>
      <c r="JD21" s="166">
        <v>7.827</v>
      </c>
      <c r="JE21" s="166">
        <v>7.8789999999999996</v>
      </c>
      <c r="JF21" s="166">
        <v>-6</v>
      </c>
      <c r="JG21" s="166">
        <v>-11.52</v>
      </c>
      <c r="JH21" s="165"/>
      <c r="JI21" s="166">
        <v>12.599399999999999</v>
      </c>
      <c r="JJ21" s="166">
        <v>-20.302099999999999</v>
      </c>
      <c r="JK21" s="166">
        <v>-42.363599999999998</v>
      </c>
      <c r="JL21" s="166">
        <v>23.3</v>
      </c>
      <c r="JM21" s="166">
        <v>51.052</v>
      </c>
      <c r="JN21" s="166">
        <v>50.183999999999997</v>
      </c>
      <c r="JO21" s="166">
        <v>11.247999999999999</v>
      </c>
      <c r="JP21" s="166">
        <v>13.529199999999999</v>
      </c>
      <c r="JQ21" s="166">
        <v>51.416200000000003</v>
      </c>
      <c r="JR21" s="166">
        <v>51.862099999999998</v>
      </c>
      <c r="JS21" s="166">
        <v>50.044800000000002</v>
      </c>
      <c r="JT21" s="165"/>
      <c r="JU21" s="166">
        <v>60</v>
      </c>
      <c r="JV21" s="166">
        <v>21.758800000000001</v>
      </c>
      <c r="JW21" s="166">
        <v>6.53</v>
      </c>
      <c r="JX21" s="165"/>
      <c r="JY21" s="166">
        <v>-57.120600000000003</v>
      </c>
      <c r="JZ21" s="166">
        <v>81.917199999999994</v>
      </c>
      <c r="KA21" s="166">
        <v>64.432400000000001</v>
      </c>
      <c r="KB21" s="166">
        <v>-56.683700000000002</v>
      </c>
      <c r="KC21" s="166">
        <v>-79.897000000000006</v>
      </c>
      <c r="KD21" s="166">
        <v>53.898200000000003</v>
      </c>
      <c r="KE21" s="166">
        <v>26.761099999999999</v>
      </c>
      <c r="KF21" s="166">
        <v>-63.5</v>
      </c>
      <c r="KG21" s="166">
        <v>64.099999999999994</v>
      </c>
      <c r="KH21" s="166">
        <v>19.7683</v>
      </c>
      <c r="KI21" s="166">
        <v>88.347200000000001</v>
      </c>
    </row>
    <row r="22" spans="1:295" ht="18" customHeight="1" x14ac:dyDescent="0.3">
      <c r="A22" s="161" t="s">
        <v>27</v>
      </c>
      <c r="B22" s="161" t="s">
        <v>803</v>
      </c>
      <c r="C22" s="165"/>
      <c r="D22" s="166">
        <v>0</v>
      </c>
      <c r="E22" s="166">
        <v>-20.463799999999999</v>
      </c>
      <c r="F22" s="166">
        <v>9.3430999999999997</v>
      </c>
      <c r="G22" s="166">
        <v>17.2559</v>
      </c>
      <c r="H22" s="166">
        <v>0</v>
      </c>
      <c r="I22" s="166">
        <v>50.228900000000003</v>
      </c>
      <c r="J22" s="166">
        <v>-105.15009999999999</v>
      </c>
      <c r="K22" s="166">
        <v>49.605400000000003</v>
      </c>
      <c r="L22" s="166">
        <v>25.2712</v>
      </c>
      <c r="M22" s="165"/>
      <c r="N22" s="166">
        <v>4.4400000000000004</v>
      </c>
      <c r="O22" s="166">
        <v>-40.816000000000003</v>
      </c>
      <c r="P22" s="166">
        <v>35.200000000000003</v>
      </c>
      <c r="Q22" s="167">
        <v>19.457999999999998</v>
      </c>
      <c r="R22" s="166">
        <v>-33</v>
      </c>
      <c r="S22" s="166">
        <v>13.0586</v>
      </c>
      <c r="T22" s="166">
        <v>63.05</v>
      </c>
      <c r="U22" s="166">
        <v>10.765599999999999</v>
      </c>
      <c r="V22" s="166">
        <v>10.9269</v>
      </c>
      <c r="W22" s="166">
        <v>17.6739</v>
      </c>
      <c r="X22" s="166">
        <v>11.795299999999999</v>
      </c>
      <c r="Y22" s="166">
        <v>5.6852</v>
      </c>
      <c r="Z22" s="166">
        <v>7.6395999999999997</v>
      </c>
      <c r="AA22" s="165"/>
      <c r="AB22" s="165"/>
      <c r="AC22" s="166">
        <v>-53.16</v>
      </c>
      <c r="AD22" s="166">
        <v>-53.14</v>
      </c>
      <c r="AE22" s="165"/>
      <c r="AF22" s="166">
        <v>-4.4400000000000004</v>
      </c>
      <c r="AG22" s="166">
        <v>39.6</v>
      </c>
      <c r="AH22" s="166">
        <v>9.718</v>
      </c>
      <c r="AI22" s="166">
        <v>0.187</v>
      </c>
      <c r="AJ22" s="167">
        <v>-52.13</v>
      </c>
      <c r="AK22" s="166">
        <v>-51.53</v>
      </c>
      <c r="AL22" s="166">
        <v>-40.159999999999997</v>
      </c>
      <c r="AM22" s="166">
        <v>52.33</v>
      </c>
      <c r="AN22" s="166">
        <v>52.55</v>
      </c>
      <c r="AO22" s="166">
        <v>14.504200000000001</v>
      </c>
      <c r="AP22" s="166">
        <v>2.8161</v>
      </c>
      <c r="AQ22" s="166">
        <v>60.171799999999998</v>
      </c>
      <c r="AR22" s="166">
        <v>61.703400000000002</v>
      </c>
      <c r="AS22" s="166">
        <v>38.424399999999999</v>
      </c>
      <c r="AT22" s="166">
        <v>-43.134900000000002</v>
      </c>
      <c r="AU22" s="166">
        <v>-43.2395</v>
      </c>
      <c r="AV22" s="166">
        <v>28.559200000000001</v>
      </c>
      <c r="AW22" s="166">
        <v>29.971499999999999</v>
      </c>
      <c r="AX22" s="166">
        <v>0</v>
      </c>
      <c r="AY22" s="166">
        <v>82.384900000000002</v>
      </c>
      <c r="AZ22" s="166">
        <v>35.616</v>
      </c>
      <c r="BA22" s="166">
        <v>41.187800000000003</v>
      </c>
      <c r="BB22" s="166">
        <v>-520.13390000000004</v>
      </c>
      <c r="BC22" s="166">
        <v>7.5190000000000001</v>
      </c>
      <c r="BD22" s="166">
        <v>-18.8</v>
      </c>
      <c r="BE22" s="166">
        <v>-18.8</v>
      </c>
      <c r="BF22" s="166">
        <v>50.892000000000003</v>
      </c>
      <c r="BG22" s="166">
        <v>48.847700000000003</v>
      </c>
      <c r="BH22" s="166">
        <v>-3.8532999999999999</v>
      </c>
      <c r="BI22" s="165"/>
      <c r="BJ22" s="166">
        <v>-68.830799999999996</v>
      </c>
      <c r="BK22" s="166">
        <v>5.9702999999999999</v>
      </c>
      <c r="BL22" s="166">
        <v>8.7736999999999998</v>
      </c>
      <c r="BM22" s="166">
        <v>6.0233999999999996</v>
      </c>
      <c r="BN22" s="166">
        <v>569.65830000000005</v>
      </c>
      <c r="BO22" s="166">
        <v>127.68940000000001</v>
      </c>
      <c r="BP22" s="166">
        <v>127.68940000000001</v>
      </c>
      <c r="BQ22" s="166">
        <v>-554.23159999999996</v>
      </c>
      <c r="BR22" s="166">
        <v>524.88139999999999</v>
      </c>
      <c r="BS22" s="165"/>
      <c r="BT22" s="166">
        <v>-36.914200000000001</v>
      </c>
      <c r="BU22" s="166">
        <v>38.137700000000002</v>
      </c>
      <c r="BV22" s="166">
        <v>77.171899999999994</v>
      </c>
      <c r="BW22" s="166">
        <v>23.96</v>
      </c>
      <c r="BX22" s="166">
        <v>24.49</v>
      </c>
      <c r="BY22" s="166">
        <v>53.02</v>
      </c>
      <c r="BZ22" s="166">
        <v>63.93</v>
      </c>
      <c r="CA22" s="166">
        <v>-24.1081</v>
      </c>
      <c r="CB22" s="166">
        <v>-24.911799999999999</v>
      </c>
      <c r="CC22" s="166">
        <v>72.394599999999997</v>
      </c>
      <c r="CD22" s="166">
        <v>73.394800000000004</v>
      </c>
      <c r="CE22" s="166">
        <v>-1.6792</v>
      </c>
      <c r="CF22" s="166">
        <v>-64.269300000000001</v>
      </c>
      <c r="CG22" s="166">
        <v>-63.809199999999997</v>
      </c>
      <c r="CH22" s="166">
        <v>0.95650000000000002</v>
      </c>
      <c r="CI22" s="166">
        <v>0</v>
      </c>
      <c r="CJ22" s="165"/>
      <c r="CK22" s="165"/>
      <c r="CL22" s="166">
        <v>98.3</v>
      </c>
      <c r="CM22" s="166">
        <v>88</v>
      </c>
      <c r="CN22" s="166">
        <v>-14.5</v>
      </c>
      <c r="CO22" s="166">
        <v>68.814099999999996</v>
      </c>
      <c r="CP22" s="166">
        <v>67.191800000000001</v>
      </c>
      <c r="CQ22" s="166">
        <v>66.801299999999998</v>
      </c>
      <c r="CR22" s="166">
        <v>-21.092700000000001</v>
      </c>
      <c r="CS22" s="166">
        <v>-20.413</v>
      </c>
      <c r="CT22" s="166">
        <v>68.876300000000001</v>
      </c>
      <c r="CU22" s="166">
        <v>-91.106399999999994</v>
      </c>
      <c r="CV22" s="166">
        <v>77.284300000000002</v>
      </c>
      <c r="CW22" s="166">
        <v>13.0131</v>
      </c>
      <c r="CX22" s="166">
        <v>67.87</v>
      </c>
      <c r="CY22" s="166">
        <v>46.74</v>
      </c>
      <c r="CZ22" s="166">
        <v>48.5229</v>
      </c>
      <c r="DA22" s="166">
        <v>46.293599999999998</v>
      </c>
      <c r="DB22" s="166">
        <v>-27.78</v>
      </c>
      <c r="DC22" s="166">
        <v>-6.2207999999999997</v>
      </c>
      <c r="DD22" s="165"/>
      <c r="DE22" s="165"/>
      <c r="DF22" s="166">
        <v>-99.029799999999994</v>
      </c>
      <c r="DG22" s="166">
        <v>-7.9126000000000003</v>
      </c>
      <c r="DH22" s="166">
        <v>-17.036000000000001</v>
      </c>
      <c r="DI22" s="166">
        <v>-81.3</v>
      </c>
      <c r="DJ22" s="166">
        <v>-83</v>
      </c>
      <c r="DK22" s="166">
        <v>22.991599999999998</v>
      </c>
      <c r="DL22" s="165"/>
      <c r="DM22" s="166">
        <v>88.777799999999999</v>
      </c>
      <c r="DN22" s="166">
        <v>81.4636</v>
      </c>
      <c r="DO22" s="166">
        <v>56.88</v>
      </c>
      <c r="DP22" s="166">
        <v>-5.61</v>
      </c>
      <c r="DQ22" s="166">
        <v>55.288499999999999</v>
      </c>
      <c r="DR22" s="166">
        <v>95.880399999999995</v>
      </c>
      <c r="DS22" s="166">
        <v>-21.51</v>
      </c>
      <c r="DT22" s="166">
        <v>-21.53</v>
      </c>
      <c r="DU22" s="166">
        <v>91.86</v>
      </c>
      <c r="DV22" s="166">
        <v>44.88</v>
      </c>
      <c r="DW22" s="166">
        <v>101.0545</v>
      </c>
      <c r="DX22" s="166">
        <v>98.181799999999996</v>
      </c>
      <c r="DY22" s="166">
        <v>0</v>
      </c>
      <c r="DZ22" s="166">
        <v>-1.1545000000000001</v>
      </c>
      <c r="EA22" s="166">
        <v>196.70949999999999</v>
      </c>
      <c r="EB22" s="166">
        <v>158.66499999999999</v>
      </c>
      <c r="EC22" s="166">
        <v>152.70869999999999</v>
      </c>
      <c r="ED22" s="166">
        <v>153.48339999999999</v>
      </c>
      <c r="EE22" s="166">
        <v>97.662199999999999</v>
      </c>
      <c r="EF22" s="166">
        <v>81.979699999999994</v>
      </c>
      <c r="EG22" s="166">
        <v>-23.734000000000002</v>
      </c>
      <c r="EH22" s="166">
        <v>568.28</v>
      </c>
      <c r="EI22" s="166">
        <v>158.35249999999999</v>
      </c>
      <c r="EJ22" s="165"/>
      <c r="EK22" s="166">
        <v>-37.146999999999998</v>
      </c>
      <c r="EL22" s="166">
        <v>-35.972099999999998</v>
      </c>
      <c r="EM22" s="166">
        <v>-16.78</v>
      </c>
      <c r="EN22" s="166">
        <v>6.3887</v>
      </c>
      <c r="EO22" s="166">
        <v>6.4602000000000004</v>
      </c>
      <c r="EP22" s="166">
        <v>173.62799999999999</v>
      </c>
      <c r="EQ22" s="166">
        <v>-66.4679</v>
      </c>
      <c r="ER22" s="166">
        <v>-68.696399999999997</v>
      </c>
      <c r="ES22" s="166">
        <v>-46.655500000000004</v>
      </c>
      <c r="ET22" s="166">
        <v>18.23</v>
      </c>
      <c r="EU22" s="166">
        <v>-19.600000000000001</v>
      </c>
      <c r="EV22" s="166">
        <v>95.2</v>
      </c>
      <c r="EW22" s="166">
        <v>18.5534</v>
      </c>
      <c r="EX22" s="166">
        <v>-62.601599999999998</v>
      </c>
      <c r="EY22" s="166">
        <v>-31.108000000000001</v>
      </c>
      <c r="EZ22" s="166">
        <v>-30.526800000000001</v>
      </c>
      <c r="FA22" s="166">
        <v>1.1268</v>
      </c>
      <c r="FB22" s="166">
        <v>-78.438999999999993</v>
      </c>
      <c r="FC22" s="166">
        <v>48.289900000000003</v>
      </c>
      <c r="FD22" s="166">
        <v>22.847000000000001</v>
      </c>
      <c r="FE22" s="165"/>
      <c r="FF22" s="166">
        <v>21.566099999999999</v>
      </c>
      <c r="FG22" s="166">
        <v>41.776499999999999</v>
      </c>
      <c r="FH22" s="166">
        <v>41.820500000000003</v>
      </c>
      <c r="FI22" s="166">
        <v>41.058100000000003</v>
      </c>
      <c r="FJ22" s="166">
        <v>24.616099999999999</v>
      </c>
      <c r="FK22" s="166">
        <v>23.6113</v>
      </c>
      <c r="FL22" s="166">
        <v>53.920900000000003</v>
      </c>
      <c r="FM22" s="166">
        <v>3.0931000000000002</v>
      </c>
      <c r="FN22" s="166">
        <v>2.5607000000000002</v>
      </c>
      <c r="FO22" s="166">
        <v>18.857299999999999</v>
      </c>
      <c r="FP22" s="166">
        <v>26.328099999999999</v>
      </c>
      <c r="FQ22" s="166">
        <v>30.244</v>
      </c>
      <c r="FR22" s="166">
        <v>-1.47</v>
      </c>
      <c r="FS22" s="166">
        <v>3.4796999999999998</v>
      </c>
      <c r="FT22" s="166">
        <v>0.83279999999999998</v>
      </c>
      <c r="FU22" s="166">
        <v>-1.4</v>
      </c>
      <c r="FV22" s="166">
        <v>13.3</v>
      </c>
      <c r="FW22" s="166">
        <v>29.265000000000001</v>
      </c>
      <c r="FX22" s="165"/>
      <c r="FY22" s="166">
        <v>-2.9809999999999999</v>
      </c>
      <c r="FZ22" s="166">
        <v>4.2939999999999996</v>
      </c>
      <c r="GA22" s="165"/>
      <c r="GB22" s="166">
        <v>41.39</v>
      </c>
      <c r="GC22" s="166">
        <v>-27.028600000000001</v>
      </c>
      <c r="GD22" s="166">
        <v>-18.631799999999998</v>
      </c>
      <c r="GE22" s="167">
        <v>12.8</v>
      </c>
      <c r="GF22" s="166">
        <v>75.739800000000002</v>
      </c>
      <c r="GG22" s="166">
        <v>17.100000000000001</v>
      </c>
      <c r="GH22" s="166">
        <v>-17.443999999999999</v>
      </c>
      <c r="GI22" s="166">
        <v>-0.1842</v>
      </c>
      <c r="GJ22" s="166">
        <v>0</v>
      </c>
      <c r="GK22" s="166">
        <v>1.6987000000000001</v>
      </c>
      <c r="GL22" s="165"/>
      <c r="GM22" s="165"/>
      <c r="GN22" s="166">
        <v>-13.999499999999999</v>
      </c>
      <c r="GO22" s="166">
        <v>-29.745200000000001</v>
      </c>
      <c r="GP22" s="166">
        <v>11.249599999999999</v>
      </c>
      <c r="GQ22" s="166">
        <v>31.283100000000001</v>
      </c>
      <c r="GR22" s="166">
        <v>55.799399999999999</v>
      </c>
      <c r="GS22" s="166">
        <v>57.278100000000002</v>
      </c>
      <c r="GT22" s="166">
        <v>-129.07480000000001</v>
      </c>
      <c r="GU22" s="166">
        <v>-19.962199999999999</v>
      </c>
      <c r="GV22" s="166">
        <v>34.408900000000003</v>
      </c>
      <c r="GW22" s="166">
        <v>-43.718299999999999</v>
      </c>
      <c r="GX22" s="166">
        <v>8.9883000000000006</v>
      </c>
      <c r="GY22" s="166">
        <v>9.0835000000000008</v>
      </c>
      <c r="GZ22" s="166">
        <v>8.7448999999999995</v>
      </c>
      <c r="HA22" s="166">
        <v>10.7019</v>
      </c>
      <c r="HB22" s="166">
        <v>181.35759999999999</v>
      </c>
      <c r="HC22" s="166">
        <v>0</v>
      </c>
      <c r="HD22" s="166">
        <v>54.1</v>
      </c>
      <c r="HE22" s="166">
        <v>-53.129899999999999</v>
      </c>
      <c r="HF22" s="166">
        <v>-244.2234</v>
      </c>
      <c r="HG22" s="166">
        <v>245.0309</v>
      </c>
      <c r="HH22" s="166">
        <v>205.18049999999999</v>
      </c>
      <c r="HI22" s="166">
        <v>-170.5307</v>
      </c>
      <c r="HJ22" s="166">
        <v>0</v>
      </c>
      <c r="HK22" s="166">
        <v>-64.260300000000001</v>
      </c>
      <c r="HL22" s="166">
        <v>-57.331200000000003</v>
      </c>
      <c r="HM22" s="166">
        <v>82.553200000000004</v>
      </c>
      <c r="HN22" s="166">
        <v>82.985799999999998</v>
      </c>
      <c r="HO22" s="165"/>
      <c r="HP22" s="165"/>
      <c r="HQ22" s="166">
        <v>31.9405</v>
      </c>
      <c r="HR22" s="166">
        <v>31.665800000000001</v>
      </c>
      <c r="HS22" s="166">
        <v>-24.6038</v>
      </c>
      <c r="HT22" s="166">
        <v>-25.198899999999998</v>
      </c>
      <c r="HU22" s="166">
        <v>35.94</v>
      </c>
      <c r="HV22" s="166">
        <v>35.369999999999997</v>
      </c>
      <c r="HW22" s="166">
        <v>5</v>
      </c>
      <c r="HX22" s="166">
        <v>5.2</v>
      </c>
      <c r="HY22" s="166">
        <v>21.699100000000001</v>
      </c>
      <c r="HZ22" s="166">
        <v>-21.6</v>
      </c>
      <c r="IA22" s="166">
        <v>-298.27629999999999</v>
      </c>
      <c r="IB22" s="166">
        <v>91.040899999999993</v>
      </c>
      <c r="IC22" s="166">
        <v>90.898499999999999</v>
      </c>
      <c r="ID22" s="166">
        <v>16.8</v>
      </c>
      <c r="IE22" s="166">
        <v>-55.6</v>
      </c>
      <c r="IF22" s="166">
        <v>-31</v>
      </c>
      <c r="IG22" s="166">
        <v>-31</v>
      </c>
      <c r="IH22" s="166">
        <v>1.3226</v>
      </c>
      <c r="II22" s="166">
        <v>1.3193999999999999</v>
      </c>
      <c r="IJ22" s="166">
        <v>-198.8759</v>
      </c>
      <c r="IK22" s="166">
        <v>-123.1551</v>
      </c>
      <c r="IL22" s="166">
        <v>137.73750000000001</v>
      </c>
      <c r="IM22" s="166">
        <v>100.0364</v>
      </c>
      <c r="IN22" s="165"/>
      <c r="IO22" s="166">
        <v>-89.936499999999995</v>
      </c>
      <c r="IP22" s="166">
        <v>88.413399999999996</v>
      </c>
      <c r="IQ22" s="166">
        <v>-138.15209999999999</v>
      </c>
      <c r="IR22" s="166">
        <v>-38.9773</v>
      </c>
      <c r="IS22" s="166">
        <v>-90.171400000000006</v>
      </c>
      <c r="IT22" s="166">
        <v>137.9332</v>
      </c>
      <c r="IU22" s="166">
        <v>138.1756</v>
      </c>
      <c r="IV22" s="166">
        <v>138.3296</v>
      </c>
      <c r="IW22" s="166">
        <v>-125.4213</v>
      </c>
      <c r="IX22" s="166">
        <v>36.197499999999998</v>
      </c>
      <c r="IY22" s="166">
        <v>-84.517300000000006</v>
      </c>
      <c r="IZ22" s="166">
        <v>85.155000000000001</v>
      </c>
      <c r="JA22" s="166">
        <v>-7.6204999999999998</v>
      </c>
      <c r="JB22" s="166">
        <v>25.704000000000001</v>
      </c>
      <c r="JC22" s="166">
        <v>7.44</v>
      </c>
      <c r="JD22" s="166">
        <v>7.8159999999999998</v>
      </c>
      <c r="JE22" s="166">
        <v>7.7869999999999999</v>
      </c>
      <c r="JF22" s="166">
        <v>-7.44</v>
      </c>
      <c r="JG22" s="166">
        <v>-10.48</v>
      </c>
      <c r="JH22" s="165"/>
      <c r="JI22" s="166">
        <v>11.076499999999999</v>
      </c>
      <c r="JJ22" s="166">
        <v>-15.3521</v>
      </c>
      <c r="JK22" s="166">
        <v>-41.835700000000003</v>
      </c>
      <c r="JL22" s="166">
        <v>20.3</v>
      </c>
      <c r="JM22" s="166">
        <v>48.01</v>
      </c>
      <c r="JN22" s="166">
        <v>48.103999999999999</v>
      </c>
      <c r="JO22" s="166">
        <v>11.2417</v>
      </c>
      <c r="JP22" s="165"/>
      <c r="JQ22" s="166">
        <v>53.591000000000001</v>
      </c>
      <c r="JR22" s="166">
        <v>53.637999999999998</v>
      </c>
      <c r="JS22" s="166">
        <v>51.448799999999999</v>
      </c>
      <c r="JT22" s="165"/>
      <c r="JU22" s="166">
        <v>55.6</v>
      </c>
      <c r="JV22" s="166">
        <v>21.455400000000001</v>
      </c>
      <c r="JW22" s="166">
        <v>6.8</v>
      </c>
      <c r="JX22" s="165"/>
      <c r="JY22" s="166">
        <v>-58.563299999999998</v>
      </c>
      <c r="JZ22" s="166">
        <v>86.221800000000002</v>
      </c>
      <c r="KA22" s="166">
        <v>67.420900000000003</v>
      </c>
      <c r="KB22" s="166">
        <v>-58.408099999999997</v>
      </c>
      <c r="KC22" s="166">
        <v>-84.8416</v>
      </c>
      <c r="KD22" s="166">
        <v>56.535200000000003</v>
      </c>
      <c r="KE22" s="166">
        <v>27.219200000000001</v>
      </c>
      <c r="KF22" s="166">
        <v>-60.2</v>
      </c>
      <c r="KG22" s="166">
        <v>59.8</v>
      </c>
      <c r="KH22" s="166">
        <v>-40.184899999999999</v>
      </c>
      <c r="KI22" s="166">
        <v>144.46549999999999</v>
      </c>
    </row>
    <row r="23" spans="1:295" ht="18" customHeight="1" x14ac:dyDescent="0.3">
      <c r="A23" s="161" t="s">
        <v>27</v>
      </c>
      <c r="B23" s="161" t="s">
        <v>804</v>
      </c>
      <c r="C23" s="165"/>
      <c r="D23" s="166">
        <v>0</v>
      </c>
      <c r="E23" s="167">
        <v>-20.93215</v>
      </c>
      <c r="F23" s="166">
        <v>9.4369999999999994</v>
      </c>
      <c r="G23" s="166">
        <v>17.5929</v>
      </c>
      <c r="H23" s="166">
        <v>0</v>
      </c>
      <c r="I23" s="166">
        <v>50.265799999999999</v>
      </c>
      <c r="J23" s="166">
        <v>-106.6738</v>
      </c>
      <c r="K23" s="166">
        <v>52.094099999999997</v>
      </c>
      <c r="L23" s="166">
        <v>26.443200000000001</v>
      </c>
      <c r="M23" s="165"/>
      <c r="N23" s="166">
        <v>2.2200000000000002</v>
      </c>
      <c r="O23" s="166">
        <v>-45.113</v>
      </c>
      <c r="P23" s="166">
        <v>37.4</v>
      </c>
      <c r="Q23" s="166">
        <v>19.872</v>
      </c>
      <c r="R23" s="166">
        <v>-37.4</v>
      </c>
      <c r="S23" s="166">
        <v>12.872999999999999</v>
      </c>
      <c r="T23" s="166">
        <v>62.206200000000003</v>
      </c>
      <c r="U23" s="166">
        <v>11.4001</v>
      </c>
      <c r="V23" s="166">
        <v>11.7241</v>
      </c>
      <c r="W23" s="166">
        <v>19.407499999999999</v>
      </c>
      <c r="X23" s="166">
        <v>11.6221</v>
      </c>
      <c r="Y23" s="166">
        <v>5.8635000000000002</v>
      </c>
      <c r="Z23" s="166">
        <v>7.774</v>
      </c>
      <c r="AA23" s="165"/>
      <c r="AB23" s="165"/>
      <c r="AC23" s="166">
        <v>-57.19</v>
      </c>
      <c r="AD23" s="166">
        <v>-57.52</v>
      </c>
      <c r="AE23" s="165"/>
      <c r="AF23" s="166">
        <v>-2.2200000000000002</v>
      </c>
      <c r="AG23" s="166">
        <v>44</v>
      </c>
      <c r="AH23" s="166">
        <v>9.2759999999999998</v>
      </c>
      <c r="AI23" s="166">
        <v>0.186</v>
      </c>
      <c r="AJ23" s="167">
        <v>-54.09</v>
      </c>
      <c r="AK23" s="166">
        <v>-53.81</v>
      </c>
      <c r="AL23" s="166">
        <v>-44.06</v>
      </c>
      <c r="AM23" s="166">
        <v>54.29</v>
      </c>
      <c r="AN23" s="166">
        <v>53.92</v>
      </c>
      <c r="AO23" s="166">
        <v>15.363</v>
      </c>
      <c r="AP23" s="166">
        <v>2.5169000000000001</v>
      </c>
      <c r="AQ23" s="166">
        <v>60.410600000000002</v>
      </c>
      <c r="AR23" s="166">
        <v>63.004100000000001</v>
      </c>
      <c r="AS23" s="166">
        <v>40.638800000000003</v>
      </c>
      <c r="AT23" s="166">
        <v>-40.053800000000003</v>
      </c>
      <c r="AU23" s="166">
        <v>-40.3352</v>
      </c>
      <c r="AV23" s="166">
        <v>6.0975999999999999</v>
      </c>
      <c r="AW23" s="166">
        <v>6.0077999999999996</v>
      </c>
      <c r="AX23" s="166">
        <v>0</v>
      </c>
      <c r="AY23" s="166">
        <v>88.4131</v>
      </c>
      <c r="AZ23" s="166">
        <v>18.409400000000002</v>
      </c>
      <c r="BA23" s="166">
        <v>17.966999999999999</v>
      </c>
      <c r="BB23" s="166">
        <v>-498.3356</v>
      </c>
      <c r="BC23" s="166">
        <v>7.7161999999999997</v>
      </c>
      <c r="BD23" s="166">
        <v>-19</v>
      </c>
      <c r="BE23" s="166">
        <v>-19</v>
      </c>
      <c r="BF23" s="166">
        <v>46.788600000000002</v>
      </c>
      <c r="BG23" s="166">
        <v>45.690899999999999</v>
      </c>
      <c r="BH23" s="166">
        <v>-4.5518000000000001</v>
      </c>
      <c r="BI23" s="165"/>
      <c r="BJ23" s="166">
        <v>-59.456600000000002</v>
      </c>
      <c r="BK23" s="166">
        <v>7.2831999999999999</v>
      </c>
      <c r="BL23" s="166">
        <v>9.3277000000000001</v>
      </c>
      <c r="BM23" s="166">
        <v>6.38</v>
      </c>
      <c r="BN23" s="166">
        <v>546.18960000000004</v>
      </c>
      <c r="BO23" s="166">
        <v>132.9691</v>
      </c>
      <c r="BP23" s="166">
        <v>132.90809999999999</v>
      </c>
      <c r="BQ23" s="166">
        <v>-555.87699999999995</v>
      </c>
      <c r="BR23" s="166">
        <v>523.6318</v>
      </c>
      <c r="BS23" s="165"/>
      <c r="BT23" s="166">
        <v>-70.481800000000007</v>
      </c>
      <c r="BU23" s="166">
        <v>72.304599999999994</v>
      </c>
      <c r="BV23" s="166">
        <v>79.706699999999998</v>
      </c>
      <c r="BW23" s="166">
        <v>25.66</v>
      </c>
      <c r="BX23" s="166">
        <v>27</v>
      </c>
      <c r="BY23" s="166">
        <v>54.77</v>
      </c>
      <c r="BZ23" s="166">
        <v>65.56</v>
      </c>
      <c r="CA23" s="166">
        <v>-25.849499999999999</v>
      </c>
      <c r="CB23" s="166">
        <v>-25.849499999999999</v>
      </c>
      <c r="CC23" s="166">
        <v>67.366200000000006</v>
      </c>
      <c r="CD23" s="166">
        <v>68.141999999999996</v>
      </c>
      <c r="CE23" s="166">
        <v>-2.1164000000000001</v>
      </c>
      <c r="CF23" s="166">
        <v>-92.432900000000004</v>
      </c>
      <c r="CG23" s="166">
        <v>-92.462699999999998</v>
      </c>
      <c r="CH23" s="166">
        <v>3.1419000000000001</v>
      </c>
      <c r="CI23" s="166">
        <v>0</v>
      </c>
      <c r="CJ23" s="165"/>
      <c r="CK23" s="165"/>
      <c r="CL23" s="166">
        <v>101.4</v>
      </c>
      <c r="CM23" s="166">
        <v>92.4</v>
      </c>
      <c r="CN23" s="166">
        <v>-15.4</v>
      </c>
      <c r="CO23" s="166">
        <v>59.552599999999998</v>
      </c>
      <c r="CP23" s="166">
        <v>57.935299999999998</v>
      </c>
      <c r="CQ23" s="166">
        <v>58.357999999999997</v>
      </c>
      <c r="CR23" s="166">
        <v>-38.964599999999997</v>
      </c>
      <c r="CS23" s="166">
        <v>-37.375300000000003</v>
      </c>
      <c r="CT23" s="166">
        <v>63.524500000000003</v>
      </c>
      <c r="CU23" s="166">
        <v>-70.8399</v>
      </c>
      <c r="CV23" s="166">
        <v>74.0929</v>
      </c>
      <c r="CW23" s="166">
        <v>13.875999999999999</v>
      </c>
      <c r="CX23" s="166">
        <v>64.17</v>
      </c>
      <c r="CY23" s="166">
        <v>33.9</v>
      </c>
      <c r="CZ23" s="166">
        <v>55.319800000000001</v>
      </c>
      <c r="DA23" s="166">
        <v>52.445999999999998</v>
      </c>
      <c r="DB23" s="166">
        <v>-28.94</v>
      </c>
      <c r="DC23" s="166">
        <v>-7.8796999999999997</v>
      </c>
      <c r="DD23" s="165"/>
      <c r="DE23" s="165"/>
      <c r="DF23" s="166">
        <v>-127.4836</v>
      </c>
      <c r="DG23" s="166">
        <v>-12.8307</v>
      </c>
      <c r="DH23" s="166">
        <v>-17.819400000000002</v>
      </c>
      <c r="DI23" s="166">
        <v>-102.2</v>
      </c>
      <c r="DJ23" s="166">
        <v>-103</v>
      </c>
      <c r="DK23" s="166">
        <v>22.903700000000001</v>
      </c>
      <c r="DL23" s="165"/>
      <c r="DM23" s="166">
        <v>98.6404</v>
      </c>
      <c r="DN23" s="166">
        <v>89.666700000000006</v>
      </c>
      <c r="DO23" s="166">
        <v>63.24</v>
      </c>
      <c r="DP23" s="166">
        <v>-8.16</v>
      </c>
      <c r="DQ23" s="166">
        <v>57.458500000000001</v>
      </c>
      <c r="DR23" s="166">
        <v>126.2572</v>
      </c>
      <c r="DS23" s="166">
        <v>-18.239999999999998</v>
      </c>
      <c r="DT23" s="166">
        <v>-18.36</v>
      </c>
      <c r="DU23" s="166">
        <v>88.35</v>
      </c>
      <c r="DV23" s="166">
        <v>47.15</v>
      </c>
      <c r="DW23" s="166">
        <v>127.87269999999999</v>
      </c>
      <c r="DX23" s="166">
        <v>126.7636</v>
      </c>
      <c r="DY23" s="166">
        <v>10.4495</v>
      </c>
      <c r="DZ23" s="166">
        <v>9.7727000000000004</v>
      </c>
      <c r="EA23" s="166">
        <v>224.84379999999999</v>
      </c>
      <c r="EB23" s="166">
        <v>184.0326</v>
      </c>
      <c r="EC23" s="166">
        <v>179.2662</v>
      </c>
      <c r="ED23" s="166">
        <v>180.38319999999999</v>
      </c>
      <c r="EE23" s="166">
        <v>79.152500000000003</v>
      </c>
      <c r="EF23" s="166">
        <v>61.347200000000001</v>
      </c>
      <c r="EG23" s="166">
        <v>-25.367000000000001</v>
      </c>
      <c r="EH23" s="166">
        <v>568.72450000000003</v>
      </c>
      <c r="EI23" s="166">
        <v>221.50550000000001</v>
      </c>
      <c r="EJ23" s="165"/>
      <c r="EK23" s="166">
        <v>-37.503599999999999</v>
      </c>
      <c r="EL23" s="166">
        <v>-35.042900000000003</v>
      </c>
      <c r="EM23" s="166">
        <v>0</v>
      </c>
      <c r="EN23" s="166">
        <v>9.6632999999999996</v>
      </c>
      <c r="EO23" s="166">
        <v>9.2094000000000005</v>
      </c>
      <c r="EP23" s="166">
        <v>52.271999999999998</v>
      </c>
      <c r="EQ23" s="166">
        <v>-37.6479</v>
      </c>
      <c r="ER23" s="166">
        <v>-38.881999999999998</v>
      </c>
      <c r="ES23" s="166">
        <v>-27.0916</v>
      </c>
      <c r="ET23" s="166">
        <v>0</v>
      </c>
      <c r="EU23" s="166">
        <v>-18.02</v>
      </c>
      <c r="EV23" s="166">
        <v>1</v>
      </c>
      <c r="EW23" s="166">
        <v>16.377300000000002</v>
      </c>
      <c r="EX23" s="166">
        <v>-49.009099999999997</v>
      </c>
      <c r="EY23" s="166">
        <v>-33.127899999999997</v>
      </c>
      <c r="EZ23" s="166">
        <v>-32.578099999999999</v>
      </c>
      <c r="FA23" s="166">
        <v>2.6656</v>
      </c>
      <c r="FB23" s="166">
        <v>-58.581000000000003</v>
      </c>
      <c r="FC23" s="166">
        <v>32.237200000000001</v>
      </c>
      <c r="FD23" s="166">
        <v>22.467500000000001</v>
      </c>
      <c r="FE23" s="165"/>
      <c r="FF23" s="166">
        <v>22.063700000000001</v>
      </c>
      <c r="FG23" s="166">
        <v>41.552700000000002</v>
      </c>
      <c r="FH23" s="166">
        <v>42.023099999999999</v>
      </c>
      <c r="FI23" s="166">
        <v>40.079300000000003</v>
      </c>
      <c r="FJ23" s="166">
        <v>22.104199999999999</v>
      </c>
      <c r="FK23" s="166">
        <v>24.113700000000001</v>
      </c>
      <c r="FL23" s="166">
        <v>29.639800000000001</v>
      </c>
      <c r="FM23" s="166">
        <v>-8.0853000000000002</v>
      </c>
      <c r="FN23" s="166">
        <v>-8.2004000000000001</v>
      </c>
      <c r="FO23" s="166">
        <v>-1.5367</v>
      </c>
      <c r="FP23" s="166">
        <v>0</v>
      </c>
      <c r="FQ23" s="166">
        <v>29.057400000000001</v>
      </c>
      <c r="FR23" s="166">
        <v>-4.37</v>
      </c>
      <c r="FS23" s="166">
        <v>3.4870000000000001</v>
      </c>
      <c r="FT23" s="166">
        <v>1.0207999999999999</v>
      </c>
      <c r="FU23" s="166">
        <v>-1.34</v>
      </c>
      <c r="FV23" s="166">
        <v>13.92</v>
      </c>
      <c r="FW23" s="166">
        <v>27.489000000000001</v>
      </c>
      <c r="FX23" s="165"/>
      <c r="FY23" s="166">
        <v>-2.8969999999999998</v>
      </c>
      <c r="FZ23" s="166">
        <v>4.3719999999999999</v>
      </c>
      <c r="GA23" s="165"/>
      <c r="GB23" s="166">
        <v>43.86</v>
      </c>
      <c r="GC23" s="166">
        <v>-1.4115</v>
      </c>
      <c r="GD23" s="166">
        <v>0.70730000000000004</v>
      </c>
      <c r="GE23" s="166">
        <v>12.66</v>
      </c>
      <c r="GF23" s="166">
        <v>79.033299999999997</v>
      </c>
      <c r="GG23" s="166">
        <v>17.399999999999999</v>
      </c>
      <c r="GH23" s="166">
        <v>-20.934699999999999</v>
      </c>
      <c r="GI23" s="166">
        <v>0.34599999999999997</v>
      </c>
      <c r="GJ23" s="166">
        <v>0</v>
      </c>
      <c r="GK23" s="166">
        <v>1.7506999999999999</v>
      </c>
      <c r="GL23" s="165"/>
      <c r="GM23" s="165"/>
      <c r="GN23" s="166">
        <v>-14.656499999999999</v>
      </c>
      <c r="GO23" s="166">
        <v>-32.613399999999999</v>
      </c>
      <c r="GP23" s="166">
        <v>11.3459</v>
      </c>
      <c r="GQ23" s="166">
        <v>33.659999999999997</v>
      </c>
      <c r="GR23" s="166">
        <v>54.580399999999997</v>
      </c>
      <c r="GS23" s="166">
        <v>56.342799999999997</v>
      </c>
      <c r="GT23" s="166">
        <v>-138.1944</v>
      </c>
      <c r="GU23" s="166">
        <v>-22.8187</v>
      </c>
      <c r="GV23" s="166">
        <v>35.9602</v>
      </c>
      <c r="GW23" s="166">
        <v>-49.166699999999999</v>
      </c>
      <c r="GX23" s="167">
        <v>8.9883000000000006</v>
      </c>
      <c r="GY23" s="166">
        <v>9.4057999999999993</v>
      </c>
      <c r="GZ23" s="166">
        <v>8.9981000000000009</v>
      </c>
      <c r="HA23" s="167">
        <v>10.7019</v>
      </c>
      <c r="HB23" s="166">
        <v>225.3954</v>
      </c>
      <c r="HC23" s="166">
        <v>0</v>
      </c>
      <c r="HD23" s="167">
        <v>76.900000000000006</v>
      </c>
      <c r="HE23" s="167">
        <v>-75.884050000000002</v>
      </c>
      <c r="HF23" s="166">
        <v>-200.1377</v>
      </c>
      <c r="HG23" s="166">
        <v>201.53809999999999</v>
      </c>
      <c r="HH23" s="166">
        <v>237.8297</v>
      </c>
      <c r="HI23" s="166">
        <v>-211.24510000000001</v>
      </c>
      <c r="HJ23" s="166">
        <v>0</v>
      </c>
      <c r="HK23" s="166">
        <v>-60.510800000000003</v>
      </c>
      <c r="HL23" s="166">
        <v>-52.9863</v>
      </c>
      <c r="HM23" s="166">
        <v>80.005600000000001</v>
      </c>
      <c r="HN23" s="166">
        <v>80.883700000000005</v>
      </c>
      <c r="HO23" s="165"/>
      <c r="HP23" s="165"/>
      <c r="HQ23" s="166">
        <v>29.380600000000001</v>
      </c>
      <c r="HR23" s="166">
        <v>29.3367</v>
      </c>
      <c r="HS23" s="166">
        <v>-39.215899999999998</v>
      </c>
      <c r="HT23" s="166">
        <v>-40.127899999999997</v>
      </c>
      <c r="HU23" s="166">
        <v>54.17</v>
      </c>
      <c r="HV23" s="166">
        <v>53.9</v>
      </c>
      <c r="HW23" s="166">
        <v>10</v>
      </c>
      <c r="HX23" s="166">
        <v>10.199999999999999</v>
      </c>
      <c r="HY23" s="166">
        <v>21.5154</v>
      </c>
      <c r="HZ23" s="166">
        <v>-14.8</v>
      </c>
      <c r="IA23" s="166">
        <v>-282.37299999999999</v>
      </c>
      <c r="IB23" s="166">
        <v>86.437299999999993</v>
      </c>
      <c r="IC23" s="166">
        <v>86.303799999999995</v>
      </c>
      <c r="ID23" s="166">
        <v>16.8</v>
      </c>
      <c r="IE23" s="166">
        <v>-51.3</v>
      </c>
      <c r="IF23" s="166">
        <v>-27.5</v>
      </c>
      <c r="IG23" s="166">
        <v>-27.6</v>
      </c>
      <c r="IH23" s="166">
        <v>1.3832</v>
      </c>
      <c r="II23" s="166">
        <v>1.1358999999999999</v>
      </c>
      <c r="IJ23" s="166">
        <v>-233.85040000000001</v>
      </c>
      <c r="IK23" s="166">
        <v>-190.85749999999999</v>
      </c>
      <c r="IL23" s="166">
        <v>223.68100000000001</v>
      </c>
      <c r="IM23" s="166">
        <v>181.70339999999999</v>
      </c>
      <c r="IN23" s="165"/>
      <c r="IO23" s="166">
        <v>-174.98679999999999</v>
      </c>
      <c r="IP23" s="166">
        <v>172.55879999999999</v>
      </c>
      <c r="IQ23" s="166">
        <v>-108.75920000000001</v>
      </c>
      <c r="IR23" s="166">
        <v>-79.975700000000003</v>
      </c>
      <c r="IS23" s="166">
        <v>-168.34200000000001</v>
      </c>
      <c r="IT23" s="166">
        <v>116.16500000000001</v>
      </c>
      <c r="IU23" s="166">
        <v>115.9051</v>
      </c>
      <c r="IV23" s="166">
        <v>107.8019</v>
      </c>
      <c r="IW23" s="166">
        <v>-213.49510000000001</v>
      </c>
      <c r="IX23" s="166">
        <v>82.188299999999998</v>
      </c>
      <c r="IY23" s="166">
        <v>-133.5436</v>
      </c>
      <c r="IZ23" s="166">
        <v>132.24529999999999</v>
      </c>
      <c r="JA23" s="166">
        <v>-7.1452999999999998</v>
      </c>
      <c r="JB23" s="166">
        <v>20.556000000000001</v>
      </c>
      <c r="JC23" s="166">
        <v>6.16</v>
      </c>
      <c r="JD23" s="166">
        <v>7.9569999999999999</v>
      </c>
      <c r="JE23" s="166">
        <v>7.9560000000000004</v>
      </c>
      <c r="JF23" s="166">
        <v>-6</v>
      </c>
      <c r="JG23" s="166">
        <v>-12.48</v>
      </c>
      <c r="JH23" s="165"/>
      <c r="JI23" s="166">
        <v>12.132400000000001</v>
      </c>
      <c r="JJ23" s="166">
        <v>-17.167899999999999</v>
      </c>
      <c r="JK23" s="166">
        <v>-41.6312</v>
      </c>
      <c r="JL23" s="166">
        <v>19.7</v>
      </c>
      <c r="JM23" s="166">
        <v>50.942</v>
      </c>
      <c r="JN23" s="166">
        <v>51.953000000000003</v>
      </c>
      <c r="JO23" s="166">
        <v>11.250299999999999</v>
      </c>
      <c r="JP23" s="165"/>
      <c r="JQ23" s="166">
        <v>54.054000000000002</v>
      </c>
      <c r="JR23" s="166">
        <v>52.744799999999998</v>
      </c>
      <c r="JS23" s="166">
        <v>52.551699999999997</v>
      </c>
      <c r="JT23" s="165"/>
      <c r="JU23" s="166">
        <v>51.5</v>
      </c>
      <c r="JV23" s="166">
        <v>20.6372</v>
      </c>
      <c r="JW23" s="166">
        <v>6.44</v>
      </c>
      <c r="JX23" s="165"/>
      <c r="JY23" s="166">
        <v>-53.842799999999997</v>
      </c>
      <c r="JZ23" s="166">
        <v>82.365499999999997</v>
      </c>
      <c r="KA23" s="166">
        <v>61.551600000000001</v>
      </c>
      <c r="KB23" s="166">
        <v>-52.903599999999997</v>
      </c>
      <c r="KC23" s="166">
        <v>-80.339399999999998</v>
      </c>
      <c r="KD23" s="166">
        <v>51.859200000000001</v>
      </c>
      <c r="KE23" s="166">
        <v>28.716000000000001</v>
      </c>
      <c r="KF23" s="166">
        <v>-55.7</v>
      </c>
      <c r="KG23" s="166">
        <v>55.9</v>
      </c>
      <c r="KH23" s="166">
        <v>38.992400000000004</v>
      </c>
      <c r="KI23" s="166">
        <v>85.898799999999994</v>
      </c>
    </row>
    <row r="24" spans="1:295" ht="18" customHeight="1" x14ac:dyDescent="0.3">
      <c r="A24" s="161" t="s">
        <v>27</v>
      </c>
      <c r="B24" s="161" t="s">
        <v>805</v>
      </c>
      <c r="C24" s="168"/>
      <c r="D24" s="169">
        <v>0</v>
      </c>
      <c r="E24" s="169">
        <v>-21.400500000000001</v>
      </c>
      <c r="F24" s="169">
        <v>8.6927000000000003</v>
      </c>
      <c r="G24" s="169">
        <v>17.575800000000001</v>
      </c>
      <c r="H24" s="169">
        <v>0</v>
      </c>
      <c r="I24" s="169">
        <v>50.673299999999998</v>
      </c>
      <c r="J24" s="169">
        <v>-108.6579</v>
      </c>
      <c r="K24" s="169">
        <v>53.780700000000003</v>
      </c>
      <c r="L24" s="169">
        <v>27.449200000000001</v>
      </c>
      <c r="M24" s="168"/>
      <c r="N24" s="169">
        <v>2.2200000000000002</v>
      </c>
      <c r="O24" s="169">
        <v>-48.482999999999997</v>
      </c>
      <c r="P24" s="170">
        <v>40.700000000000003</v>
      </c>
      <c r="Q24" s="169">
        <v>20.7</v>
      </c>
      <c r="R24" s="169">
        <v>-41.8</v>
      </c>
      <c r="S24" s="169">
        <v>12.932</v>
      </c>
      <c r="T24" s="169">
        <v>62.91</v>
      </c>
      <c r="U24" s="169">
        <v>11.8012</v>
      </c>
      <c r="V24" s="169">
        <v>11.447699999999999</v>
      </c>
      <c r="W24" s="169">
        <v>19.367699999999999</v>
      </c>
      <c r="X24" s="169">
        <v>11.0101</v>
      </c>
      <c r="Y24" s="169">
        <v>5.9340000000000002</v>
      </c>
      <c r="Z24" s="169">
        <v>8.5714000000000006</v>
      </c>
      <c r="AA24" s="168"/>
      <c r="AB24" s="168"/>
      <c r="AC24" s="169">
        <v>-56.59</v>
      </c>
      <c r="AD24" s="169">
        <v>-56.05</v>
      </c>
      <c r="AE24" s="168"/>
      <c r="AF24" s="169">
        <v>-2.2200000000000002</v>
      </c>
      <c r="AG24" s="169">
        <v>44</v>
      </c>
      <c r="AH24" s="169">
        <v>8.5890000000000004</v>
      </c>
      <c r="AI24" s="169">
        <v>0.183</v>
      </c>
      <c r="AJ24" s="170">
        <v>-52.58</v>
      </c>
      <c r="AK24" s="169">
        <v>-52.5</v>
      </c>
      <c r="AL24" s="169">
        <v>-48.48</v>
      </c>
      <c r="AM24" s="169">
        <v>52.78</v>
      </c>
      <c r="AN24" s="169">
        <v>53.56</v>
      </c>
      <c r="AO24" s="169">
        <v>15.815799999999999</v>
      </c>
      <c r="AP24" s="169">
        <v>2.3933</v>
      </c>
      <c r="AQ24" s="169">
        <v>63.315300000000001</v>
      </c>
      <c r="AR24" s="169">
        <v>64.869200000000006</v>
      </c>
      <c r="AS24" s="169">
        <v>40.353200000000001</v>
      </c>
      <c r="AT24" s="169">
        <v>-41.125500000000002</v>
      </c>
      <c r="AU24" s="169">
        <v>-41.281599999999997</v>
      </c>
      <c r="AV24" s="169">
        <v>6.7713999999999999</v>
      </c>
      <c r="AW24" s="169">
        <v>6.5781000000000001</v>
      </c>
      <c r="AX24" s="169">
        <v>0</v>
      </c>
      <c r="AY24" s="169">
        <v>91.494100000000003</v>
      </c>
      <c r="AZ24" s="169">
        <v>22.290700000000001</v>
      </c>
      <c r="BA24" s="169">
        <v>21.907599999999999</v>
      </c>
      <c r="BB24" s="169">
        <v>-510.9975</v>
      </c>
      <c r="BC24" s="169">
        <v>7.2172999999999998</v>
      </c>
      <c r="BD24" s="169">
        <v>-18.899999999999999</v>
      </c>
      <c r="BE24" s="169">
        <v>-18.8</v>
      </c>
      <c r="BF24" s="169">
        <v>47.736499999999999</v>
      </c>
      <c r="BG24" s="169">
        <v>46.064900000000002</v>
      </c>
      <c r="BH24" s="169">
        <v>-4.7252000000000001</v>
      </c>
      <c r="BI24" s="168"/>
      <c r="BJ24" s="169">
        <v>-62.742699999999999</v>
      </c>
      <c r="BK24" s="169">
        <v>6.9709000000000003</v>
      </c>
      <c r="BL24" s="169">
        <v>9.5670000000000002</v>
      </c>
      <c r="BM24" s="169">
        <v>6.4885000000000002</v>
      </c>
      <c r="BN24" s="169">
        <v>556.96259999999995</v>
      </c>
      <c r="BO24" s="169">
        <v>134.6781</v>
      </c>
      <c r="BP24" s="169">
        <v>134.495</v>
      </c>
      <c r="BQ24" s="169">
        <v>-565.42750000000001</v>
      </c>
      <c r="BR24" s="169">
        <v>536.06399999999996</v>
      </c>
      <c r="BS24" s="168"/>
      <c r="BT24" s="169">
        <v>-79.741399999999999</v>
      </c>
      <c r="BU24" s="169">
        <v>81.812299999999993</v>
      </c>
      <c r="BV24" s="169">
        <v>83.119699999999995</v>
      </c>
      <c r="BW24" s="169">
        <v>26.17</v>
      </c>
      <c r="BX24" s="169">
        <v>27.67</v>
      </c>
      <c r="BY24" s="169">
        <v>57.07</v>
      </c>
      <c r="BZ24" s="169">
        <v>66.150000000000006</v>
      </c>
      <c r="CA24" s="169">
        <v>-23.840199999999999</v>
      </c>
      <c r="CB24" s="169">
        <v>-21.9648</v>
      </c>
      <c r="CC24" s="169">
        <v>71.676100000000005</v>
      </c>
      <c r="CD24" s="169">
        <v>72.025800000000004</v>
      </c>
      <c r="CE24" s="169">
        <v>-2.2875999999999999</v>
      </c>
      <c r="CF24" s="169">
        <v>-96.284099999999995</v>
      </c>
      <c r="CG24" s="169">
        <v>-95.073700000000002</v>
      </c>
      <c r="CH24" s="169">
        <v>8.5228000000000002</v>
      </c>
      <c r="CI24" s="169">
        <v>0</v>
      </c>
      <c r="CJ24" s="168"/>
      <c r="CK24" s="168"/>
      <c r="CL24" s="169">
        <v>102.8</v>
      </c>
      <c r="CM24" s="169">
        <v>93.4</v>
      </c>
      <c r="CN24" s="169">
        <v>-15.72</v>
      </c>
      <c r="CO24" s="169">
        <v>60.439700000000002</v>
      </c>
      <c r="CP24" s="169">
        <v>58.088799999999999</v>
      </c>
      <c r="CQ24" s="169">
        <v>58.409300000000002</v>
      </c>
      <c r="CR24" s="169">
        <v>-34.652200000000001</v>
      </c>
      <c r="CS24" s="169">
        <v>-34.198300000000003</v>
      </c>
      <c r="CT24" s="169">
        <v>61.637099999999997</v>
      </c>
      <c r="CU24" s="169">
        <v>-74.575000000000003</v>
      </c>
      <c r="CV24" s="169">
        <v>71.888800000000003</v>
      </c>
      <c r="CW24" s="169">
        <v>13.2097</v>
      </c>
      <c r="CX24" s="169">
        <v>65.319999999999993</v>
      </c>
      <c r="CY24" s="169">
        <v>34.54</v>
      </c>
      <c r="CZ24" s="169">
        <v>56.726100000000002</v>
      </c>
      <c r="DA24" s="169">
        <v>53.617899999999999</v>
      </c>
      <c r="DB24" s="169">
        <v>-28.99</v>
      </c>
      <c r="DC24" s="169">
        <v>-7.8796999999999997</v>
      </c>
      <c r="DD24" s="168"/>
      <c r="DE24" s="168"/>
      <c r="DF24" s="169">
        <v>-118.8232</v>
      </c>
      <c r="DG24" s="169">
        <v>-12.758599999999999</v>
      </c>
      <c r="DH24" s="169">
        <v>-17.841699999999999</v>
      </c>
      <c r="DI24" s="169">
        <v>-106.3</v>
      </c>
      <c r="DJ24" s="169">
        <v>-106.4</v>
      </c>
      <c r="DK24" s="169">
        <v>23.507999999999999</v>
      </c>
      <c r="DL24" s="168"/>
      <c r="DM24" s="169">
        <v>101.45820000000001</v>
      </c>
      <c r="DN24" s="169">
        <v>92.010499999999993</v>
      </c>
      <c r="DO24" s="169">
        <v>63.29</v>
      </c>
      <c r="DP24" s="169">
        <v>-7.86</v>
      </c>
      <c r="DQ24" s="169">
        <v>61.131999999999998</v>
      </c>
      <c r="DR24" s="169">
        <v>117.7092</v>
      </c>
      <c r="DS24" s="169">
        <v>-18.64</v>
      </c>
      <c r="DT24" s="169">
        <v>-18.75</v>
      </c>
      <c r="DU24" s="169">
        <v>90.77</v>
      </c>
      <c r="DV24" s="169">
        <v>47.82</v>
      </c>
      <c r="DW24" s="169">
        <v>119.1455</v>
      </c>
      <c r="DX24" s="169">
        <v>117.70910000000001</v>
      </c>
      <c r="DY24" s="169">
        <v>8.0780999999999992</v>
      </c>
      <c r="DZ24" s="169">
        <v>7.5545</v>
      </c>
      <c r="EA24" s="169">
        <v>222.53749999999999</v>
      </c>
      <c r="EB24" s="169">
        <v>180.95859999999999</v>
      </c>
      <c r="EC24" s="169">
        <v>175.11420000000001</v>
      </c>
      <c r="ED24" s="169">
        <v>177.62610000000001</v>
      </c>
      <c r="EE24" s="169">
        <v>109.5429</v>
      </c>
      <c r="EF24" s="169">
        <v>28.7104</v>
      </c>
      <c r="EG24" s="169">
        <v>-24.254999999999999</v>
      </c>
      <c r="EH24" s="169">
        <v>574.65949999999998</v>
      </c>
      <c r="EI24" s="169">
        <v>192.41380000000001</v>
      </c>
      <c r="EJ24" s="168"/>
      <c r="EK24" s="169">
        <v>-37.985300000000002</v>
      </c>
      <c r="EL24" s="169">
        <v>-35.2622</v>
      </c>
      <c r="EM24" s="169">
        <v>31.220199999999998</v>
      </c>
      <c r="EN24" s="169">
        <v>-6.6468999999999996</v>
      </c>
      <c r="EO24" s="169">
        <v>-6.1616</v>
      </c>
      <c r="EP24" s="169">
        <v>156.732</v>
      </c>
      <c r="EQ24" s="169">
        <v>-61.189399999999999</v>
      </c>
      <c r="ER24" s="169">
        <v>-62.361600000000003</v>
      </c>
      <c r="ES24" s="169">
        <v>-56.892600000000002</v>
      </c>
      <c r="ET24" s="169">
        <v>15</v>
      </c>
      <c r="EU24" s="169">
        <v>-6.8</v>
      </c>
      <c r="EV24" s="169">
        <v>104.4</v>
      </c>
      <c r="EW24" s="169">
        <v>15.0098</v>
      </c>
      <c r="EX24" s="169">
        <v>-75.245699999999999</v>
      </c>
      <c r="EY24" s="169">
        <v>-31.570900000000002</v>
      </c>
      <c r="EZ24" s="169">
        <v>-30.798999999999999</v>
      </c>
      <c r="FA24" s="169">
        <v>1.5550999999999999</v>
      </c>
      <c r="FB24" s="169">
        <v>-26.469100000000001</v>
      </c>
      <c r="FC24" s="169">
        <v>0</v>
      </c>
      <c r="FD24" s="169">
        <v>21.257300000000001</v>
      </c>
      <c r="FE24" s="168"/>
      <c r="FF24" s="169">
        <v>20.890999999999998</v>
      </c>
      <c r="FG24" s="169">
        <v>41.517800000000001</v>
      </c>
      <c r="FH24" s="169">
        <v>42.095599999999997</v>
      </c>
      <c r="FI24" s="169">
        <v>40.1526</v>
      </c>
      <c r="FJ24" s="169">
        <v>21.936800000000002</v>
      </c>
      <c r="FK24" s="169">
        <v>21.769300000000001</v>
      </c>
      <c r="FL24" s="169">
        <v>40.356999999999999</v>
      </c>
      <c r="FM24" s="169">
        <v>-6.1582999999999997</v>
      </c>
      <c r="FN24" s="169">
        <v>-6.3811999999999998</v>
      </c>
      <c r="FO24" s="169">
        <v>1.9554</v>
      </c>
      <c r="FP24" s="169">
        <v>0</v>
      </c>
      <c r="FQ24" s="169">
        <v>31.8553</v>
      </c>
      <c r="FR24" s="169">
        <v>-3.22</v>
      </c>
      <c r="FS24" s="169">
        <v>3.4796999999999998</v>
      </c>
      <c r="FT24" s="169">
        <v>0.85729999999999995</v>
      </c>
      <c r="FU24" s="169">
        <v>-1.22</v>
      </c>
      <c r="FV24" s="169">
        <v>15.01</v>
      </c>
      <c r="FW24" s="169">
        <v>31.1523</v>
      </c>
      <c r="FX24" s="168"/>
      <c r="FY24" s="169">
        <v>-2.83</v>
      </c>
      <c r="FZ24" s="169">
        <v>4.3120000000000003</v>
      </c>
      <c r="GA24" s="168"/>
      <c r="GB24" s="169">
        <v>45.42</v>
      </c>
      <c r="GC24" s="169">
        <v>-6.7606999999999999</v>
      </c>
      <c r="GD24" s="169">
        <v>-2.2292000000000001</v>
      </c>
      <c r="GE24" s="169">
        <v>12.16</v>
      </c>
      <c r="GF24" s="169">
        <v>82.433700000000002</v>
      </c>
      <c r="GG24" s="169">
        <v>18</v>
      </c>
      <c r="GH24" s="169">
        <v>-22.012</v>
      </c>
      <c r="GI24" s="169">
        <v>-0.28050000000000003</v>
      </c>
      <c r="GJ24" s="169">
        <v>0</v>
      </c>
      <c r="GK24" s="169">
        <v>1.8019000000000001</v>
      </c>
      <c r="GL24" s="168"/>
      <c r="GM24" s="168"/>
      <c r="GN24" s="169">
        <v>-15.395099999999999</v>
      </c>
      <c r="GO24" s="169">
        <v>-34.466799999999999</v>
      </c>
      <c r="GP24" s="169">
        <v>12.5792</v>
      </c>
      <c r="GQ24" s="169">
        <v>35.439100000000003</v>
      </c>
      <c r="GR24" s="169">
        <v>58.757800000000003</v>
      </c>
      <c r="GS24" s="169">
        <v>58.725499999999997</v>
      </c>
      <c r="GT24" s="169">
        <v>-141.36320000000001</v>
      </c>
      <c r="GU24" s="169">
        <v>-24.762</v>
      </c>
      <c r="GV24" s="169">
        <v>37.254100000000001</v>
      </c>
      <c r="GW24" s="169">
        <v>-54.855200000000004</v>
      </c>
      <c r="GX24" s="170">
        <v>8.7735000000000003</v>
      </c>
      <c r="GY24" s="169">
        <v>9.1910000000000007</v>
      </c>
      <c r="GZ24" s="169">
        <v>8.8820999999999994</v>
      </c>
      <c r="HA24" s="170">
        <v>10.381600000000001</v>
      </c>
      <c r="HB24" s="169">
        <v>196.6893</v>
      </c>
      <c r="HC24" s="169">
        <v>0</v>
      </c>
      <c r="HD24" s="170">
        <v>99.7</v>
      </c>
      <c r="HE24" s="170">
        <v>-98.638199999999998</v>
      </c>
      <c r="HF24" s="169">
        <v>-188.2816</v>
      </c>
      <c r="HG24" s="169">
        <v>189.3477</v>
      </c>
      <c r="HH24" s="169">
        <v>206.32419999999999</v>
      </c>
      <c r="HI24" s="169">
        <v>-188.6729</v>
      </c>
      <c r="HJ24" s="169">
        <v>0</v>
      </c>
      <c r="HK24" s="169">
        <v>-61.485500000000002</v>
      </c>
      <c r="HL24" s="169">
        <v>-54.840800000000002</v>
      </c>
      <c r="HM24" s="169">
        <v>81.209299999999999</v>
      </c>
      <c r="HN24" s="169">
        <v>79.881900000000002</v>
      </c>
      <c r="HO24" s="168"/>
      <c r="HP24" s="168"/>
      <c r="HQ24" s="169">
        <v>15.889200000000001</v>
      </c>
      <c r="HR24" s="169">
        <v>16.471499999999999</v>
      </c>
      <c r="HS24" s="169">
        <v>-41.198700000000002</v>
      </c>
      <c r="HT24" s="169">
        <v>-41.405000000000001</v>
      </c>
      <c r="HU24" s="169">
        <v>48.89</v>
      </c>
      <c r="HV24" s="169">
        <v>49.16</v>
      </c>
      <c r="HW24" s="169">
        <v>8.8000000000000007</v>
      </c>
      <c r="HX24" s="169">
        <v>8.1999999999999993</v>
      </c>
      <c r="HY24" s="169">
        <v>21.5154</v>
      </c>
      <c r="HZ24" s="169">
        <v>-18.079999999999998</v>
      </c>
      <c r="IA24" s="169">
        <v>-305.40539999999999</v>
      </c>
      <c r="IB24" s="169">
        <v>82.539599999999993</v>
      </c>
      <c r="IC24" s="169">
        <v>82.3673</v>
      </c>
      <c r="ID24" s="169">
        <v>16.100000000000001</v>
      </c>
      <c r="IE24" s="169">
        <v>-47.9</v>
      </c>
      <c r="IF24" s="169">
        <v>-13.2</v>
      </c>
      <c r="IG24" s="169">
        <v>-13.2</v>
      </c>
      <c r="IH24" s="168"/>
      <c r="II24" s="168"/>
      <c r="IJ24" s="169">
        <v>-201.76490000000001</v>
      </c>
      <c r="IK24" s="169">
        <v>-159.4203</v>
      </c>
      <c r="IL24" s="169">
        <v>167.95529999999999</v>
      </c>
      <c r="IM24" s="169">
        <v>131.07910000000001</v>
      </c>
      <c r="IN24" s="168"/>
      <c r="IO24" s="169">
        <v>-128.2612</v>
      </c>
      <c r="IP24" s="169">
        <v>118.45229999999999</v>
      </c>
      <c r="IQ24" s="169">
        <v>-83.007800000000003</v>
      </c>
      <c r="IR24" s="169">
        <v>-37.395600000000002</v>
      </c>
      <c r="IS24" s="169">
        <v>-118.17440000000001</v>
      </c>
      <c r="IT24" s="169">
        <v>123.27679999999999</v>
      </c>
      <c r="IU24" s="169">
        <v>120.1768</v>
      </c>
      <c r="IV24" s="169">
        <v>82.729699999999994</v>
      </c>
      <c r="IW24" s="169">
        <v>-154.14769999999999</v>
      </c>
      <c r="IX24" s="169">
        <v>40.142000000000003</v>
      </c>
      <c r="IY24" s="169">
        <v>-116.79519999999999</v>
      </c>
      <c r="IZ24" s="169">
        <v>114.7864</v>
      </c>
      <c r="JA24" s="169">
        <v>-7.7770999999999999</v>
      </c>
      <c r="JB24" s="169">
        <v>24.545000000000002</v>
      </c>
      <c r="JC24" s="169">
        <v>5.2</v>
      </c>
      <c r="JD24" s="169">
        <v>8.2249999999999996</v>
      </c>
      <c r="JE24" s="169">
        <v>8.0649999999999995</v>
      </c>
      <c r="JF24" s="169">
        <v>-4.88</v>
      </c>
      <c r="JG24" s="169">
        <v>-11.92</v>
      </c>
      <c r="JH24" s="168"/>
      <c r="JI24" s="169">
        <v>13.1273</v>
      </c>
      <c r="JJ24" s="169">
        <v>-16.670500000000001</v>
      </c>
      <c r="JK24" s="169">
        <v>-42.540599999999998</v>
      </c>
      <c r="JL24" s="169">
        <v>18.7</v>
      </c>
      <c r="JM24" s="169">
        <v>50.991</v>
      </c>
      <c r="JN24" s="169">
        <v>50.902999999999999</v>
      </c>
      <c r="JO24" s="169">
        <v>11.450100000000001</v>
      </c>
      <c r="JP24" s="169">
        <v>13.5009</v>
      </c>
      <c r="JQ24" s="169">
        <v>52.748699999999999</v>
      </c>
      <c r="JR24" s="169">
        <v>52.926499999999997</v>
      </c>
      <c r="JS24" s="169">
        <v>53.407699999999998</v>
      </c>
      <c r="JT24" s="168"/>
      <c r="JU24" s="169">
        <v>48.1</v>
      </c>
      <c r="JV24" s="169">
        <v>19.9222</v>
      </c>
      <c r="JW24" s="169">
        <v>6.87</v>
      </c>
      <c r="JX24" s="168"/>
      <c r="JY24" s="169">
        <v>-55.629100000000001</v>
      </c>
      <c r="JZ24" s="169">
        <v>81.842699999999994</v>
      </c>
      <c r="KA24" s="169">
        <v>63.261099999999999</v>
      </c>
      <c r="KB24" s="169">
        <v>-56.421500000000002</v>
      </c>
      <c r="KC24" s="169">
        <v>-81.076899999999995</v>
      </c>
      <c r="KD24" s="169">
        <v>53.962899999999998</v>
      </c>
      <c r="KE24" s="169">
        <v>27.1751</v>
      </c>
      <c r="KF24" s="169">
        <v>-52</v>
      </c>
      <c r="KG24" s="169">
        <v>52.2</v>
      </c>
      <c r="KH24" s="169">
        <v>17.469000000000001</v>
      </c>
      <c r="KI24" s="169">
        <v>103.5548</v>
      </c>
    </row>
    <row r="25" spans="1:295" ht="18" customHeight="1" x14ac:dyDescent="0.3">
      <c r="A25" s="161" t="s">
        <v>27</v>
      </c>
      <c r="B25" s="161" t="s">
        <v>806</v>
      </c>
      <c r="C25" s="162"/>
      <c r="D25" s="163">
        <v>0</v>
      </c>
      <c r="E25" s="163">
        <v>-18.9983</v>
      </c>
      <c r="F25" s="163">
        <v>9.2783999999999995</v>
      </c>
      <c r="G25" s="163">
        <v>23.826899999999998</v>
      </c>
      <c r="H25" s="163">
        <v>0</v>
      </c>
      <c r="I25" s="163">
        <v>53.641199999999998</v>
      </c>
      <c r="J25" s="163">
        <v>-115.7852</v>
      </c>
      <c r="K25" s="163">
        <v>57.074399999999997</v>
      </c>
      <c r="L25" s="163">
        <v>29.0291</v>
      </c>
      <c r="M25" s="162"/>
      <c r="N25" s="163">
        <v>2.2200000000000002</v>
      </c>
      <c r="O25" s="163">
        <v>-51.216000000000001</v>
      </c>
      <c r="P25" s="163">
        <v>44</v>
      </c>
      <c r="Q25" s="163">
        <v>21.527999999999999</v>
      </c>
      <c r="R25" s="163">
        <v>-44</v>
      </c>
      <c r="S25" s="163">
        <v>12.504799999999999</v>
      </c>
      <c r="T25" s="163">
        <v>68.6708</v>
      </c>
      <c r="U25" s="163">
        <v>12.664099999999999</v>
      </c>
      <c r="V25" s="163">
        <v>12.763500000000001</v>
      </c>
      <c r="W25" s="163">
        <v>20.5779</v>
      </c>
      <c r="X25" s="163">
        <v>11.0937</v>
      </c>
      <c r="Y25" s="163">
        <v>6.1025999999999998</v>
      </c>
      <c r="Z25" s="163">
        <v>8.1944999999999997</v>
      </c>
      <c r="AA25" s="162"/>
      <c r="AB25" s="162"/>
      <c r="AC25" s="163">
        <v>-57.14</v>
      </c>
      <c r="AD25" s="163">
        <v>-57.26</v>
      </c>
      <c r="AE25" s="162"/>
      <c r="AF25" s="163">
        <v>-2.2200000000000002</v>
      </c>
      <c r="AG25" s="163">
        <v>50.6</v>
      </c>
      <c r="AH25" s="163">
        <v>8.5850000000000009</v>
      </c>
      <c r="AI25" s="163">
        <v>0.17899999999999999</v>
      </c>
      <c r="AJ25" s="164">
        <v>-54.22</v>
      </c>
      <c r="AK25" s="163">
        <v>-54.25</v>
      </c>
      <c r="AL25" s="163">
        <v>-49.08</v>
      </c>
      <c r="AM25" s="163">
        <v>54.42</v>
      </c>
      <c r="AN25" s="163">
        <v>54.38</v>
      </c>
      <c r="AO25" s="163">
        <v>17.3</v>
      </c>
      <c r="AP25" s="163">
        <v>1.8511</v>
      </c>
      <c r="AQ25" s="163">
        <v>65.635000000000005</v>
      </c>
      <c r="AR25" s="163">
        <v>67.851799999999997</v>
      </c>
      <c r="AS25" s="163">
        <v>35.887700000000002</v>
      </c>
      <c r="AT25" s="163">
        <v>-43.804600000000001</v>
      </c>
      <c r="AU25" s="163">
        <v>-43.584000000000003</v>
      </c>
      <c r="AV25" s="163">
        <v>5.3098999999999998</v>
      </c>
      <c r="AW25" s="163">
        <v>5.1257999999999999</v>
      </c>
      <c r="AX25" s="163">
        <v>0</v>
      </c>
      <c r="AY25" s="163">
        <v>93.101699999999994</v>
      </c>
      <c r="AZ25" s="163">
        <v>22.583500000000001</v>
      </c>
      <c r="BA25" s="163">
        <v>22.011900000000001</v>
      </c>
      <c r="BB25" s="163">
        <v>-520.20439999999996</v>
      </c>
      <c r="BC25" s="163">
        <v>8.5681999999999992</v>
      </c>
      <c r="BD25" s="163">
        <v>-19.5</v>
      </c>
      <c r="BE25" s="163">
        <v>-19.399999999999999</v>
      </c>
      <c r="BF25" s="163">
        <v>50.351100000000002</v>
      </c>
      <c r="BG25" s="163">
        <v>49.767099999999999</v>
      </c>
      <c r="BH25" s="163">
        <v>-8.4499999999999993</v>
      </c>
      <c r="BI25" s="162"/>
      <c r="BJ25" s="163">
        <v>-74.394000000000005</v>
      </c>
      <c r="BK25" s="163">
        <v>8.5129000000000001</v>
      </c>
      <c r="BL25" s="163">
        <v>-5.6962999999999999</v>
      </c>
      <c r="BM25" s="163">
        <v>-3.8199000000000001</v>
      </c>
      <c r="BN25" s="163">
        <v>565.56880000000001</v>
      </c>
      <c r="BO25" s="163">
        <v>142.64349999999999</v>
      </c>
      <c r="BP25" s="163">
        <v>141.11750000000001</v>
      </c>
      <c r="BQ25" s="163">
        <v>-553.55039999999997</v>
      </c>
      <c r="BR25" s="163">
        <v>567.63980000000004</v>
      </c>
      <c r="BS25" s="162"/>
      <c r="BT25" s="163">
        <v>-71.679699999999997</v>
      </c>
      <c r="BU25" s="163">
        <v>73.602999999999994</v>
      </c>
      <c r="BV25" s="163">
        <v>91.332899999999995</v>
      </c>
      <c r="BW25" s="163">
        <v>27.72</v>
      </c>
      <c r="BX25" s="163">
        <v>29.47</v>
      </c>
      <c r="BY25" s="163">
        <v>61.33</v>
      </c>
      <c r="BZ25" s="163">
        <v>70.66</v>
      </c>
      <c r="CA25" s="163">
        <v>-26.519300000000001</v>
      </c>
      <c r="CB25" s="163">
        <v>-25.983499999999999</v>
      </c>
      <c r="CC25" s="163">
        <v>77.643199999999993</v>
      </c>
      <c r="CD25" s="163">
        <v>79.353800000000007</v>
      </c>
      <c r="CE25" s="163">
        <v>-3.8601000000000001</v>
      </c>
      <c r="CF25" s="163">
        <v>-99.140799999999999</v>
      </c>
      <c r="CG25" s="163">
        <v>-99.006</v>
      </c>
      <c r="CH25" s="163">
        <v>12.721299999999999</v>
      </c>
      <c r="CI25" s="163">
        <v>0</v>
      </c>
      <c r="CJ25" s="162"/>
      <c r="CK25" s="162"/>
      <c r="CL25" s="163">
        <v>107</v>
      </c>
      <c r="CM25" s="163">
        <v>96.1</v>
      </c>
      <c r="CN25" s="163">
        <v>-16.59</v>
      </c>
      <c r="CO25" s="163">
        <v>64.725399999999993</v>
      </c>
      <c r="CP25" s="163">
        <v>62.8611</v>
      </c>
      <c r="CQ25" s="163">
        <v>62.990200000000002</v>
      </c>
      <c r="CR25" s="163">
        <v>-22.3185</v>
      </c>
      <c r="CS25" s="163">
        <v>-21.314800000000002</v>
      </c>
      <c r="CT25" s="163">
        <v>47.863799999999998</v>
      </c>
      <c r="CU25" s="163">
        <v>-77.123000000000005</v>
      </c>
      <c r="CV25" s="163">
        <v>57.912199999999999</v>
      </c>
      <c r="CW25" s="163">
        <v>13.7295</v>
      </c>
      <c r="CX25" s="163">
        <v>77.010000000000005</v>
      </c>
      <c r="CY25" s="163">
        <v>40.07</v>
      </c>
      <c r="CZ25" s="163">
        <v>60.476100000000002</v>
      </c>
      <c r="DA25" s="163">
        <v>57.133499999999998</v>
      </c>
      <c r="DB25" s="163">
        <v>-30.65</v>
      </c>
      <c r="DC25" s="163">
        <v>-8.1562000000000001</v>
      </c>
      <c r="DD25" s="162"/>
      <c r="DE25" s="162"/>
      <c r="DF25" s="163">
        <v>-126.89100000000001</v>
      </c>
      <c r="DG25" s="163">
        <v>-13.735300000000001</v>
      </c>
      <c r="DH25" s="163">
        <v>-18.865300000000001</v>
      </c>
      <c r="DI25" s="163">
        <v>-115.4</v>
      </c>
      <c r="DJ25" s="163">
        <v>-114.7</v>
      </c>
      <c r="DK25" s="163">
        <v>24.436299999999999</v>
      </c>
      <c r="DL25" s="162"/>
      <c r="DM25" s="163">
        <v>105.68510000000001</v>
      </c>
      <c r="DN25" s="163">
        <v>96.697999999999993</v>
      </c>
      <c r="DO25" s="163">
        <v>68.11</v>
      </c>
      <c r="DP25" s="163">
        <v>-8.43</v>
      </c>
      <c r="DQ25" s="163">
        <v>61.1785</v>
      </c>
      <c r="DR25" s="163">
        <v>125.9747</v>
      </c>
      <c r="DS25" s="163">
        <v>-21.11</v>
      </c>
      <c r="DT25" s="163">
        <v>-21.28</v>
      </c>
      <c r="DU25" s="163">
        <v>91.97</v>
      </c>
      <c r="DV25" s="163">
        <v>49.34</v>
      </c>
      <c r="DW25" s="163">
        <v>128.12729999999999</v>
      </c>
      <c r="DX25" s="163">
        <v>123.25449999999999</v>
      </c>
      <c r="DY25" s="163">
        <v>3.2317999999999998</v>
      </c>
      <c r="DZ25" s="163">
        <v>3.4</v>
      </c>
      <c r="EA25" s="163">
        <v>232.5052</v>
      </c>
      <c r="EB25" s="163">
        <v>188.67939999999999</v>
      </c>
      <c r="EC25" s="163">
        <v>181.10489999999999</v>
      </c>
      <c r="ED25" s="163">
        <v>185.06370000000001</v>
      </c>
      <c r="EE25" s="163">
        <v>105.9199</v>
      </c>
      <c r="EF25" s="163">
        <v>29.334</v>
      </c>
      <c r="EG25" s="163">
        <v>-24.82</v>
      </c>
      <c r="EH25" s="163">
        <v>566.97979999999995</v>
      </c>
      <c r="EI25" s="163">
        <v>182.18190000000001</v>
      </c>
      <c r="EJ25" s="162"/>
      <c r="EK25" s="163">
        <v>-36.564</v>
      </c>
      <c r="EL25" s="163">
        <v>-33.820599999999999</v>
      </c>
      <c r="EM25" s="163">
        <v>31.3996</v>
      </c>
      <c r="EN25" s="163">
        <v>-7.0339999999999998</v>
      </c>
      <c r="EO25" s="163">
        <v>-6.4831000000000003</v>
      </c>
      <c r="EP25" s="163">
        <v>165.94800000000001</v>
      </c>
      <c r="EQ25" s="163">
        <v>-65.408100000000005</v>
      </c>
      <c r="ER25" s="163">
        <v>-66.226900000000001</v>
      </c>
      <c r="ES25" s="163">
        <v>-51.868899999999996</v>
      </c>
      <c r="ET25" s="163">
        <v>16.77</v>
      </c>
      <c r="EU25" s="163">
        <v>-8.07</v>
      </c>
      <c r="EV25" s="163">
        <v>100.1</v>
      </c>
      <c r="EW25" s="163">
        <v>15.911899999999999</v>
      </c>
      <c r="EX25" s="163">
        <v>-78.452799999999996</v>
      </c>
      <c r="EY25" s="163">
        <v>-31.782800000000002</v>
      </c>
      <c r="EZ25" s="163">
        <v>-31.0183</v>
      </c>
      <c r="FA25" s="163">
        <v>1.6543000000000001</v>
      </c>
      <c r="FB25" s="163">
        <v>-27.190300000000001</v>
      </c>
      <c r="FC25" s="163">
        <v>0</v>
      </c>
      <c r="FD25" s="163">
        <v>20.777100000000001</v>
      </c>
      <c r="FE25" s="162"/>
      <c r="FF25" s="163">
        <v>20.695900000000002</v>
      </c>
      <c r="FG25" s="163">
        <v>41.0916</v>
      </c>
      <c r="FH25" s="163">
        <v>41.525399999999998</v>
      </c>
      <c r="FI25" s="163">
        <v>39.868499999999997</v>
      </c>
      <c r="FJ25" s="163">
        <v>27.1279</v>
      </c>
      <c r="FK25" s="163">
        <v>25.453399999999998</v>
      </c>
      <c r="FL25" s="163">
        <v>47.055199999999999</v>
      </c>
      <c r="FM25" s="163">
        <v>-1.3580000000000001</v>
      </c>
      <c r="FN25" s="163">
        <v>-1.6206</v>
      </c>
      <c r="FO25" s="163">
        <v>8.4596</v>
      </c>
      <c r="FP25" s="163">
        <v>11.746</v>
      </c>
      <c r="FQ25" s="163">
        <v>36.953099999999999</v>
      </c>
      <c r="FR25" s="163">
        <v>-3.73</v>
      </c>
      <c r="FS25" s="163">
        <v>3.4796999999999998</v>
      </c>
      <c r="FT25" s="163">
        <v>0.90359999999999996</v>
      </c>
      <c r="FU25" s="163">
        <v>-1.3</v>
      </c>
      <c r="FV25" s="163">
        <v>17.23</v>
      </c>
      <c r="FW25" s="163">
        <v>36.379100000000001</v>
      </c>
      <c r="FX25" s="163">
        <v>8.9598999999999993</v>
      </c>
      <c r="FY25" s="163">
        <v>-2.6669999999999998</v>
      </c>
      <c r="FZ25" s="163">
        <v>3.8180000000000001</v>
      </c>
      <c r="GA25" s="162"/>
      <c r="GB25" s="163">
        <v>47.1</v>
      </c>
      <c r="GC25" s="163">
        <v>-12.258599999999999</v>
      </c>
      <c r="GD25" s="163">
        <v>-8.5311000000000003</v>
      </c>
      <c r="GE25" s="163">
        <v>12.97</v>
      </c>
      <c r="GF25" s="163">
        <v>84.362399999999994</v>
      </c>
      <c r="GG25" s="163">
        <v>20.399999999999999</v>
      </c>
      <c r="GH25" s="163">
        <v>-23.039100000000001</v>
      </c>
      <c r="GI25" s="163">
        <v>-1.1664000000000001</v>
      </c>
      <c r="GJ25" s="163">
        <v>0</v>
      </c>
      <c r="GK25" s="163">
        <v>1.8971</v>
      </c>
      <c r="GL25" s="162"/>
      <c r="GM25" s="162"/>
      <c r="GN25" s="163">
        <v>-15.6151</v>
      </c>
      <c r="GO25" s="163">
        <v>-36.191800000000001</v>
      </c>
      <c r="GP25" s="163">
        <v>12.1983</v>
      </c>
      <c r="GQ25" s="163">
        <v>38.345500000000001</v>
      </c>
      <c r="GR25" s="163">
        <v>58.311399999999999</v>
      </c>
      <c r="GS25" s="163">
        <v>59.058100000000003</v>
      </c>
      <c r="GT25" s="163">
        <v>-145.42590000000001</v>
      </c>
      <c r="GU25" s="163">
        <v>-26.476600000000001</v>
      </c>
      <c r="GV25" s="163">
        <v>39.329700000000003</v>
      </c>
      <c r="GW25" s="163">
        <v>-60.201799999999999</v>
      </c>
      <c r="GX25" s="163">
        <v>8.5587</v>
      </c>
      <c r="GY25" s="163">
        <v>10.1395</v>
      </c>
      <c r="GZ25" s="163">
        <v>9.7469000000000001</v>
      </c>
      <c r="HA25" s="163">
        <v>10.061299999999999</v>
      </c>
      <c r="HB25" s="163">
        <v>219.43440000000001</v>
      </c>
      <c r="HC25" s="163">
        <v>0</v>
      </c>
      <c r="HD25" s="163">
        <v>99.7</v>
      </c>
      <c r="HE25" s="163">
        <v>-98.638199999999998</v>
      </c>
      <c r="HF25" s="163">
        <v>-299.73820000000001</v>
      </c>
      <c r="HG25" s="163">
        <v>302.72370000000001</v>
      </c>
      <c r="HH25" s="163">
        <v>257.87150000000003</v>
      </c>
      <c r="HI25" s="163">
        <v>-208.25800000000001</v>
      </c>
      <c r="HJ25" s="163">
        <v>0</v>
      </c>
      <c r="HK25" s="163">
        <v>-60.664200000000001</v>
      </c>
      <c r="HL25" s="163">
        <v>-52.477699999999999</v>
      </c>
      <c r="HM25" s="163">
        <v>80.444500000000005</v>
      </c>
      <c r="HN25" s="163">
        <v>78.5291</v>
      </c>
      <c r="HO25" s="162"/>
      <c r="HP25" s="162"/>
      <c r="HQ25" s="163">
        <v>21.734000000000002</v>
      </c>
      <c r="HR25" s="163">
        <v>21.569199999999999</v>
      </c>
      <c r="HS25" s="163">
        <v>-44.764400000000002</v>
      </c>
      <c r="HT25" s="163">
        <v>-43.840899999999998</v>
      </c>
      <c r="HU25" s="163">
        <v>53.46</v>
      </c>
      <c r="HV25" s="163">
        <v>52.62</v>
      </c>
      <c r="HW25" s="163">
        <v>9.9</v>
      </c>
      <c r="HX25" s="163">
        <v>10.6</v>
      </c>
      <c r="HY25" s="163">
        <v>21.617899999999999</v>
      </c>
      <c r="HZ25" s="163">
        <v>-19.52</v>
      </c>
      <c r="IA25" s="163">
        <v>-284.55590000000001</v>
      </c>
      <c r="IB25" s="163">
        <v>81.813599999999994</v>
      </c>
      <c r="IC25" s="163">
        <v>80.8001</v>
      </c>
      <c r="ID25" s="163">
        <v>13.9</v>
      </c>
      <c r="IE25" s="163">
        <v>-48.4</v>
      </c>
      <c r="IF25" s="163">
        <v>-20.9</v>
      </c>
      <c r="IG25" s="163">
        <v>-20.9</v>
      </c>
      <c r="IH25" s="162"/>
      <c r="II25" s="162"/>
      <c r="IJ25" s="163">
        <v>-252.64359999999999</v>
      </c>
      <c r="IK25" s="163">
        <v>-151.47720000000001</v>
      </c>
      <c r="IL25" s="163">
        <v>192.3219</v>
      </c>
      <c r="IM25" s="163">
        <v>154.6473</v>
      </c>
      <c r="IN25" s="162"/>
      <c r="IO25" s="163">
        <v>-146.39320000000001</v>
      </c>
      <c r="IP25" s="163">
        <v>143.56389999999999</v>
      </c>
      <c r="IQ25" s="163">
        <v>-97.042199999999994</v>
      </c>
      <c r="IR25" s="163">
        <v>-56.303100000000001</v>
      </c>
      <c r="IS25" s="163">
        <v>-145.12450000000001</v>
      </c>
      <c r="IT25" s="163">
        <v>121.3643</v>
      </c>
      <c r="IU25" s="163">
        <v>120.7313</v>
      </c>
      <c r="IV25" s="163">
        <v>95.812399999999997</v>
      </c>
      <c r="IW25" s="163">
        <v>-184.4246</v>
      </c>
      <c r="IX25" s="163">
        <v>58.511800000000001</v>
      </c>
      <c r="IY25" s="163">
        <v>-122.23990000000001</v>
      </c>
      <c r="IZ25" s="163">
        <v>126.0008</v>
      </c>
      <c r="JA25" s="163">
        <v>-8.1478999999999999</v>
      </c>
      <c r="JB25" s="163">
        <v>23.832000000000001</v>
      </c>
      <c r="JC25" s="163">
        <v>5.36</v>
      </c>
      <c r="JD25" s="163">
        <v>8.2089999999999996</v>
      </c>
      <c r="JE25" s="163">
        <v>8.2040000000000006</v>
      </c>
      <c r="JF25" s="163">
        <v>-6.08</v>
      </c>
      <c r="JG25" s="163">
        <v>-12.32</v>
      </c>
      <c r="JH25" s="162"/>
      <c r="JI25" s="163">
        <v>13.6828</v>
      </c>
      <c r="JJ25" s="163">
        <v>-16.551500000000001</v>
      </c>
      <c r="JK25" s="163">
        <v>-41.866199999999999</v>
      </c>
      <c r="JL25" s="163">
        <v>17.7</v>
      </c>
      <c r="JM25" s="163">
        <v>48.238999999999997</v>
      </c>
      <c r="JN25" s="163">
        <v>51.595999999999997</v>
      </c>
      <c r="JO25" s="163">
        <v>11.2005</v>
      </c>
      <c r="JP25" s="162"/>
      <c r="JQ25" s="163">
        <v>52.209000000000003</v>
      </c>
      <c r="JR25" s="163">
        <v>51.815399999999997</v>
      </c>
      <c r="JS25" s="163">
        <v>48.2898</v>
      </c>
      <c r="JT25" s="162"/>
      <c r="JU25" s="163">
        <v>48.6</v>
      </c>
      <c r="JV25" s="163">
        <v>21.2376</v>
      </c>
      <c r="JW25" s="163">
        <v>7.31</v>
      </c>
      <c r="JX25" s="162"/>
      <c r="JY25" s="163">
        <v>-53.388800000000003</v>
      </c>
      <c r="JZ25" s="163">
        <v>81.000799999999998</v>
      </c>
      <c r="KA25" s="163">
        <v>60.715899999999998</v>
      </c>
      <c r="KB25" s="163">
        <v>-52.806899999999999</v>
      </c>
      <c r="KC25" s="163">
        <v>-80.183499999999995</v>
      </c>
      <c r="KD25" s="163">
        <v>50.694099999999999</v>
      </c>
      <c r="KE25" s="163">
        <v>28.97</v>
      </c>
      <c r="KF25" s="163">
        <v>-51.8</v>
      </c>
      <c r="KG25" s="163">
        <v>51.1</v>
      </c>
      <c r="KH25" s="163">
        <v>-41.135100000000001</v>
      </c>
      <c r="KI25" s="163">
        <v>157.04</v>
      </c>
    </row>
    <row r="26" spans="1:295" ht="18" customHeight="1" x14ac:dyDescent="0.3">
      <c r="A26" s="161" t="s">
        <v>27</v>
      </c>
      <c r="B26" s="161" t="s">
        <v>807</v>
      </c>
      <c r="C26" s="165"/>
      <c r="D26" s="166">
        <v>0</v>
      </c>
      <c r="E26" s="166">
        <v>-19.415299999999998</v>
      </c>
      <c r="F26" s="166">
        <v>9.5912000000000006</v>
      </c>
      <c r="G26" s="166">
        <v>21.897400000000001</v>
      </c>
      <c r="H26" s="166">
        <v>0</v>
      </c>
      <c r="I26" s="166">
        <v>56.735199999999999</v>
      </c>
      <c r="J26" s="166">
        <v>-118.1718</v>
      </c>
      <c r="K26" s="166">
        <v>59.444600000000001</v>
      </c>
      <c r="L26" s="166">
        <v>30.0991</v>
      </c>
      <c r="M26" s="165"/>
      <c r="N26" s="166">
        <v>2.2200000000000002</v>
      </c>
      <c r="O26" s="166">
        <v>-56.856000000000002</v>
      </c>
      <c r="P26" s="166">
        <v>50.6</v>
      </c>
      <c r="Q26" s="166">
        <v>24.012</v>
      </c>
      <c r="R26" s="166">
        <v>-50.6</v>
      </c>
      <c r="S26" s="166">
        <v>13.202400000000001</v>
      </c>
      <c r="T26" s="166">
        <v>71.484399999999994</v>
      </c>
      <c r="U26" s="166">
        <v>12.739599999999999</v>
      </c>
      <c r="V26" s="166">
        <v>12.7226</v>
      </c>
      <c r="W26" s="166">
        <v>21.683299999999999</v>
      </c>
      <c r="X26" s="166">
        <v>10.667</v>
      </c>
      <c r="Y26" s="166">
        <v>6.0834000000000001</v>
      </c>
      <c r="Z26" s="166">
        <v>8.2715999999999994</v>
      </c>
      <c r="AA26" s="165"/>
      <c r="AB26" s="165"/>
      <c r="AC26" s="166">
        <v>-59.92</v>
      </c>
      <c r="AD26" s="166">
        <v>-59.78</v>
      </c>
      <c r="AE26" s="165"/>
      <c r="AF26" s="166">
        <v>-2.2200000000000002</v>
      </c>
      <c r="AG26" s="166">
        <v>55</v>
      </c>
      <c r="AH26" s="166">
        <v>8.3149999999999995</v>
      </c>
      <c r="AI26" s="166">
        <v>0.18</v>
      </c>
      <c r="AJ26" s="167">
        <v>-52.49</v>
      </c>
      <c r="AK26" s="166">
        <v>-52.22</v>
      </c>
      <c r="AL26" s="166">
        <v>-57.28</v>
      </c>
      <c r="AM26" s="166">
        <v>52.69</v>
      </c>
      <c r="AN26" s="166">
        <v>52.51</v>
      </c>
      <c r="AO26" s="166">
        <v>18.140599999999999</v>
      </c>
      <c r="AP26" s="166">
        <v>1.1773</v>
      </c>
      <c r="AQ26" s="166">
        <v>66.337599999999995</v>
      </c>
      <c r="AR26" s="166">
        <v>68.830699999999993</v>
      </c>
      <c r="AS26" s="166">
        <v>32.293399999999998</v>
      </c>
      <c r="AT26" s="166">
        <v>-40.857500000000002</v>
      </c>
      <c r="AU26" s="166">
        <v>-39.896000000000001</v>
      </c>
      <c r="AV26" s="166">
        <v>4.6504000000000003</v>
      </c>
      <c r="AW26" s="166">
        <v>4.4032999999999998</v>
      </c>
      <c r="AX26" s="166">
        <v>0</v>
      </c>
      <c r="AY26" s="166">
        <v>92.565799999999996</v>
      </c>
      <c r="AZ26" s="166">
        <v>19.3184</v>
      </c>
      <c r="BA26" s="166">
        <v>18.909800000000001</v>
      </c>
      <c r="BB26" s="166">
        <v>-523.27589999999998</v>
      </c>
      <c r="BC26" s="166">
        <v>6.2492000000000001</v>
      </c>
      <c r="BD26" s="166">
        <v>-17.8</v>
      </c>
      <c r="BE26" s="166">
        <v>-17.8</v>
      </c>
      <c r="BF26" s="166">
        <v>46.293900000000001</v>
      </c>
      <c r="BG26" s="166">
        <v>45.759900000000002</v>
      </c>
      <c r="BH26" s="166">
        <v>-8.5518000000000001</v>
      </c>
      <c r="BI26" s="165"/>
      <c r="BJ26" s="166">
        <v>-65.668400000000005</v>
      </c>
      <c r="BK26" s="166">
        <v>8.4258000000000006</v>
      </c>
      <c r="BL26" s="166">
        <v>-5.65</v>
      </c>
      <c r="BM26" s="166">
        <v>-3.7656000000000001</v>
      </c>
      <c r="BN26" s="166">
        <v>573.1069</v>
      </c>
      <c r="BO26" s="166">
        <v>161.93119999999999</v>
      </c>
      <c r="BP26" s="166">
        <v>162.2363</v>
      </c>
      <c r="BQ26" s="166">
        <v>-574.11509999999998</v>
      </c>
      <c r="BR26" s="166">
        <v>603.43290000000002</v>
      </c>
      <c r="BS26" s="165"/>
      <c r="BT26" s="166">
        <v>-61.548200000000001</v>
      </c>
      <c r="BU26" s="166">
        <v>69.967500000000001</v>
      </c>
      <c r="BV26" s="166">
        <v>95.494299999999996</v>
      </c>
      <c r="BW26" s="166">
        <v>28.64</v>
      </c>
      <c r="BX26" s="166">
        <v>31.35</v>
      </c>
      <c r="BY26" s="166">
        <v>64.69</v>
      </c>
      <c r="BZ26" s="166">
        <v>72.92</v>
      </c>
      <c r="CA26" s="166">
        <v>-27.3231</v>
      </c>
      <c r="CB26" s="166">
        <v>-30.136199999999999</v>
      </c>
      <c r="CC26" s="166">
        <v>75.138000000000005</v>
      </c>
      <c r="CD26" s="166">
        <v>76.179199999999994</v>
      </c>
      <c r="CE26" s="166">
        <v>-2.7963</v>
      </c>
      <c r="CF26" s="166">
        <v>-110.07550000000001</v>
      </c>
      <c r="CG26" s="166">
        <v>-109.194</v>
      </c>
      <c r="CH26" s="166">
        <v>12.3431</v>
      </c>
      <c r="CI26" s="166">
        <v>0</v>
      </c>
      <c r="CJ26" s="165"/>
      <c r="CK26" s="165"/>
      <c r="CL26" s="166">
        <v>108.3</v>
      </c>
      <c r="CM26" s="166">
        <v>98.7</v>
      </c>
      <c r="CN26" s="166">
        <v>-17.190000000000001</v>
      </c>
      <c r="CO26" s="166">
        <v>61.9985</v>
      </c>
      <c r="CP26" s="166">
        <v>60.481400000000001</v>
      </c>
      <c r="CQ26" s="166">
        <v>60.929299999999998</v>
      </c>
      <c r="CR26" s="166">
        <v>-20.249600000000001</v>
      </c>
      <c r="CS26" s="166">
        <v>-19.867000000000001</v>
      </c>
      <c r="CT26" s="166">
        <v>59.947899999999997</v>
      </c>
      <c r="CU26" s="166">
        <v>-93.167699999999996</v>
      </c>
      <c r="CV26" s="166">
        <v>71.563299999999998</v>
      </c>
      <c r="CW26" s="166">
        <v>14.186299999999999</v>
      </c>
      <c r="CX26" s="166">
        <v>73.540000000000006</v>
      </c>
      <c r="CY26" s="166">
        <v>39.69</v>
      </c>
      <c r="CZ26" s="166">
        <v>63.054200000000002</v>
      </c>
      <c r="DA26" s="166">
        <v>59.770200000000003</v>
      </c>
      <c r="DB26" s="166">
        <v>-32.07</v>
      </c>
      <c r="DC26" s="166">
        <v>-8.2943999999999996</v>
      </c>
      <c r="DD26" s="165"/>
      <c r="DE26" s="165"/>
      <c r="DF26" s="166">
        <v>-142.28749999999999</v>
      </c>
      <c r="DG26" s="166">
        <v>-14.121700000000001</v>
      </c>
      <c r="DH26" s="166">
        <v>-19.6997</v>
      </c>
      <c r="DI26" s="166">
        <v>-117.8</v>
      </c>
      <c r="DJ26" s="166">
        <v>-117.9</v>
      </c>
      <c r="DK26" s="166">
        <v>24.183700000000002</v>
      </c>
      <c r="DL26" s="165"/>
      <c r="DM26" s="166">
        <v>111.32080000000001</v>
      </c>
      <c r="DN26" s="166">
        <v>100.2136</v>
      </c>
      <c r="DO26" s="166">
        <v>70.41</v>
      </c>
      <c r="DP26" s="166">
        <v>-9.2200000000000006</v>
      </c>
      <c r="DQ26" s="166">
        <v>62.651000000000003</v>
      </c>
      <c r="DR26" s="166">
        <v>140.30799999999999</v>
      </c>
      <c r="DS26" s="166">
        <v>-23.49</v>
      </c>
      <c r="DT26" s="166">
        <v>-23.71</v>
      </c>
      <c r="DU26" s="166">
        <v>96.03</v>
      </c>
      <c r="DV26" s="166">
        <v>51.71</v>
      </c>
      <c r="DW26" s="166">
        <v>139.10910000000001</v>
      </c>
      <c r="DX26" s="166">
        <v>136.81819999999999</v>
      </c>
      <c r="DY26" s="166">
        <v>6.4855999999999998</v>
      </c>
      <c r="DZ26" s="166">
        <v>6.4726999999999997</v>
      </c>
      <c r="EA26" s="166">
        <v>243.17250000000001</v>
      </c>
      <c r="EB26" s="166">
        <v>201.34809999999999</v>
      </c>
      <c r="EC26" s="166">
        <v>194.91120000000001</v>
      </c>
      <c r="ED26" s="166">
        <v>197.64680000000001</v>
      </c>
      <c r="EE26" s="166">
        <v>77.994900000000001</v>
      </c>
      <c r="EF26" s="166">
        <v>31.166599999999999</v>
      </c>
      <c r="EG26" s="166">
        <v>-27.827999999999999</v>
      </c>
      <c r="EH26" s="166">
        <v>582.07309999999995</v>
      </c>
      <c r="EI26" s="166">
        <v>137.85140000000001</v>
      </c>
      <c r="EJ26" s="165"/>
      <c r="EK26" s="166">
        <v>-35.7318</v>
      </c>
      <c r="EL26" s="166">
        <v>-33.270299999999999</v>
      </c>
      <c r="EM26" s="166">
        <v>32.773299999999999</v>
      </c>
      <c r="EN26" s="166">
        <v>-1.5394000000000001</v>
      </c>
      <c r="EO26" s="166">
        <v>-1.5379</v>
      </c>
      <c r="EP26" s="166">
        <v>47.664000000000001</v>
      </c>
      <c r="EQ26" s="166">
        <v>-46.808399999999999</v>
      </c>
      <c r="ER26" s="166">
        <v>-47.276499999999999</v>
      </c>
      <c r="ES26" s="166">
        <v>-21.1113</v>
      </c>
      <c r="ET26" s="166">
        <v>0</v>
      </c>
      <c r="EU26" s="166">
        <v>-15.63</v>
      </c>
      <c r="EV26" s="166">
        <v>1</v>
      </c>
      <c r="EW26" s="166">
        <v>16.4268</v>
      </c>
      <c r="EX26" s="166">
        <v>-70.720500000000001</v>
      </c>
      <c r="EY26" s="166">
        <v>-33.330100000000002</v>
      </c>
      <c r="EZ26" s="166">
        <v>-32.4572</v>
      </c>
      <c r="FA26" s="166">
        <v>3.0973000000000002</v>
      </c>
      <c r="FB26" s="166">
        <v>-28.837</v>
      </c>
      <c r="FC26" s="166">
        <v>0</v>
      </c>
      <c r="FD26" s="166">
        <v>21.8535</v>
      </c>
      <c r="FE26" s="165"/>
      <c r="FF26" s="166">
        <v>21.775400000000001</v>
      </c>
      <c r="FG26" s="166">
        <v>42.4666</v>
      </c>
      <c r="FH26" s="166">
        <v>42.973700000000001</v>
      </c>
      <c r="FI26" s="166">
        <v>41.557200000000002</v>
      </c>
      <c r="FJ26" s="166">
        <v>29.3049</v>
      </c>
      <c r="FK26" s="166">
        <v>28.802499999999998</v>
      </c>
      <c r="FL26" s="166">
        <v>61.791400000000003</v>
      </c>
      <c r="FM26" s="166">
        <v>-4.3784999999999998</v>
      </c>
      <c r="FN26" s="166">
        <v>-4.4809000000000001</v>
      </c>
      <c r="FO26" s="166">
        <v>17.640899999999998</v>
      </c>
      <c r="FP26" s="166">
        <v>19.382400000000001</v>
      </c>
      <c r="FQ26" s="166">
        <v>41.486800000000002</v>
      </c>
      <c r="FR26" s="166">
        <v>0.5</v>
      </c>
      <c r="FS26" s="166">
        <v>3.4796999999999998</v>
      </c>
      <c r="FT26" s="166">
        <v>0.91579999999999995</v>
      </c>
      <c r="FU26" s="166">
        <v>-1.19</v>
      </c>
      <c r="FV26" s="166">
        <v>17.96</v>
      </c>
      <c r="FW26" s="166">
        <v>38.360500000000002</v>
      </c>
      <c r="FX26" s="165"/>
      <c r="FY26" s="166">
        <v>-2.6030000000000002</v>
      </c>
      <c r="FZ26" s="166">
        <v>4.4009999999999998</v>
      </c>
      <c r="GA26" s="165"/>
      <c r="GB26" s="166">
        <v>50.66</v>
      </c>
      <c r="GC26" s="166">
        <v>-20.237200000000001</v>
      </c>
      <c r="GD26" s="166">
        <v>-17.824000000000002</v>
      </c>
      <c r="GE26" s="166">
        <v>13.33</v>
      </c>
      <c r="GF26" s="166">
        <v>88.790800000000004</v>
      </c>
      <c r="GG26" s="166">
        <v>19.100000000000001</v>
      </c>
      <c r="GH26" s="166">
        <v>-23.421299999999999</v>
      </c>
      <c r="GI26" s="166">
        <v>-2.2829999999999999</v>
      </c>
      <c r="GJ26" s="166">
        <v>-2.2806000000000002</v>
      </c>
      <c r="GK26" s="166">
        <v>1.9974000000000001</v>
      </c>
      <c r="GL26" s="165"/>
      <c r="GM26" s="165"/>
      <c r="GN26" s="166">
        <v>-15.674300000000001</v>
      </c>
      <c r="GO26" s="166">
        <v>-38.354999999999997</v>
      </c>
      <c r="GP26" s="166">
        <v>13.9002</v>
      </c>
      <c r="GQ26" s="166">
        <v>40.240900000000003</v>
      </c>
      <c r="GR26" s="166">
        <v>57.574800000000003</v>
      </c>
      <c r="GS26" s="166">
        <v>54.025100000000002</v>
      </c>
      <c r="GT26" s="166">
        <v>-145.83019999999999</v>
      </c>
      <c r="GU26" s="166">
        <v>-28.307300000000001</v>
      </c>
      <c r="GV26" s="166">
        <v>40.982599999999998</v>
      </c>
      <c r="GW26" s="166">
        <v>-66.606899999999996</v>
      </c>
      <c r="GX26" s="167">
        <v>8.5587</v>
      </c>
      <c r="GY26" s="166">
        <v>10.452</v>
      </c>
      <c r="GZ26" s="166">
        <v>10.1477</v>
      </c>
      <c r="HA26" s="166">
        <v>10.2104</v>
      </c>
      <c r="HB26" s="166">
        <v>209.6088</v>
      </c>
      <c r="HC26" s="166">
        <v>0</v>
      </c>
      <c r="HD26" s="166">
        <v>100.2</v>
      </c>
      <c r="HE26" s="166">
        <v>-98.674199999999999</v>
      </c>
      <c r="HF26" s="166">
        <v>-300.68090000000001</v>
      </c>
      <c r="HG26" s="166">
        <v>305.09910000000002</v>
      </c>
      <c r="HH26" s="166">
        <v>218.82599999999999</v>
      </c>
      <c r="HI26" s="166">
        <v>-200.57470000000001</v>
      </c>
      <c r="HJ26" s="166">
        <v>0</v>
      </c>
      <c r="HK26" s="166">
        <v>-52.719099999999997</v>
      </c>
      <c r="HL26" s="166">
        <v>-44.2134</v>
      </c>
      <c r="HM26" s="166">
        <v>79.604100000000003</v>
      </c>
      <c r="HN26" s="166">
        <v>80.003699999999995</v>
      </c>
      <c r="HO26" s="166">
        <v>-57.024500000000003</v>
      </c>
      <c r="HP26" s="166">
        <v>-58.1663</v>
      </c>
      <c r="HQ26" s="166">
        <v>23.524799999999999</v>
      </c>
      <c r="HR26" s="166">
        <v>23.096399999999999</v>
      </c>
      <c r="HS26" s="166">
        <v>-33.314</v>
      </c>
      <c r="HT26" s="166">
        <v>-31.627800000000001</v>
      </c>
      <c r="HU26" s="166">
        <v>47.06</v>
      </c>
      <c r="HV26" s="166">
        <v>46.92</v>
      </c>
      <c r="HW26" s="166">
        <v>12.4</v>
      </c>
      <c r="HX26" s="166">
        <v>12.9</v>
      </c>
      <c r="HY26" s="167">
        <v>21.586950000000002</v>
      </c>
      <c r="HZ26" s="166">
        <v>-47.76</v>
      </c>
      <c r="IA26" s="166">
        <v>-282.13639999999998</v>
      </c>
      <c r="IB26" s="166">
        <v>77.634799999999998</v>
      </c>
      <c r="IC26" s="166">
        <v>77.4495</v>
      </c>
      <c r="ID26" s="166">
        <v>14.4</v>
      </c>
      <c r="IE26" s="166">
        <v>-45.6</v>
      </c>
      <c r="IF26" s="166">
        <v>-21.6</v>
      </c>
      <c r="IG26" s="166">
        <v>-21.7</v>
      </c>
      <c r="IH26" s="165"/>
      <c r="II26" s="165"/>
      <c r="IJ26" s="166">
        <v>-208.93190000000001</v>
      </c>
      <c r="IK26" s="166">
        <v>-103.9757</v>
      </c>
      <c r="IL26" s="166">
        <v>175.8509</v>
      </c>
      <c r="IM26" s="166">
        <v>139.7655</v>
      </c>
      <c r="IN26" s="165"/>
      <c r="IO26" s="166">
        <v>-133.76910000000001</v>
      </c>
      <c r="IP26" s="166">
        <v>131.23060000000001</v>
      </c>
      <c r="IQ26" s="166">
        <v>-107.68470000000001</v>
      </c>
      <c r="IR26" s="166">
        <v>-48.210500000000003</v>
      </c>
      <c r="IS26" s="166">
        <v>-129.1156</v>
      </c>
      <c r="IT26" s="166">
        <v>127.7899</v>
      </c>
      <c r="IU26" s="166">
        <v>131.80789999999999</v>
      </c>
      <c r="IV26" s="166">
        <v>109.6236</v>
      </c>
      <c r="IW26" s="166">
        <v>-169.75380000000001</v>
      </c>
      <c r="IX26" s="166">
        <v>50.062800000000003</v>
      </c>
      <c r="IY26" s="166">
        <v>-117.2885</v>
      </c>
      <c r="IZ26" s="166">
        <v>118.5994</v>
      </c>
      <c r="JA26" s="166">
        <v>-7.3815999999999997</v>
      </c>
      <c r="JB26" s="166">
        <v>22.942</v>
      </c>
      <c r="JC26" s="166">
        <v>8.08</v>
      </c>
      <c r="JD26" s="166">
        <v>8.2880000000000003</v>
      </c>
      <c r="JE26" s="166">
        <v>8.298</v>
      </c>
      <c r="JF26" s="166">
        <v>-8.7200000000000006</v>
      </c>
      <c r="JG26" s="166">
        <v>-12</v>
      </c>
      <c r="JH26" s="165"/>
      <c r="JI26" s="166">
        <v>10.8415</v>
      </c>
      <c r="JJ26" s="166">
        <v>-14.4732</v>
      </c>
      <c r="JK26" s="166">
        <v>-41.280200000000001</v>
      </c>
      <c r="JL26" s="166">
        <v>16.3</v>
      </c>
      <c r="JM26" s="166">
        <v>52.697000000000003</v>
      </c>
      <c r="JN26" s="166">
        <v>49.826000000000001</v>
      </c>
      <c r="JO26" s="167">
        <v>11.22185</v>
      </c>
      <c r="JP26" s="165"/>
      <c r="JQ26" s="166">
        <v>52.708100000000002</v>
      </c>
      <c r="JR26" s="166">
        <v>51.793100000000003</v>
      </c>
      <c r="JS26" s="166">
        <v>52.848399999999998</v>
      </c>
      <c r="JT26" s="165"/>
      <c r="JU26" s="166">
        <v>45</v>
      </c>
      <c r="JV26" s="166">
        <v>19.82</v>
      </c>
      <c r="JW26" s="166">
        <v>7.25</v>
      </c>
      <c r="JX26" s="165"/>
      <c r="JY26" s="166">
        <v>-50.868400000000001</v>
      </c>
      <c r="JZ26" s="166">
        <v>76.334800000000001</v>
      </c>
      <c r="KA26" s="166">
        <v>54.3414</v>
      </c>
      <c r="KB26" s="166">
        <v>-49.991799999999998</v>
      </c>
      <c r="KC26" s="166">
        <v>-75.502300000000005</v>
      </c>
      <c r="KD26" s="166">
        <v>44.299799999999998</v>
      </c>
      <c r="KE26" s="166">
        <v>31.0014</v>
      </c>
      <c r="KF26" s="166">
        <v>-48.2</v>
      </c>
      <c r="KG26" s="166">
        <v>48.6</v>
      </c>
      <c r="KH26" s="166">
        <v>-78.872</v>
      </c>
      <c r="KI26" s="166">
        <v>189.55959999999999</v>
      </c>
    </row>
    <row r="27" spans="1:295" ht="18" customHeight="1" x14ac:dyDescent="0.3">
      <c r="A27" s="161" t="s">
        <v>27</v>
      </c>
      <c r="B27" s="161" t="s">
        <v>808</v>
      </c>
      <c r="C27" s="165"/>
      <c r="D27" s="166">
        <v>0</v>
      </c>
      <c r="E27" s="166">
        <v>-19.9207</v>
      </c>
      <c r="F27" s="166">
        <v>9.9192</v>
      </c>
      <c r="G27" s="166">
        <v>19.238499999999998</v>
      </c>
      <c r="H27" s="166">
        <v>0</v>
      </c>
      <c r="I27" s="166">
        <v>58.5428</v>
      </c>
      <c r="J27" s="166">
        <v>-121.9083</v>
      </c>
      <c r="K27" s="166">
        <v>61.131300000000003</v>
      </c>
      <c r="L27" s="166">
        <v>31.440999999999999</v>
      </c>
      <c r="M27" s="165"/>
      <c r="N27" s="166">
        <v>0</v>
      </c>
      <c r="O27" s="166">
        <v>-60.438000000000002</v>
      </c>
      <c r="P27" s="166">
        <v>52.8</v>
      </c>
      <c r="Q27" s="166">
        <v>23.184000000000001</v>
      </c>
      <c r="R27" s="166">
        <v>-52.8</v>
      </c>
      <c r="S27" s="166">
        <v>13.2949</v>
      </c>
      <c r="T27" s="166">
        <v>71.918199999999999</v>
      </c>
      <c r="U27" s="166">
        <v>13.4635</v>
      </c>
      <c r="V27" s="166">
        <v>13.2713</v>
      </c>
      <c r="W27" s="166">
        <v>22.226199999999999</v>
      </c>
      <c r="X27" s="166">
        <v>12.6655</v>
      </c>
      <c r="Y27" s="166">
        <v>6.4203999999999999</v>
      </c>
      <c r="Z27" s="166">
        <v>8.3257999999999992</v>
      </c>
      <c r="AA27" s="165"/>
      <c r="AB27" s="165"/>
      <c r="AC27" s="166">
        <v>-61.16</v>
      </c>
      <c r="AD27" s="166">
        <v>-61.32</v>
      </c>
      <c r="AE27" s="165"/>
      <c r="AF27" s="166">
        <v>0</v>
      </c>
      <c r="AG27" s="166">
        <v>59.4</v>
      </c>
      <c r="AH27" s="166">
        <v>8.85</v>
      </c>
      <c r="AI27" s="166">
        <v>0.182</v>
      </c>
      <c r="AJ27" s="167">
        <v>-51.43</v>
      </c>
      <c r="AK27" s="166">
        <v>-51.34</v>
      </c>
      <c r="AL27" s="166">
        <v>-62.67</v>
      </c>
      <c r="AM27" s="166">
        <v>51.63</v>
      </c>
      <c r="AN27" s="166">
        <v>51.66</v>
      </c>
      <c r="AO27" s="166">
        <v>18.713699999999999</v>
      </c>
      <c r="AP27" s="166">
        <v>1.5391999999999999</v>
      </c>
      <c r="AQ27" s="166">
        <v>66.566199999999995</v>
      </c>
      <c r="AR27" s="166">
        <v>69.053200000000004</v>
      </c>
      <c r="AS27" s="166">
        <v>34.635800000000003</v>
      </c>
      <c r="AT27" s="166">
        <v>-40.4557</v>
      </c>
      <c r="AU27" s="166">
        <v>-40.499499999999998</v>
      </c>
      <c r="AV27" s="166">
        <v>3.7751999999999999</v>
      </c>
      <c r="AW27" s="166">
        <v>4.3310000000000004</v>
      </c>
      <c r="AX27" s="166">
        <v>0</v>
      </c>
      <c r="AY27" s="166">
        <v>94.709199999999996</v>
      </c>
      <c r="AZ27" s="166">
        <v>16.857199999999999</v>
      </c>
      <c r="BA27" s="166">
        <v>16.575800000000001</v>
      </c>
      <c r="BB27" s="166">
        <v>-532.29939999999999</v>
      </c>
      <c r="BC27" s="166">
        <v>-6.3819999999999997</v>
      </c>
      <c r="BD27" s="166">
        <v>-12</v>
      </c>
      <c r="BE27" s="166">
        <v>-11.9</v>
      </c>
      <c r="BF27" s="166">
        <v>46.442500000000003</v>
      </c>
      <c r="BG27" s="166">
        <v>45.580800000000004</v>
      </c>
      <c r="BH27" s="166">
        <v>-9.4984999999999999</v>
      </c>
      <c r="BI27" s="165"/>
      <c r="BJ27" s="166">
        <v>-62.299900000000001</v>
      </c>
      <c r="BK27" s="166">
        <v>7.9409000000000001</v>
      </c>
      <c r="BL27" s="166">
        <v>-5.6378000000000004</v>
      </c>
      <c r="BM27" s="166">
        <v>-3.782</v>
      </c>
      <c r="BN27" s="166">
        <v>574.63279999999997</v>
      </c>
      <c r="BO27" s="166">
        <v>168.64519999999999</v>
      </c>
      <c r="BP27" s="166">
        <v>168.5232</v>
      </c>
      <c r="BQ27" s="166">
        <v>-574.60209999999995</v>
      </c>
      <c r="BR27" s="166">
        <v>620.1114</v>
      </c>
      <c r="BS27" s="165"/>
      <c r="BT27" s="166">
        <v>-76.055700000000002</v>
      </c>
      <c r="BU27" s="166">
        <v>75.654700000000005</v>
      </c>
      <c r="BV27" s="166">
        <v>98.608000000000004</v>
      </c>
      <c r="BW27" s="166">
        <v>29.52</v>
      </c>
      <c r="BX27" s="166">
        <v>32.4</v>
      </c>
      <c r="BY27" s="166">
        <v>66.010000000000005</v>
      </c>
      <c r="BZ27" s="166">
        <v>74.569999999999993</v>
      </c>
      <c r="CA27" s="166">
        <v>-35.896299999999997</v>
      </c>
      <c r="CB27" s="166">
        <v>-34.8247</v>
      </c>
      <c r="CC27" s="166">
        <v>80.514200000000002</v>
      </c>
      <c r="CD27" s="166">
        <v>80.575000000000003</v>
      </c>
      <c r="CE27" s="166">
        <v>-2.7303000000000002</v>
      </c>
      <c r="CF27" s="166">
        <v>-109.0502</v>
      </c>
      <c r="CG27" s="166">
        <v>-109.94119999999999</v>
      </c>
      <c r="CH27" s="166">
        <v>7.3304</v>
      </c>
      <c r="CI27" s="166">
        <v>0</v>
      </c>
      <c r="CJ27" s="165"/>
      <c r="CK27" s="165"/>
      <c r="CL27" s="166">
        <v>111.7</v>
      </c>
      <c r="CM27" s="166">
        <v>101.2</v>
      </c>
      <c r="CN27" s="166">
        <v>-17.399999999999999</v>
      </c>
      <c r="CO27" s="166">
        <v>65.146600000000007</v>
      </c>
      <c r="CP27" s="166">
        <v>63.137500000000003</v>
      </c>
      <c r="CQ27" s="166">
        <v>63.474800000000002</v>
      </c>
      <c r="CR27" s="166">
        <v>-16.0136</v>
      </c>
      <c r="CS27" s="166">
        <v>-15.2424</v>
      </c>
      <c r="CT27" s="166">
        <v>62.896299999999997</v>
      </c>
      <c r="CU27" s="166">
        <v>-102.21550000000001</v>
      </c>
      <c r="CV27" s="166">
        <v>73.960899999999995</v>
      </c>
      <c r="CW27" s="166">
        <v>13.8933</v>
      </c>
      <c r="CX27" s="166">
        <v>74.84</v>
      </c>
      <c r="CY27" s="166">
        <v>39.770000000000003</v>
      </c>
      <c r="CZ27" s="166">
        <v>63.054200000000002</v>
      </c>
      <c r="DA27" s="166">
        <v>59.770200000000003</v>
      </c>
      <c r="DB27" s="166">
        <v>-32.79</v>
      </c>
      <c r="DC27" s="166">
        <v>-7.6032000000000002</v>
      </c>
      <c r="DD27" s="165"/>
      <c r="DE27" s="165"/>
      <c r="DF27" s="166">
        <v>-118.2774</v>
      </c>
      <c r="DG27" s="166">
        <v>-12.1439</v>
      </c>
      <c r="DH27" s="166">
        <v>-20.0169</v>
      </c>
      <c r="DI27" s="166">
        <v>-119.5</v>
      </c>
      <c r="DJ27" s="166">
        <v>-119.3</v>
      </c>
      <c r="DK27" s="166">
        <v>25.0351</v>
      </c>
      <c r="DL27" s="165"/>
      <c r="DM27" s="167">
        <v>113.4342</v>
      </c>
      <c r="DN27" s="166">
        <v>102.5574</v>
      </c>
      <c r="DO27" s="166">
        <v>71.23</v>
      </c>
      <c r="DP27" s="166">
        <v>-8.14</v>
      </c>
      <c r="DQ27" s="166">
        <v>62.666499999999999</v>
      </c>
      <c r="DR27" s="166">
        <v>119.5468</v>
      </c>
      <c r="DS27" s="166">
        <v>-23.74</v>
      </c>
      <c r="DT27" s="166">
        <v>-23.96</v>
      </c>
      <c r="DU27" s="166">
        <v>99.63</v>
      </c>
      <c r="DV27" s="166">
        <v>53.12</v>
      </c>
      <c r="DW27" s="166">
        <v>117.98180000000001</v>
      </c>
      <c r="DX27" s="166">
        <v>118.4727</v>
      </c>
      <c r="DY27" s="166">
        <v>-4.8787000000000003</v>
      </c>
      <c r="DZ27" s="166">
        <v>-5.4363999999999999</v>
      </c>
      <c r="EA27" s="166">
        <v>231.61709999999999</v>
      </c>
      <c r="EB27" s="166">
        <v>187.62219999999999</v>
      </c>
      <c r="EC27" s="166">
        <v>180.79159999999999</v>
      </c>
      <c r="ED27" s="166">
        <v>184.55439999999999</v>
      </c>
      <c r="EE27" s="166">
        <v>89.3262</v>
      </c>
      <c r="EF27" s="166">
        <v>31.436699999999998</v>
      </c>
      <c r="EG27" s="166">
        <v>-27.33</v>
      </c>
      <c r="EH27" s="166">
        <v>588.19569999999999</v>
      </c>
      <c r="EI27" s="166">
        <v>94.895499999999998</v>
      </c>
      <c r="EJ27" s="165"/>
      <c r="EK27" s="166">
        <v>-36.922800000000002</v>
      </c>
      <c r="EL27" s="166">
        <v>-32.225299999999997</v>
      </c>
      <c r="EM27" s="166">
        <v>32.6738</v>
      </c>
      <c r="EN27" s="166">
        <v>-19.1114</v>
      </c>
      <c r="EO27" s="166">
        <v>-17.4223</v>
      </c>
      <c r="EP27" s="166">
        <v>129.072</v>
      </c>
      <c r="EQ27" s="166">
        <v>-63.717300000000002</v>
      </c>
      <c r="ER27" s="166">
        <v>-64.122299999999996</v>
      </c>
      <c r="ES27" s="166">
        <v>-32.319699999999997</v>
      </c>
      <c r="ET27" s="166">
        <v>0</v>
      </c>
      <c r="EU27" s="166">
        <v>-17.21</v>
      </c>
      <c r="EV27" s="166">
        <v>86.4</v>
      </c>
      <c r="EW27" s="166">
        <v>16.8889</v>
      </c>
      <c r="EX27" s="166">
        <v>-105.5585</v>
      </c>
      <c r="EY27" s="166">
        <v>-33.6828</v>
      </c>
      <c r="EZ27" s="166">
        <v>-33.033200000000001</v>
      </c>
      <c r="FA27" s="166">
        <v>2.6225000000000001</v>
      </c>
      <c r="FB27" s="166">
        <v>-29.4848</v>
      </c>
      <c r="FC27" s="166">
        <v>0</v>
      </c>
      <c r="FD27" s="166">
        <v>21.899899999999999</v>
      </c>
      <c r="FE27" s="165"/>
      <c r="FF27" s="166">
        <v>21.104399999999998</v>
      </c>
      <c r="FG27" s="166">
        <v>41.672499999999999</v>
      </c>
      <c r="FH27" s="166">
        <v>41.517699999999998</v>
      </c>
      <c r="FI27" s="166">
        <v>39.869300000000003</v>
      </c>
      <c r="FJ27" s="166">
        <v>35.333300000000001</v>
      </c>
      <c r="FK27" s="166">
        <v>34.998399999999997</v>
      </c>
      <c r="FL27" s="166">
        <v>58.944600000000001</v>
      </c>
      <c r="FM27" s="166">
        <v>6.9981</v>
      </c>
      <c r="FN27" s="166">
        <v>6.4101999999999997</v>
      </c>
      <c r="FO27" s="166">
        <v>14.6899</v>
      </c>
      <c r="FP27" s="166">
        <v>18.176300000000001</v>
      </c>
      <c r="FQ27" s="166">
        <v>39.3262</v>
      </c>
      <c r="FR27" s="166">
        <v>-0.91</v>
      </c>
      <c r="FS27" s="166">
        <v>3.5724</v>
      </c>
      <c r="FT27" s="166">
        <v>0.97440000000000004</v>
      </c>
      <c r="FU27" s="166">
        <v>-1.2</v>
      </c>
      <c r="FV27" s="166">
        <v>17.73</v>
      </c>
      <c r="FW27" s="166">
        <v>38.0991</v>
      </c>
      <c r="FX27" s="165"/>
      <c r="FY27" s="166">
        <v>-2.5110000000000001</v>
      </c>
      <c r="FZ27" s="166">
        <v>4.3710000000000004</v>
      </c>
      <c r="GA27" s="165"/>
      <c r="GB27" s="166">
        <v>50.13</v>
      </c>
      <c r="GC27" s="166">
        <v>-18.708100000000002</v>
      </c>
      <c r="GD27" s="166">
        <v>-14.329000000000001</v>
      </c>
      <c r="GE27" s="166">
        <v>13.99</v>
      </c>
      <c r="GF27" s="166">
        <v>89.745800000000003</v>
      </c>
      <c r="GG27" s="166">
        <v>19.600000000000001</v>
      </c>
      <c r="GH27" s="166">
        <v>-24.1313</v>
      </c>
      <c r="GI27" s="166">
        <v>-2.3744000000000001</v>
      </c>
      <c r="GJ27" s="166">
        <v>-2.3498000000000001</v>
      </c>
      <c r="GK27" s="166">
        <v>2.1139999999999999</v>
      </c>
      <c r="GL27" s="165"/>
      <c r="GM27" s="165"/>
      <c r="GN27" s="166">
        <v>-15.9649</v>
      </c>
      <c r="GO27" s="166">
        <v>-39.400399999999998</v>
      </c>
      <c r="GP27" s="166">
        <v>14.5686</v>
      </c>
      <c r="GQ27" s="166">
        <v>41.776299999999999</v>
      </c>
      <c r="GR27" s="166">
        <v>56.051400000000001</v>
      </c>
      <c r="GS27" s="166">
        <v>57.555500000000002</v>
      </c>
      <c r="GT27" s="166">
        <v>-147.94710000000001</v>
      </c>
      <c r="GU27" s="166">
        <v>-29.476700000000001</v>
      </c>
      <c r="GV27" s="166">
        <v>41.346400000000003</v>
      </c>
      <c r="GW27" s="166">
        <v>-69.388199999999998</v>
      </c>
      <c r="GX27" s="167">
        <v>8.9491999999999994</v>
      </c>
      <c r="GY27" s="166">
        <v>11.2235</v>
      </c>
      <c r="GZ27" s="166">
        <v>10.8452</v>
      </c>
      <c r="HA27" s="166">
        <v>10</v>
      </c>
      <c r="HB27" s="166">
        <v>187.2902</v>
      </c>
      <c r="HC27" s="166">
        <v>0</v>
      </c>
      <c r="HD27" s="166">
        <v>103.9</v>
      </c>
      <c r="HE27" s="166">
        <v>-102.8862</v>
      </c>
      <c r="HF27" s="166">
        <v>-297.41410000000002</v>
      </c>
      <c r="HG27" s="166">
        <v>300.74590000000001</v>
      </c>
      <c r="HH27" s="166">
        <v>187.0762</v>
      </c>
      <c r="HI27" s="166">
        <v>-178.08269999999999</v>
      </c>
      <c r="HJ27" s="166">
        <v>0</v>
      </c>
      <c r="HK27" s="166">
        <v>-60.605899999999998</v>
      </c>
      <c r="HL27" s="166">
        <v>-51.683599999999998</v>
      </c>
      <c r="HM27" s="166">
        <v>80.292599999999993</v>
      </c>
      <c r="HN27" s="166">
        <v>81.694699999999997</v>
      </c>
      <c r="HO27" s="165"/>
      <c r="HP27" s="165"/>
      <c r="HQ27" s="166">
        <v>20.0092</v>
      </c>
      <c r="HR27" s="166">
        <v>19.877300000000002</v>
      </c>
      <c r="HS27" s="166">
        <v>-32.185699999999997</v>
      </c>
      <c r="HT27" s="166">
        <v>-33.530700000000003</v>
      </c>
      <c r="HU27" s="166">
        <v>41.67</v>
      </c>
      <c r="HV27" s="166">
        <v>41</v>
      </c>
      <c r="HW27" s="166">
        <v>10.4</v>
      </c>
      <c r="HX27" s="166">
        <v>10.199999999999999</v>
      </c>
      <c r="HY27" s="166">
        <v>21.556000000000001</v>
      </c>
      <c r="HZ27" s="166">
        <v>-36.56</v>
      </c>
      <c r="IA27" s="166">
        <v>-292.47890000000001</v>
      </c>
      <c r="IB27" s="166">
        <v>79.179299999999998</v>
      </c>
      <c r="IC27" s="166">
        <v>78.096299999999999</v>
      </c>
      <c r="ID27" s="166">
        <v>12.2</v>
      </c>
      <c r="IE27" s="166">
        <v>-44.6</v>
      </c>
      <c r="IF27" s="166">
        <v>-18.2</v>
      </c>
      <c r="IG27" s="166">
        <v>-18.100000000000001</v>
      </c>
      <c r="IH27" s="166">
        <v>1.3985000000000001</v>
      </c>
      <c r="II27" s="166">
        <v>1.1889000000000001</v>
      </c>
      <c r="IJ27" s="166">
        <v>-175.27869999999999</v>
      </c>
      <c r="IK27" s="166">
        <v>-64.634200000000007</v>
      </c>
      <c r="IL27" s="166">
        <v>151.3486</v>
      </c>
      <c r="IM27" s="166">
        <v>110.23779999999999</v>
      </c>
      <c r="IN27" s="165"/>
      <c r="IO27" s="166">
        <v>-101.01</v>
      </c>
      <c r="IP27" s="166">
        <v>99.570099999999996</v>
      </c>
      <c r="IQ27" s="166">
        <v>-115.033</v>
      </c>
      <c r="IR27" s="166">
        <v>-27.745899999999999</v>
      </c>
      <c r="IS27" s="166">
        <v>-101.504</v>
      </c>
      <c r="IT27" s="166">
        <v>142.1653</v>
      </c>
      <c r="IU27" s="166">
        <v>140.6062</v>
      </c>
      <c r="IV27" s="166">
        <v>116.42230000000001</v>
      </c>
      <c r="IW27" s="166">
        <v>-144.7467</v>
      </c>
      <c r="IX27" s="166">
        <v>26.3569</v>
      </c>
      <c r="IY27" s="166">
        <v>-109.0151</v>
      </c>
      <c r="IZ27" s="166">
        <v>109.50369999999999</v>
      </c>
      <c r="JA27" s="166">
        <v>-9.1476000000000006</v>
      </c>
      <c r="JB27" s="166">
        <v>11.166</v>
      </c>
      <c r="JC27" s="166">
        <v>8.16</v>
      </c>
      <c r="JD27" s="166">
        <v>8.1980000000000004</v>
      </c>
      <c r="JE27" s="166">
        <v>8.2119999999999997</v>
      </c>
      <c r="JF27" s="166">
        <v>-8.24</v>
      </c>
      <c r="JG27" s="166">
        <v>-11.04</v>
      </c>
      <c r="JH27" s="165"/>
      <c r="JI27" s="166">
        <v>11.574</v>
      </c>
      <c r="JJ27" s="166">
        <v>-14.970599999999999</v>
      </c>
      <c r="JK27" s="166">
        <v>-40.694299999999998</v>
      </c>
      <c r="JL27" s="166">
        <v>17.5</v>
      </c>
      <c r="JM27" s="166">
        <v>50.192999999999998</v>
      </c>
      <c r="JN27" s="166">
        <v>50.006999999999998</v>
      </c>
      <c r="JO27" s="166">
        <v>11.2432</v>
      </c>
      <c r="JP27" s="165"/>
      <c r="JQ27" s="166">
        <v>51.655799999999999</v>
      </c>
      <c r="JR27" s="166">
        <v>52.9148</v>
      </c>
      <c r="JS27" s="166">
        <v>50.987200000000001</v>
      </c>
      <c r="JT27" s="165"/>
      <c r="JU27" s="166">
        <v>45.6</v>
      </c>
      <c r="JV27" s="166">
        <v>18.635200000000001</v>
      </c>
      <c r="JW27" s="166">
        <v>7.48</v>
      </c>
      <c r="JX27" s="165"/>
      <c r="JY27" s="166">
        <v>-54.901000000000003</v>
      </c>
      <c r="JZ27" s="166">
        <v>83.749600000000001</v>
      </c>
      <c r="KA27" s="166">
        <v>61.797499999999999</v>
      </c>
      <c r="KB27" s="166">
        <v>-53.567300000000003</v>
      </c>
      <c r="KC27" s="166">
        <v>-82.921700000000001</v>
      </c>
      <c r="KD27" s="166">
        <v>50.913200000000003</v>
      </c>
      <c r="KE27" s="166">
        <v>30.4451</v>
      </c>
      <c r="KF27" s="166">
        <v>-49.2</v>
      </c>
      <c r="KG27" s="166">
        <v>49.5</v>
      </c>
      <c r="KH27" s="166">
        <v>-113.9271</v>
      </c>
      <c r="KI27" s="166">
        <v>221.39109999999999</v>
      </c>
    </row>
    <row r="28" spans="1:295" ht="18" customHeight="1" x14ac:dyDescent="0.3">
      <c r="A28" s="161" t="s">
        <v>27</v>
      </c>
      <c r="B28" s="161" t="s">
        <v>809</v>
      </c>
      <c r="C28" s="165"/>
      <c r="D28" s="166">
        <v>0</v>
      </c>
      <c r="E28" s="166">
        <v>-20.940300000000001</v>
      </c>
      <c r="F28" s="166">
        <v>10.126899999999999</v>
      </c>
      <c r="G28" s="166">
        <v>19.8093</v>
      </c>
      <c r="H28" s="166">
        <v>0</v>
      </c>
      <c r="I28" s="166">
        <v>59.762099999999997</v>
      </c>
      <c r="J28" s="166">
        <v>-128.143</v>
      </c>
      <c r="K28" s="166">
        <v>64.409700000000001</v>
      </c>
      <c r="L28" s="166">
        <v>32.813000000000002</v>
      </c>
      <c r="M28" s="165"/>
      <c r="N28" s="166">
        <v>-2.2200000000000002</v>
      </c>
      <c r="O28" s="166">
        <v>-59.146999999999998</v>
      </c>
      <c r="P28" s="166">
        <v>52.8</v>
      </c>
      <c r="Q28" s="166">
        <v>19.872</v>
      </c>
      <c r="R28" s="166">
        <v>-50.6</v>
      </c>
      <c r="S28" s="166">
        <v>13.2247</v>
      </c>
      <c r="T28" s="166">
        <v>75.542400000000001</v>
      </c>
      <c r="U28" s="166">
        <v>14.497199999999999</v>
      </c>
      <c r="V28" s="166">
        <v>14.3775</v>
      </c>
      <c r="W28" s="166">
        <v>23.777899999999999</v>
      </c>
      <c r="X28" s="166">
        <v>12.891500000000001</v>
      </c>
      <c r="Y28" s="166">
        <v>6.0595999999999997</v>
      </c>
      <c r="Z28" s="166">
        <v>8.2310999999999996</v>
      </c>
      <c r="AA28" s="165"/>
      <c r="AB28" s="165"/>
      <c r="AC28" s="166">
        <v>-63.37</v>
      </c>
      <c r="AD28" s="166">
        <v>-63.4</v>
      </c>
      <c r="AE28" s="165"/>
      <c r="AF28" s="166">
        <v>2.2200000000000002</v>
      </c>
      <c r="AG28" s="166">
        <v>55</v>
      </c>
      <c r="AH28" s="166">
        <v>8.2479999999999993</v>
      </c>
      <c r="AI28" s="166">
        <v>0.17699999999999999</v>
      </c>
      <c r="AJ28" s="167">
        <v>-53.79</v>
      </c>
      <c r="AK28" s="166">
        <v>-53.03</v>
      </c>
      <c r="AL28" s="166">
        <v>-62.53</v>
      </c>
      <c r="AM28" s="166">
        <v>53.99</v>
      </c>
      <c r="AN28" s="166">
        <v>53.49</v>
      </c>
      <c r="AO28" s="166">
        <v>18.815799999999999</v>
      </c>
      <c r="AP28" s="166">
        <v>1.2879</v>
      </c>
      <c r="AQ28" s="166">
        <v>68.855699999999999</v>
      </c>
      <c r="AR28" s="166">
        <v>71.273499999999999</v>
      </c>
      <c r="AS28" s="166">
        <v>37.421399999999998</v>
      </c>
      <c r="AT28" s="166">
        <v>-41.661299999999997</v>
      </c>
      <c r="AU28" s="166">
        <v>-41.376800000000003</v>
      </c>
      <c r="AV28" s="166">
        <v>5.1898</v>
      </c>
      <c r="AW28" s="166">
        <v>5.1326999999999998</v>
      </c>
      <c r="AX28" s="166">
        <v>0</v>
      </c>
      <c r="AY28" s="166">
        <v>99.531700000000001</v>
      </c>
      <c r="AZ28" s="166">
        <v>18.767499999999998</v>
      </c>
      <c r="BA28" s="166">
        <v>18.2148</v>
      </c>
      <c r="BB28" s="166">
        <v>-557.65989999999999</v>
      </c>
      <c r="BC28" s="166">
        <v>-5.7542</v>
      </c>
      <c r="BD28" s="166">
        <v>-11.6</v>
      </c>
      <c r="BE28" s="166">
        <v>-11.7</v>
      </c>
      <c r="BF28" s="166">
        <v>47.588700000000003</v>
      </c>
      <c r="BG28" s="166">
        <v>46.314599999999999</v>
      </c>
      <c r="BH28" s="166">
        <v>-9.3630999999999993</v>
      </c>
      <c r="BI28" s="165"/>
      <c r="BJ28" s="166">
        <v>-64.179000000000002</v>
      </c>
      <c r="BK28" s="166">
        <v>8.2294999999999998</v>
      </c>
      <c r="BL28" s="166">
        <v>-3.6080000000000001</v>
      </c>
      <c r="BM28" s="166">
        <v>-3.6381999999999999</v>
      </c>
      <c r="BN28" s="166">
        <v>603.65589999999997</v>
      </c>
      <c r="BO28" s="166">
        <v>181.64609999999999</v>
      </c>
      <c r="BP28" s="166">
        <v>181.73769999999999</v>
      </c>
      <c r="BQ28" s="166">
        <v>-586.85609999999997</v>
      </c>
      <c r="BR28" s="166">
        <v>660.33479999999997</v>
      </c>
      <c r="BS28" s="165"/>
      <c r="BT28" s="166">
        <v>-65.707400000000007</v>
      </c>
      <c r="BU28" s="166">
        <v>68.473500000000001</v>
      </c>
      <c r="BV28" s="166">
        <v>99.635900000000007</v>
      </c>
      <c r="BW28" s="166">
        <v>29.63</v>
      </c>
      <c r="BX28" s="166">
        <v>33.68</v>
      </c>
      <c r="BY28" s="166">
        <v>67.39</v>
      </c>
      <c r="BZ28" s="166">
        <v>75.58</v>
      </c>
      <c r="CA28" s="166">
        <v>-38.575499999999998</v>
      </c>
      <c r="CB28" s="166">
        <v>-37.771700000000003</v>
      </c>
      <c r="CC28" s="166">
        <v>79.976500000000001</v>
      </c>
      <c r="CD28" s="166">
        <v>80.789900000000003</v>
      </c>
      <c r="CE28" s="166">
        <v>-2.9365999999999999</v>
      </c>
      <c r="CF28" s="166">
        <v>-115.2372</v>
      </c>
      <c r="CG28" s="166">
        <v>-115.18470000000001</v>
      </c>
      <c r="CH28" s="166">
        <v>8.2156000000000002</v>
      </c>
      <c r="CI28" s="166">
        <v>0</v>
      </c>
      <c r="CJ28" s="165"/>
      <c r="CK28" s="165"/>
      <c r="CL28" s="166">
        <v>112.2</v>
      </c>
      <c r="CM28" s="166">
        <v>101.6</v>
      </c>
      <c r="CN28" s="166">
        <v>-17.29</v>
      </c>
      <c r="CO28" s="166">
        <v>63.869</v>
      </c>
      <c r="CP28" s="166">
        <v>63.506999999999998</v>
      </c>
      <c r="CQ28" s="166">
        <v>62.141399999999997</v>
      </c>
      <c r="CR28" s="166">
        <v>-14.334</v>
      </c>
      <c r="CS28" s="166">
        <v>-14.0822</v>
      </c>
      <c r="CT28" s="166">
        <v>68.094999999999999</v>
      </c>
      <c r="CU28" s="166">
        <v>-109.9336</v>
      </c>
      <c r="CV28" s="166">
        <v>80.089600000000004</v>
      </c>
      <c r="CW28" s="166">
        <v>14.6402</v>
      </c>
      <c r="CX28" s="166">
        <v>78.08</v>
      </c>
      <c r="CY28" s="166">
        <v>41.26</v>
      </c>
      <c r="CZ28" s="166">
        <v>63.757300000000001</v>
      </c>
      <c r="DA28" s="167">
        <v>61.967449999999999</v>
      </c>
      <c r="DB28" s="166">
        <v>-33.549999999999997</v>
      </c>
      <c r="DC28" s="166">
        <v>-7.7413999999999996</v>
      </c>
      <c r="DD28" s="165"/>
      <c r="DE28" s="165"/>
      <c r="DF28" s="166">
        <v>-124.4393</v>
      </c>
      <c r="DG28" s="166">
        <v>-12.9077</v>
      </c>
      <c r="DH28" s="166">
        <v>-20.601299999999998</v>
      </c>
      <c r="DI28" s="166">
        <v>-126.1</v>
      </c>
      <c r="DJ28" s="166">
        <v>-126.4</v>
      </c>
      <c r="DK28" s="166">
        <v>24.8154</v>
      </c>
      <c r="DL28" s="165"/>
      <c r="DM28" s="166">
        <v>115.5476</v>
      </c>
      <c r="DN28" s="166">
        <v>104.9011</v>
      </c>
      <c r="DO28" s="166">
        <v>73.59</v>
      </c>
      <c r="DP28" s="166">
        <v>-9.01</v>
      </c>
      <c r="DQ28" s="166">
        <v>62.511499999999998</v>
      </c>
      <c r="DR28" s="166">
        <v>122.72199999999999</v>
      </c>
      <c r="DS28" s="166">
        <v>-24.02</v>
      </c>
      <c r="DT28" s="166">
        <v>-24.24</v>
      </c>
      <c r="DU28" s="166">
        <v>100.62</v>
      </c>
      <c r="DV28" s="166">
        <v>53.52</v>
      </c>
      <c r="DW28" s="166">
        <v>123.01819999999999</v>
      </c>
      <c r="DX28" s="166">
        <v>122.4909</v>
      </c>
      <c r="DY28" s="166">
        <v>-5.1908000000000003</v>
      </c>
      <c r="DZ28" s="166">
        <v>-5.8818000000000001</v>
      </c>
      <c r="EA28" s="166">
        <v>238.76339999999999</v>
      </c>
      <c r="EB28" s="166">
        <v>193.0506</v>
      </c>
      <c r="EC28" s="166">
        <v>187.5899</v>
      </c>
      <c r="ED28" s="166">
        <v>189.5779</v>
      </c>
      <c r="EE28" s="166">
        <v>56.2866</v>
      </c>
      <c r="EF28" s="166">
        <v>32.198099999999997</v>
      </c>
      <c r="EG28" s="166">
        <v>-29.087</v>
      </c>
      <c r="EH28" s="167">
        <v>601.64054999999996</v>
      </c>
      <c r="EI28" s="166">
        <v>20.654599999999999</v>
      </c>
      <c r="EJ28" s="165"/>
      <c r="EK28" s="166">
        <v>-37.404899999999998</v>
      </c>
      <c r="EL28" s="166">
        <v>-34.8521</v>
      </c>
      <c r="EM28" s="166">
        <v>33.736499999999999</v>
      </c>
      <c r="EN28" s="166">
        <v>-19.1051</v>
      </c>
      <c r="EO28" s="166">
        <v>-18.3597</v>
      </c>
      <c r="EP28" s="166">
        <v>36.911999999999999</v>
      </c>
      <c r="EQ28" s="166">
        <v>-46.738900000000001</v>
      </c>
      <c r="ER28" s="166">
        <v>-47.640999999999998</v>
      </c>
      <c r="ES28" s="166">
        <v>1.6331</v>
      </c>
      <c r="ET28" s="166">
        <v>0</v>
      </c>
      <c r="EU28" s="166">
        <v>-7.21</v>
      </c>
      <c r="EV28" s="166">
        <v>1</v>
      </c>
      <c r="EW28" s="166">
        <v>17.3231</v>
      </c>
      <c r="EX28" s="166">
        <v>-107.9761</v>
      </c>
      <c r="EY28" s="166">
        <v>-34.435600000000001</v>
      </c>
      <c r="EZ28" s="166">
        <v>-33.540500000000002</v>
      </c>
      <c r="FA28" s="166">
        <v>4.8255999999999997</v>
      </c>
      <c r="FB28" s="166">
        <v>-30.500399999999999</v>
      </c>
      <c r="FC28" s="166">
        <v>0</v>
      </c>
      <c r="FD28" s="166">
        <v>21.3261</v>
      </c>
      <c r="FE28" s="165"/>
      <c r="FF28" s="166">
        <v>21.0688</v>
      </c>
      <c r="FG28" s="166">
        <v>42.043500000000002</v>
      </c>
      <c r="FH28" s="166">
        <v>42.477600000000002</v>
      </c>
      <c r="FI28" s="166">
        <v>41.0379</v>
      </c>
      <c r="FJ28" s="166">
        <v>37.845100000000002</v>
      </c>
      <c r="FK28" s="166">
        <v>37.845100000000002</v>
      </c>
      <c r="FL28" s="166">
        <v>74.183099999999996</v>
      </c>
      <c r="FM28" s="166">
        <v>7.4459999999999997</v>
      </c>
      <c r="FN28" s="166">
        <v>7.2900999999999998</v>
      </c>
      <c r="FO28" s="166">
        <v>25.332699999999999</v>
      </c>
      <c r="FP28" s="166">
        <v>27.674900000000001</v>
      </c>
      <c r="FQ28" s="166">
        <v>44.145600000000002</v>
      </c>
      <c r="FR28" s="166">
        <v>1.28</v>
      </c>
      <c r="FS28" s="166">
        <v>3.5724</v>
      </c>
      <c r="FT28" s="166">
        <v>0.97440000000000004</v>
      </c>
      <c r="FU28" s="166">
        <v>-1.1599999999999999</v>
      </c>
      <c r="FV28" s="166">
        <v>18.809999999999999</v>
      </c>
      <c r="FW28" s="166">
        <v>43.321100000000001</v>
      </c>
      <c r="FX28" s="165"/>
      <c r="FY28" s="166">
        <v>-2.4289999999999998</v>
      </c>
      <c r="FZ28" s="166">
        <v>4.4850000000000003</v>
      </c>
      <c r="GA28" s="165"/>
      <c r="GB28" s="166">
        <v>51.43</v>
      </c>
      <c r="GC28" s="166">
        <v>-27.510100000000001</v>
      </c>
      <c r="GD28" s="166">
        <v>-25.410699999999999</v>
      </c>
      <c r="GE28" s="167">
        <v>14.14</v>
      </c>
      <c r="GF28" s="166">
        <v>91.759900000000002</v>
      </c>
      <c r="GG28" s="166">
        <v>20.6</v>
      </c>
      <c r="GH28" s="166">
        <v>-25.0961</v>
      </c>
      <c r="GI28" s="166">
        <v>-2.5710999999999999</v>
      </c>
      <c r="GJ28" s="166">
        <v>-2.2132000000000001</v>
      </c>
      <c r="GK28" s="166">
        <v>2.1642000000000001</v>
      </c>
      <c r="GL28" s="165"/>
      <c r="GM28" s="165"/>
      <c r="GN28" s="166">
        <v>-15.496600000000001</v>
      </c>
      <c r="GO28" s="166">
        <v>-41.789299999999997</v>
      </c>
      <c r="GP28" s="166">
        <v>14.619199999999999</v>
      </c>
      <c r="GQ28" s="166">
        <v>43.777700000000003</v>
      </c>
      <c r="GR28" s="166">
        <v>56.097099999999998</v>
      </c>
      <c r="GS28" s="166">
        <v>59.222200000000001</v>
      </c>
      <c r="GT28" s="166">
        <v>-149.83709999999999</v>
      </c>
      <c r="GU28" s="166">
        <v>-31.0563</v>
      </c>
      <c r="GV28" s="166">
        <v>42.3977</v>
      </c>
      <c r="GW28" s="166">
        <v>-73.232500000000002</v>
      </c>
      <c r="GX28" s="167">
        <v>9.3397000000000006</v>
      </c>
      <c r="GY28" s="166">
        <v>11.721500000000001</v>
      </c>
      <c r="GZ28" s="166">
        <v>11.2776</v>
      </c>
      <c r="HA28" s="166">
        <v>10</v>
      </c>
      <c r="HB28" s="166">
        <v>165.03710000000001</v>
      </c>
      <c r="HC28" s="166">
        <v>0</v>
      </c>
      <c r="HD28" s="166">
        <v>98.9</v>
      </c>
      <c r="HE28" s="166">
        <v>-98.545699999999997</v>
      </c>
      <c r="HF28" s="166">
        <v>-289.24029999999999</v>
      </c>
      <c r="HG28" s="166">
        <v>291.40539999999999</v>
      </c>
      <c r="HH28" s="166">
        <v>114.8386</v>
      </c>
      <c r="HI28" s="166">
        <v>-155.97720000000001</v>
      </c>
      <c r="HJ28" s="166">
        <v>0</v>
      </c>
      <c r="HK28" s="166">
        <v>-56.311999999999998</v>
      </c>
      <c r="HL28" s="166">
        <v>-49.314599999999999</v>
      </c>
      <c r="HM28" s="166">
        <v>79.302899999999994</v>
      </c>
      <c r="HN28" s="166">
        <v>79.393699999999995</v>
      </c>
      <c r="HO28" s="166">
        <v>-41.524000000000001</v>
      </c>
      <c r="HP28" s="165"/>
      <c r="HQ28" s="166">
        <v>25.843</v>
      </c>
      <c r="HR28" s="166">
        <v>25.1069</v>
      </c>
      <c r="HS28" s="166">
        <v>-26.017700000000001</v>
      </c>
      <c r="HT28" s="166">
        <v>-24.7759</v>
      </c>
      <c r="HU28" s="166">
        <v>15.45</v>
      </c>
      <c r="HV28" s="166">
        <v>14.72</v>
      </c>
      <c r="HW28" s="166">
        <v>14.8</v>
      </c>
      <c r="HX28" s="166">
        <v>13.8</v>
      </c>
      <c r="HY28" s="166">
        <v>21.966100000000001</v>
      </c>
      <c r="HZ28" s="166">
        <v>-59.6</v>
      </c>
      <c r="IA28" s="166">
        <v>-305.40710000000001</v>
      </c>
      <c r="IB28" s="166">
        <v>87.868399999999994</v>
      </c>
      <c r="IC28" s="166">
        <v>87.688599999999994</v>
      </c>
      <c r="ID28" s="166">
        <v>12.7</v>
      </c>
      <c r="IE28" s="166">
        <v>-40.5</v>
      </c>
      <c r="IF28" s="166">
        <v>-24.1</v>
      </c>
      <c r="IG28" s="166">
        <v>-24</v>
      </c>
      <c r="IH28" s="166">
        <v>1.3346</v>
      </c>
      <c r="II28" s="165"/>
      <c r="IJ28" s="166">
        <v>-114.9552</v>
      </c>
      <c r="IK28" s="166">
        <v>-0.28189999999999998</v>
      </c>
      <c r="IL28" s="166">
        <v>100.02370000000001</v>
      </c>
      <c r="IM28" s="166">
        <v>65.041700000000006</v>
      </c>
      <c r="IN28" s="165"/>
      <c r="IO28" s="166">
        <v>-60.6432</v>
      </c>
      <c r="IP28" s="166">
        <v>57.5852</v>
      </c>
      <c r="IQ28" s="166">
        <v>-163.38329999999999</v>
      </c>
      <c r="IR28" s="166">
        <v>0</v>
      </c>
      <c r="IS28" s="166">
        <v>-59.823500000000003</v>
      </c>
      <c r="IT28" s="166">
        <v>172.2542</v>
      </c>
      <c r="IU28" s="166">
        <v>170.66909999999999</v>
      </c>
      <c r="IV28" s="166">
        <v>170.16220000000001</v>
      </c>
      <c r="IW28" s="166">
        <v>-98.49</v>
      </c>
      <c r="IX28" s="166">
        <v>2.8197999999999999</v>
      </c>
      <c r="IY28" s="166">
        <v>-89.774699999999996</v>
      </c>
      <c r="IZ28" s="166">
        <v>88.444999999999993</v>
      </c>
      <c r="JA28" s="166">
        <v>-7.7248999999999999</v>
      </c>
      <c r="JB28" s="166">
        <v>12.478999999999999</v>
      </c>
      <c r="JC28" s="166">
        <v>11.28</v>
      </c>
      <c r="JD28" s="166">
        <v>8.1969999999999992</v>
      </c>
      <c r="JE28" s="166">
        <v>8.2059999999999995</v>
      </c>
      <c r="JF28" s="166">
        <v>-10.8</v>
      </c>
      <c r="JG28" s="166">
        <v>-9.1999999999999993</v>
      </c>
      <c r="JH28" s="165"/>
      <c r="JI28" s="166">
        <v>9.0562000000000005</v>
      </c>
      <c r="JJ28" s="166">
        <v>-12.4498</v>
      </c>
      <c r="JK28" s="166">
        <v>-38.966999999999999</v>
      </c>
      <c r="JL28" s="166">
        <v>14.7</v>
      </c>
      <c r="JM28" s="166">
        <v>51.899000000000001</v>
      </c>
      <c r="JN28" s="166">
        <v>50.396000000000001</v>
      </c>
      <c r="JO28" s="166">
        <v>11.2437</v>
      </c>
      <c r="JP28" s="165"/>
      <c r="JQ28" s="166">
        <v>52.254399999999997</v>
      </c>
      <c r="JR28" s="166">
        <v>52.028100000000002</v>
      </c>
      <c r="JS28" s="166">
        <v>52.790399999999998</v>
      </c>
      <c r="JT28" s="165"/>
      <c r="JU28" s="166">
        <v>42.7</v>
      </c>
      <c r="JV28" s="166">
        <v>15.922599999999999</v>
      </c>
      <c r="JW28" s="166">
        <v>7.79</v>
      </c>
      <c r="JX28" s="165"/>
      <c r="JY28" s="166">
        <v>-51.348300000000002</v>
      </c>
      <c r="JZ28" s="166">
        <v>80.729900000000001</v>
      </c>
      <c r="KA28" s="166">
        <v>59.255699999999997</v>
      </c>
      <c r="KB28" s="166">
        <v>-49.100999999999999</v>
      </c>
      <c r="KC28" s="166">
        <v>-78.7607</v>
      </c>
      <c r="KD28" s="166">
        <v>48.101199999999999</v>
      </c>
      <c r="KE28" s="166">
        <v>31.5245</v>
      </c>
      <c r="KF28" s="166">
        <v>-47.2</v>
      </c>
      <c r="KG28" s="166">
        <v>46.6</v>
      </c>
      <c r="KH28" s="166">
        <v>-166.59389999999999</v>
      </c>
      <c r="KI28" s="166">
        <v>264.78179999999998</v>
      </c>
    </row>
    <row r="29" spans="1:295" ht="18" customHeight="1" x14ac:dyDescent="0.3">
      <c r="A29" s="161" t="s">
        <v>27</v>
      </c>
      <c r="B29" s="161" t="s">
        <v>810</v>
      </c>
      <c r="C29" s="165"/>
      <c r="D29" s="166">
        <v>0</v>
      </c>
      <c r="E29" s="166">
        <v>-22.0639</v>
      </c>
      <c r="F29" s="166">
        <v>10.607799999999999</v>
      </c>
      <c r="G29" s="166">
        <v>20.850200000000001</v>
      </c>
      <c r="H29" s="166">
        <v>0</v>
      </c>
      <c r="I29" s="166">
        <v>62.874600000000001</v>
      </c>
      <c r="J29" s="166">
        <v>-131.42519999999999</v>
      </c>
      <c r="K29" s="166">
        <v>65.2667</v>
      </c>
      <c r="L29" s="166">
        <v>33.198999999999998</v>
      </c>
      <c r="M29" s="165"/>
      <c r="N29" s="166">
        <v>-4.4400000000000004</v>
      </c>
      <c r="O29" s="166">
        <v>-59.243000000000002</v>
      </c>
      <c r="P29" s="166">
        <v>52.8</v>
      </c>
      <c r="Q29" s="166">
        <v>19.044</v>
      </c>
      <c r="R29" s="166">
        <v>-50.6</v>
      </c>
      <c r="S29" s="166">
        <v>13.1639</v>
      </c>
      <c r="T29" s="166">
        <v>78.653199999999998</v>
      </c>
      <c r="U29" s="166">
        <v>14.3207</v>
      </c>
      <c r="V29" s="166">
        <v>14.252700000000001</v>
      </c>
      <c r="W29" s="166">
        <v>23.421299999999999</v>
      </c>
      <c r="X29" s="166">
        <v>13.0573</v>
      </c>
      <c r="Y29" s="166">
        <v>5.9579000000000004</v>
      </c>
      <c r="Z29" s="166">
        <v>7.9615999999999998</v>
      </c>
      <c r="AA29" s="165"/>
      <c r="AB29" s="165"/>
      <c r="AC29" s="166">
        <v>-65.569999999999993</v>
      </c>
      <c r="AD29" s="166">
        <v>-65.92</v>
      </c>
      <c r="AE29" s="165"/>
      <c r="AF29" s="166">
        <v>4.4400000000000004</v>
      </c>
      <c r="AG29" s="166">
        <v>57.2</v>
      </c>
      <c r="AH29" s="166">
        <v>9.0719999999999992</v>
      </c>
      <c r="AI29" s="166">
        <v>0.18099999999999999</v>
      </c>
      <c r="AJ29" s="167">
        <v>-54.63</v>
      </c>
      <c r="AK29" s="166">
        <v>-55.1</v>
      </c>
      <c r="AL29" s="166">
        <v>-65.03</v>
      </c>
      <c r="AM29" s="166">
        <v>54.83</v>
      </c>
      <c r="AN29" s="166">
        <v>55.02</v>
      </c>
      <c r="AO29" s="166">
        <v>19.043399999999998</v>
      </c>
      <c r="AP29" s="166">
        <v>1.6301000000000001</v>
      </c>
      <c r="AQ29" s="166">
        <v>70.733599999999996</v>
      </c>
      <c r="AR29" s="166">
        <v>73.244299999999996</v>
      </c>
      <c r="AS29" s="166">
        <v>38.167200000000001</v>
      </c>
      <c r="AT29" s="166">
        <v>-45.144199999999998</v>
      </c>
      <c r="AU29" s="166">
        <v>-45.563099999999999</v>
      </c>
      <c r="AV29" s="166">
        <v>6.5048000000000004</v>
      </c>
      <c r="AW29" s="166">
        <v>6.117</v>
      </c>
      <c r="AX29" s="166">
        <v>0</v>
      </c>
      <c r="AY29" s="166">
        <v>102.07689999999999</v>
      </c>
      <c r="AZ29" s="166">
        <v>17.176400000000001</v>
      </c>
      <c r="BA29" s="166">
        <v>16.7851</v>
      </c>
      <c r="BB29" s="166">
        <v>-557.15300000000002</v>
      </c>
      <c r="BC29" s="166">
        <v>-8.1625999999999994</v>
      </c>
      <c r="BD29" s="166">
        <v>-10.8</v>
      </c>
      <c r="BE29" s="166">
        <v>-10.8</v>
      </c>
      <c r="BF29" s="166">
        <v>51.974499999999999</v>
      </c>
      <c r="BG29" s="166">
        <v>51.566699999999997</v>
      </c>
      <c r="BH29" s="166">
        <v>-9.5025999999999993</v>
      </c>
      <c r="BI29" s="165"/>
      <c r="BJ29" s="166">
        <v>-69.148099999999999</v>
      </c>
      <c r="BK29" s="166">
        <v>8.3833000000000002</v>
      </c>
      <c r="BL29" s="166">
        <v>-5.2746000000000004</v>
      </c>
      <c r="BM29" s="166">
        <v>-3.6701999999999999</v>
      </c>
      <c r="BN29" s="166">
        <v>596.05679999999995</v>
      </c>
      <c r="BO29" s="166">
        <v>176.91569999999999</v>
      </c>
      <c r="BP29" s="166">
        <v>177.09889999999999</v>
      </c>
      <c r="BQ29" s="166">
        <v>-600.3098</v>
      </c>
      <c r="BR29" s="166">
        <v>645.94870000000003</v>
      </c>
      <c r="BS29" s="165"/>
      <c r="BT29" s="166">
        <v>-55.407699999999998</v>
      </c>
      <c r="BU29" s="166">
        <v>56.697499999999998</v>
      </c>
      <c r="BV29" s="166">
        <v>100.6138</v>
      </c>
      <c r="BW29" s="166">
        <v>29.63</v>
      </c>
      <c r="BX29" s="166">
        <v>33.659999999999997</v>
      </c>
      <c r="BY29" s="166">
        <v>70.17</v>
      </c>
      <c r="BZ29" s="166">
        <v>76.540000000000006</v>
      </c>
      <c r="CA29" s="166">
        <v>-41.254600000000003</v>
      </c>
      <c r="CB29" s="166">
        <v>-39.647100000000002</v>
      </c>
      <c r="CC29" s="166">
        <v>82.933099999999996</v>
      </c>
      <c r="CD29" s="166">
        <v>83.680199999999999</v>
      </c>
      <c r="CE29" s="166">
        <v>-9.6010000000000009</v>
      </c>
      <c r="CF29" s="166">
        <v>-114.3616</v>
      </c>
      <c r="CG29" s="166">
        <v>-114.5776</v>
      </c>
      <c r="CH29" s="166">
        <v>9.6888000000000005</v>
      </c>
      <c r="CI29" s="166">
        <v>0</v>
      </c>
      <c r="CJ29" s="165"/>
      <c r="CK29" s="165"/>
      <c r="CL29" s="166">
        <v>113.6</v>
      </c>
      <c r="CM29" s="166">
        <v>102.3</v>
      </c>
      <c r="CN29" s="166">
        <v>-18.25</v>
      </c>
      <c r="CO29" s="166">
        <v>86.456100000000006</v>
      </c>
      <c r="CP29" s="166">
        <v>83.489500000000007</v>
      </c>
      <c r="CQ29" s="166">
        <v>0</v>
      </c>
      <c r="CR29" s="166">
        <v>-11.4594</v>
      </c>
      <c r="CS29" s="166">
        <v>-10.2567</v>
      </c>
      <c r="CT29" s="166">
        <v>57.063099999999999</v>
      </c>
      <c r="CU29" s="166">
        <v>-102.56619999999999</v>
      </c>
      <c r="CV29" s="166">
        <v>67.309899999999999</v>
      </c>
      <c r="CW29" s="166">
        <v>14.881399999999999</v>
      </c>
      <c r="CX29" s="166">
        <v>87.69</v>
      </c>
      <c r="CY29" s="166">
        <v>45.5</v>
      </c>
      <c r="CZ29" s="166">
        <v>67.272900000000007</v>
      </c>
      <c r="DA29" s="166">
        <v>64.164699999999996</v>
      </c>
      <c r="DB29" s="166">
        <v>-34.35</v>
      </c>
      <c r="DC29" s="166">
        <v>-8.1562000000000001</v>
      </c>
      <c r="DD29" s="165"/>
      <c r="DE29" s="165"/>
      <c r="DF29" s="166">
        <v>-143.6</v>
      </c>
      <c r="DG29" s="166">
        <v>-14.1069</v>
      </c>
      <c r="DH29" s="166">
        <v>-21.0884</v>
      </c>
      <c r="DI29" s="166">
        <v>-126.6</v>
      </c>
      <c r="DJ29" s="166">
        <v>-128</v>
      </c>
      <c r="DK29" s="166">
        <v>23.299299999999999</v>
      </c>
      <c r="DL29" s="165"/>
      <c r="DM29" s="166">
        <v>118.8351</v>
      </c>
      <c r="DN29" s="166">
        <v>108.41670000000001</v>
      </c>
      <c r="DO29" s="166">
        <v>76.05</v>
      </c>
      <c r="DP29" s="166">
        <v>-10</v>
      </c>
      <c r="DQ29" s="166">
        <v>65.998999999999995</v>
      </c>
      <c r="DR29" s="166">
        <v>141.24299999999999</v>
      </c>
      <c r="DS29" s="166">
        <v>-21.85</v>
      </c>
      <c r="DT29" s="166">
        <v>-22.09</v>
      </c>
      <c r="DU29" s="166">
        <v>101.96</v>
      </c>
      <c r="DV29" s="166">
        <v>54.68</v>
      </c>
      <c r="DW29" s="166">
        <v>142.1636</v>
      </c>
      <c r="DX29" s="166">
        <v>141.19999999999999</v>
      </c>
      <c r="DY29" s="166">
        <v>-0.87919999999999998</v>
      </c>
      <c r="DZ29" s="166">
        <v>-1.4636</v>
      </c>
      <c r="EA29" s="166">
        <v>251.88849999999999</v>
      </c>
      <c r="EB29" s="166">
        <v>208.3407</v>
      </c>
      <c r="EC29" s="166">
        <v>202.24639999999999</v>
      </c>
      <c r="ED29" s="166">
        <v>205.1748</v>
      </c>
      <c r="EE29" s="166">
        <v>93.876800000000003</v>
      </c>
      <c r="EF29" s="166">
        <v>31.832599999999999</v>
      </c>
      <c r="EG29" s="166">
        <v>-28.138999999999999</v>
      </c>
      <c r="EH29" s="166">
        <v>615.08540000000005</v>
      </c>
      <c r="EI29" s="166">
        <v>34.450099999999999</v>
      </c>
      <c r="EJ29" s="165"/>
      <c r="EK29" s="166">
        <v>-38.298099999999998</v>
      </c>
      <c r="EL29" s="166">
        <v>-35.406700000000001</v>
      </c>
      <c r="EM29" s="166">
        <v>33.448700000000002</v>
      </c>
      <c r="EN29" s="166">
        <v>-31.948699999999999</v>
      </c>
      <c r="EO29" s="166">
        <v>-29.4709</v>
      </c>
      <c r="EP29" s="166">
        <v>158.268</v>
      </c>
      <c r="EQ29" s="166">
        <v>-62.590499999999999</v>
      </c>
      <c r="ER29" s="166">
        <v>-63.969299999999997</v>
      </c>
      <c r="ES29" s="166">
        <v>-37.696399999999997</v>
      </c>
      <c r="ET29" s="166">
        <v>0</v>
      </c>
      <c r="EU29" s="166">
        <v>-16.47</v>
      </c>
      <c r="EV29" s="166">
        <v>106.6</v>
      </c>
      <c r="EW29" s="166">
        <v>17.733799999999999</v>
      </c>
      <c r="EX29" s="166">
        <v>-134.0428</v>
      </c>
      <c r="EY29" s="166">
        <v>-35.342199999999998</v>
      </c>
      <c r="EZ29" s="166">
        <v>-34.18</v>
      </c>
      <c r="FA29" s="166">
        <v>4.7167000000000003</v>
      </c>
      <c r="FB29" s="166">
        <v>-29.848400000000002</v>
      </c>
      <c r="FC29" s="166">
        <v>0</v>
      </c>
      <c r="FD29" s="166">
        <v>22.148599999999998</v>
      </c>
      <c r="FE29" s="165"/>
      <c r="FF29" s="166">
        <v>21.628</v>
      </c>
      <c r="FG29" s="166">
        <v>42.102699999999999</v>
      </c>
      <c r="FH29" s="166">
        <v>42.153199999999998</v>
      </c>
      <c r="FI29" s="166">
        <v>40.8979</v>
      </c>
      <c r="FJ29" s="166">
        <v>39.5197</v>
      </c>
      <c r="FK29" s="166">
        <v>40.356999999999999</v>
      </c>
      <c r="FL29" s="166">
        <v>56.4328</v>
      </c>
      <c r="FM29" s="166">
        <v>3.2625000000000002</v>
      </c>
      <c r="FN29" s="166">
        <v>3.2248000000000001</v>
      </c>
      <c r="FO29" s="166">
        <v>15.1609</v>
      </c>
      <c r="FP29" s="166">
        <v>19.797899999999998</v>
      </c>
      <c r="FQ29" s="166">
        <v>33.818300000000001</v>
      </c>
      <c r="FR29" s="166">
        <v>2.87</v>
      </c>
      <c r="FS29" s="166">
        <v>7.3541999999999996</v>
      </c>
      <c r="FT29" s="166">
        <v>1.0098</v>
      </c>
      <c r="FU29" s="166">
        <v>-3.9</v>
      </c>
      <c r="FV29" s="166">
        <v>18.45</v>
      </c>
      <c r="FW29" s="166">
        <v>33.766599999999997</v>
      </c>
      <c r="FX29" s="165"/>
      <c r="FY29" s="166">
        <v>-2.3140000000000001</v>
      </c>
      <c r="FZ29" s="166">
        <v>4.4379999999999997</v>
      </c>
      <c r="GA29" s="165"/>
      <c r="GB29" s="166">
        <v>51.89</v>
      </c>
      <c r="GC29" s="166">
        <v>-18.629899999999999</v>
      </c>
      <c r="GD29" s="166">
        <v>-14.714499999999999</v>
      </c>
      <c r="GE29" s="166">
        <v>14.29</v>
      </c>
      <c r="GF29" s="166">
        <v>92.792299999999997</v>
      </c>
      <c r="GG29" s="166">
        <v>20.6</v>
      </c>
      <c r="GH29" s="166">
        <v>-25.513200000000001</v>
      </c>
      <c r="GI29" s="166">
        <v>-2.4998</v>
      </c>
      <c r="GJ29" s="166">
        <v>-2.3961999999999999</v>
      </c>
      <c r="GK29" s="166">
        <v>2.2181999999999999</v>
      </c>
      <c r="GL29" s="165"/>
      <c r="GM29" s="165"/>
      <c r="GN29" s="167">
        <v>-15.604749999999999</v>
      </c>
      <c r="GO29" s="166">
        <v>-42.542200000000001</v>
      </c>
      <c r="GP29" s="166">
        <v>16.502300000000002</v>
      </c>
      <c r="GQ29" s="166">
        <v>44.652900000000002</v>
      </c>
      <c r="GR29" s="166">
        <v>60.230400000000003</v>
      </c>
      <c r="GS29" s="166">
        <v>62.118099999999998</v>
      </c>
      <c r="GT29" s="166">
        <v>-153.16499999999999</v>
      </c>
      <c r="GU29" s="166">
        <v>-31.9772</v>
      </c>
      <c r="GV29" s="166">
        <v>42.5426</v>
      </c>
      <c r="GW29" s="166">
        <v>-74.803600000000003</v>
      </c>
      <c r="GX29" s="166">
        <v>9.3397000000000006</v>
      </c>
      <c r="GY29" s="166">
        <v>12.151199999999999</v>
      </c>
      <c r="GZ29" s="166">
        <v>11.8155</v>
      </c>
      <c r="HA29" s="166">
        <v>10.855499999999999</v>
      </c>
      <c r="HB29" s="166">
        <v>153.5523</v>
      </c>
      <c r="HC29" s="166">
        <v>0</v>
      </c>
      <c r="HD29" s="166">
        <v>56.6</v>
      </c>
      <c r="HE29" s="166">
        <v>-56.147500000000001</v>
      </c>
      <c r="HF29" s="166">
        <v>-232.55</v>
      </c>
      <c r="HG29" s="166">
        <v>235.35900000000001</v>
      </c>
      <c r="HH29" s="166">
        <v>96.642300000000006</v>
      </c>
      <c r="HI29" s="166">
        <v>-147.13030000000001</v>
      </c>
      <c r="HJ29" s="166">
        <v>0</v>
      </c>
      <c r="HK29" s="166">
        <v>-58.658499999999997</v>
      </c>
      <c r="HL29" s="166">
        <v>-50.987099999999998</v>
      </c>
      <c r="HM29" s="166">
        <v>77.822900000000004</v>
      </c>
      <c r="HN29" s="166">
        <v>75.952699999999993</v>
      </c>
      <c r="HO29" s="165"/>
      <c r="HP29" s="166">
        <v>-11.475199999999999</v>
      </c>
      <c r="HQ29" s="166">
        <v>18.2074</v>
      </c>
      <c r="HR29" s="166">
        <v>17.449300000000001</v>
      </c>
      <c r="HS29" s="166">
        <v>-23.440300000000001</v>
      </c>
      <c r="HT29" s="166">
        <v>-22.0703</v>
      </c>
      <c r="HU29" s="166">
        <v>27.4</v>
      </c>
      <c r="HV29" s="166">
        <v>26.18</v>
      </c>
      <c r="HW29" s="166">
        <v>13.3</v>
      </c>
      <c r="HX29" s="166">
        <v>13.4</v>
      </c>
      <c r="HY29" s="166">
        <v>21.021899999999999</v>
      </c>
      <c r="HZ29" s="166">
        <v>-65.12</v>
      </c>
      <c r="IA29" s="166">
        <v>-311.27280000000002</v>
      </c>
      <c r="IB29" s="166">
        <v>85.5214</v>
      </c>
      <c r="IC29" s="166">
        <v>85.529200000000003</v>
      </c>
      <c r="ID29" s="166">
        <v>12.2</v>
      </c>
      <c r="IE29" s="166">
        <v>-40.5</v>
      </c>
      <c r="IF29" s="166">
        <v>-18</v>
      </c>
      <c r="IG29" s="166">
        <v>-17.3</v>
      </c>
      <c r="IH29" s="165"/>
      <c r="II29" s="165"/>
      <c r="IJ29" s="166">
        <v>-84.863100000000003</v>
      </c>
      <c r="IK29" s="166">
        <v>-4.1955</v>
      </c>
      <c r="IL29" s="166">
        <v>102.3382</v>
      </c>
      <c r="IM29" s="166">
        <v>64.628299999999996</v>
      </c>
      <c r="IN29" s="165"/>
      <c r="IO29" s="166">
        <v>-62.2774</v>
      </c>
      <c r="IP29" s="166">
        <v>53.608199999999997</v>
      </c>
      <c r="IQ29" s="166">
        <v>-129.08760000000001</v>
      </c>
      <c r="IR29" s="166">
        <v>0</v>
      </c>
      <c r="IS29" s="166">
        <v>-60.409300000000002</v>
      </c>
      <c r="IT29" s="166">
        <v>154.7037</v>
      </c>
      <c r="IU29" s="166">
        <v>152.45269999999999</v>
      </c>
      <c r="IV29" s="166">
        <v>128.79750000000001</v>
      </c>
      <c r="IW29" s="166">
        <v>-95.704300000000003</v>
      </c>
      <c r="IX29" s="166">
        <v>-3.2928999999999999</v>
      </c>
      <c r="IY29" s="166">
        <v>-87.473399999999998</v>
      </c>
      <c r="IZ29" s="166">
        <v>89.759</v>
      </c>
      <c r="JA29" s="166">
        <v>-8.7521000000000004</v>
      </c>
      <c r="JB29" s="166">
        <v>13.782999999999999</v>
      </c>
      <c r="JC29" s="166">
        <v>10.72</v>
      </c>
      <c r="JD29" s="166">
        <v>8.0980000000000008</v>
      </c>
      <c r="JE29" s="167">
        <v>8.2059999999999995</v>
      </c>
      <c r="JF29" s="166">
        <v>-10.48</v>
      </c>
      <c r="JG29" s="166">
        <v>-8.9600000000000009</v>
      </c>
      <c r="JH29" s="165"/>
      <c r="JI29" s="166">
        <v>9.1722000000000001</v>
      </c>
      <c r="JJ29" s="166">
        <v>-12.654299999999999</v>
      </c>
      <c r="JK29" s="166">
        <v>-39.638399999999997</v>
      </c>
      <c r="JL29" s="166">
        <v>15.7</v>
      </c>
      <c r="JM29" s="166">
        <v>50.027999999999999</v>
      </c>
      <c r="JN29" s="166">
        <v>51.095999999999997</v>
      </c>
      <c r="JO29" s="166">
        <v>11.2691</v>
      </c>
      <c r="JP29" s="165"/>
      <c r="JQ29" s="166">
        <v>50.053699999999999</v>
      </c>
      <c r="JR29" s="166">
        <v>50.3</v>
      </c>
      <c r="JS29" s="166">
        <v>52.1464</v>
      </c>
      <c r="JT29" s="165"/>
      <c r="JU29" s="166">
        <v>42.1</v>
      </c>
      <c r="JV29" s="166">
        <v>15.1951</v>
      </c>
      <c r="JW29" s="166">
        <v>7.83</v>
      </c>
      <c r="JX29" s="165"/>
      <c r="JY29" s="166">
        <v>-51.045699999999997</v>
      </c>
      <c r="JZ29" s="166">
        <v>82.414000000000001</v>
      </c>
      <c r="KA29" s="166">
        <v>59.674700000000001</v>
      </c>
      <c r="KB29" s="166">
        <v>-51.263300000000001</v>
      </c>
      <c r="KC29" s="166">
        <v>-82.1845</v>
      </c>
      <c r="KD29" s="166">
        <v>49.681100000000001</v>
      </c>
      <c r="KE29" s="166">
        <v>31.861799999999999</v>
      </c>
      <c r="KF29" s="166">
        <v>-46.7</v>
      </c>
      <c r="KG29" s="166">
        <v>45</v>
      </c>
      <c r="KH29" s="166">
        <v>-137.29560000000001</v>
      </c>
      <c r="KI29" s="166">
        <v>236.51570000000001</v>
      </c>
    </row>
    <row r="30" spans="1:295" ht="18" customHeight="1" x14ac:dyDescent="0.3">
      <c r="A30" s="161" t="s">
        <v>27</v>
      </c>
      <c r="B30" s="161" t="s">
        <v>811</v>
      </c>
      <c r="C30" s="165"/>
      <c r="D30" s="166">
        <v>0</v>
      </c>
      <c r="E30" s="166">
        <v>-26.811699999999998</v>
      </c>
      <c r="F30" s="166">
        <v>-17.181999999999999</v>
      </c>
      <c r="G30" s="166">
        <v>20.641200000000001</v>
      </c>
      <c r="H30" s="166">
        <v>0</v>
      </c>
      <c r="I30" s="166">
        <v>64.107900000000001</v>
      </c>
      <c r="J30" s="166">
        <v>-119.4117</v>
      </c>
      <c r="K30" s="166">
        <v>67.549400000000006</v>
      </c>
      <c r="L30" s="166">
        <v>34.180999999999997</v>
      </c>
      <c r="M30" s="165"/>
      <c r="N30" s="166">
        <v>0</v>
      </c>
      <c r="O30" s="166">
        <v>-70.293999999999997</v>
      </c>
      <c r="P30" s="166">
        <v>63.8</v>
      </c>
      <c r="Q30" s="166">
        <v>19.044</v>
      </c>
      <c r="R30" s="166">
        <v>-61.6</v>
      </c>
      <c r="S30" s="166">
        <v>13.3344</v>
      </c>
      <c r="T30" s="166">
        <v>67.113200000000006</v>
      </c>
      <c r="U30" s="166">
        <v>14.177300000000001</v>
      </c>
      <c r="V30" s="166">
        <v>14.469799999999999</v>
      </c>
      <c r="W30" s="166">
        <v>24.0763</v>
      </c>
      <c r="X30" s="166">
        <v>12.851900000000001</v>
      </c>
      <c r="Y30" s="166">
        <v>4.5834000000000001</v>
      </c>
      <c r="Z30" s="166">
        <v>8.3582999999999998</v>
      </c>
      <c r="AA30" s="165"/>
      <c r="AB30" s="165"/>
      <c r="AC30" s="166">
        <v>-67.81</v>
      </c>
      <c r="AD30" s="166">
        <v>-67.34</v>
      </c>
      <c r="AE30" s="165"/>
      <c r="AF30" s="166">
        <v>0</v>
      </c>
      <c r="AG30" s="166">
        <v>68.2</v>
      </c>
      <c r="AH30" s="166">
        <v>9.6669999999999998</v>
      </c>
      <c r="AI30" s="166">
        <v>0.187</v>
      </c>
      <c r="AJ30" s="167">
        <v>-59.36</v>
      </c>
      <c r="AK30" s="166">
        <v>-59.16</v>
      </c>
      <c r="AL30" s="166">
        <v>-59.94</v>
      </c>
      <c r="AM30" s="166">
        <v>59.56</v>
      </c>
      <c r="AN30" s="166">
        <v>60.38</v>
      </c>
      <c r="AO30" s="166">
        <v>20.274799999999999</v>
      </c>
      <c r="AP30" s="166">
        <v>1.0259</v>
      </c>
      <c r="AQ30" s="166">
        <v>72.608500000000006</v>
      </c>
      <c r="AR30" s="166">
        <v>75.862700000000004</v>
      </c>
      <c r="AS30" s="166">
        <v>37.630499999999998</v>
      </c>
      <c r="AT30" s="166">
        <v>-48.761099999999999</v>
      </c>
      <c r="AU30" s="166">
        <v>-49.213700000000003</v>
      </c>
      <c r="AV30" s="166">
        <v>5.2957999999999998</v>
      </c>
      <c r="AW30" s="166">
        <v>4.9717000000000002</v>
      </c>
      <c r="AX30" s="166">
        <v>0</v>
      </c>
      <c r="AY30" s="166">
        <v>102.34480000000001</v>
      </c>
      <c r="AZ30" s="166">
        <v>21.863099999999999</v>
      </c>
      <c r="BA30" s="166">
        <v>21.082799999999999</v>
      </c>
      <c r="BB30" s="166">
        <v>-556.13329999999996</v>
      </c>
      <c r="BC30" s="166">
        <v>-6.3182999999999998</v>
      </c>
      <c r="BD30" s="166">
        <v>-11.7</v>
      </c>
      <c r="BE30" s="166">
        <v>-11.7</v>
      </c>
      <c r="BF30" s="166">
        <v>55.115699999999997</v>
      </c>
      <c r="BG30" s="166">
        <v>53.695999999999998</v>
      </c>
      <c r="BH30" s="166">
        <v>-9.8225999999999996</v>
      </c>
      <c r="BI30" s="165"/>
      <c r="BJ30" s="166">
        <v>-74.804500000000004</v>
      </c>
      <c r="BK30" s="166">
        <v>9.3215000000000003</v>
      </c>
      <c r="BL30" s="166">
        <v>-5.2842000000000002</v>
      </c>
      <c r="BM30" s="166">
        <v>-3.5493999999999999</v>
      </c>
      <c r="BN30" s="166">
        <v>600.02419999999995</v>
      </c>
      <c r="BO30" s="166">
        <v>174.3827</v>
      </c>
      <c r="BP30" s="166">
        <v>174.84049999999999</v>
      </c>
      <c r="BQ30" s="166">
        <v>-600.02250000000004</v>
      </c>
      <c r="BR30" s="166">
        <v>646.07240000000002</v>
      </c>
      <c r="BS30" s="165"/>
      <c r="BT30" s="166">
        <v>-64.488900000000001</v>
      </c>
      <c r="BU30" s="166">
        <v>65.463700000000003</v>
      </c>
      <c r="BV30" s="166">
        <v>103.8472</v>
      </c>
      <c r="BW30" s="166">
        <v>29.59</v>
      </c>
      <c r="BX30" s="166">
        <v>34.090000000000003</v>
      </c>
      <c r="BY30" s="166">
        <v>70.91</v>
      </c>
      <c r="BZ30" s="166">
        <v>79.069999999999993</v>
      </c>
      <c r="CA30" s="166">
        <v>-42.192300000000003</v>
      </c>
      <c r="CB30" s="166">
        <v>-40.986699999999999</v>
      </c>
      <c r="CC30" s="166">
        <v>83.278199999999998</v>
      </c>
      <c r="CD30" s="166">
        <v>84.131200000000007</v>
      </c>
      <c r="CE30" s="166">
        <v>-10.199199999999999</v>
      </c>
      <c r="CF30" s="166">
        <v>-120.589</v>
      </c>
      <c r="CG30" s="166">
        <v>-119.73950000000001</v>
      </c>
      <c r="CH30" s="166">
        <v>18.418600000000001</v>
      </c>
      <c r="CI30" s="166">
        <v>0</v>
      </c>
      <c r="CJ30" s="165"/>
      <c r="CK30" s="165"/>
      <c r="CL30" s="166">
        <v>114.7</v>
      </c>
      <c r="CM30" s="166">
        <v>104.7</v>
      </c>
      <c r="CN30" s="166">
        <v>-18.059999999999999</v>
      </c>
      <c r="CO30" s="166">
        <v>88.319800000000001</v>
      </c>
      <c r="CP30" s="166">
        <v>84.1524</v>
      </c>
      <c r="CQ30" s="166">
        <v>0</v>
      </c>
      <c r="CR30" s="166">
        <v>-8.3828999999999994</v>
      </c>
      <c r="CS30" s="166">
        <v>-6.9618000000000002</v>
      </c>
      <c r="CT30" s="166">
        <v>50.953800000000001</v>
      </c>
      <c r="CU30" s="166">
        <v>-99.5077</v>
      </c>
      <c r="CV30" s="166">
        <v>61.415199999999999</v>
      </c>
      <c r="CW30" s="166">
        <v>15.0807</v>
      </c>
      <c r="CX30" s="166">
        <v>84.98</v>
      </c>
      <c r="CY30" s="166">
        <v>44.76</v>
      </c>
      <c r="CZ30" s="166">
        <v>69.382300000000001</v>
      </c>
      <c r="DA30" s="166">
        <v>65.7761</v>
      </c>
      <c r="DB30" s="166">
        <v>-35.090000000000003</v>
      </c>
      <c r="DC30" s="166">
        <v>-8.2943999999999996</v>
      </c>
      <c r="DD30" s="165"/>
      <c r="DE30" s="165"/>
      <c r="DF30" s="166">
        <v>-142.9624</v>
      </c>
      <c r="DG30" s="166">
        <v>-14.503299999999999</v>
      </c>
      <c r="DH30" s="166">
        <v>-21.3582</v>
      </c>
      <c r="DI30" s="166">
        <v>-128.30000000000001</v>
      </c>
      <c r="DJ30" s="166">
        <v>-127.4</v>
      </c>
      <c r="DK30" s="166">
        <v>23.507999999999999</v>
      </c>
      <c r="DL30" s="165"/>
      <c r="DM30" s="166">
        <v>121.65300000000001</v>
      </c>
      <c r="DN30" s="166">
        <v>110.76049999999999</v>
      </c>
      <c r="DO30" s="166">
        <v>77.62</v>
      </c>
      <c r="DP30" s="166">
        <v>-10.32</v>
      </c>
      <c r="DQ30" s="166">
        <v>65.998999999999995</v>
      </c>
      <c r="DR30" s="166">
        <v>140.94800000000001</v>
      </c>
      <c r="DS30" s="166">
        <v>-19.440000000000001</v>
      </c>
      <c r="DT30" s="166">
        <v>-19.739999999999998</v>
      </c>
      <c r="DU30" s="166">
        <v>97.71</v>
      </c>
      <c r="DV30" s="166">
        <v>56.26</v>
      </c>
      <c r="DW30" s="166">
        <v>142.87270000000001</v>
      </c>
      <c r="DX30" s="166">
        <v>142.32730000000001</v>
      </c>
      <c r="DY30" s="166">
        <v>0</v>
      </c>
      <c r="DZ30" s="166">
        <v>-1.9726999999999999</v>
      </c>
      <c r="EA30" s="166">
        <v>253.1865</v>
      </c>
      <c r="EB30" s="166">
        <v>209.35839999999999</v>
      </c>
      <c r="EC30" s="166">
        <v>202.34520000000001</v>
      </c>
      <c r="ED30" s="166">
        <v>206.70760000000001</v>
      </c>
      <c r="EE30" s="166">
        <v>87.703199999999995</v>
      </c>
      <c r="EF30" s="166">
        <v>32.667000000000002</v>
      </c>
      <c r="EG30" s="166">
        <v>-28.373000000000001</v>
      </c>
      <c r="EH30" s="166">
        <v>613.75760000000002</v>
      </c>
      <c r="EI30" s="166">
        <v>28.811299999999999</v>
      </c>
      <c r="EJ30" s="165"/>
      <c r="EK30" s="166">
        <v>-39.296500000000002</v>
      </c>
      <c r="EL30" s="166">
        <v>-35.9724</v>
      </c>
      <c r="EM30" s="166">
        <v>32.76</v>
      </c>
      <c r="EN30" s="166">
        <v>-31.664000000000001</v>
      </c>
      <c r="EO30" s="166">
        <v>-30.086200000000002</v>
      </c>
      <c r="EP30" s="166">
        <v>136.76400000000001</v>
      </c>
      <c r="EQ30" s="166">
        <v>-57.767299999999999</v>
      </c>
      <c r="ER30" s="166">
        <v>-58.617899999999999</v>
      </c>
      <c r="ES30" s="166">
        <v>-29.858499999999999</v>
      </c>
      <c r="ET30" s="166">
        <v>0</v>
      </c>
      <c r="EU30" s="166">
        <v>-16.350000000000001</v>
      </c>
      <c r="EV30" s="166">
        <v>93.5</v>
      </c>
      <c r="EW30" s="166">
        <v>18.0655</v>
      </c>
      <c r="EX30" s="166">
        <v>-134.6181</v>
      </c>
      <c r="EY30" s="166">
        <v>-36.809699999999999</v>
      </c>
      <c r="EZ30" s="166">
        <v>-35.671900000000001</v>
      </c>
      <c r="FA30" s="166">
        <v>8.3007000000000009</v>
      </c>
      <c r="FB30" s="166">
        <v>-30.5487</v>
      </c>
      <c r="FC30" s="166">
        <v>0</v>
      </c>
      <c r="FD30" s="166">
        <v>21.7224</v>
      </c>
      <c r="FE30" s="165"/>
      <c r="FF30" s="166">
        <v>21.5702</v>
      </c>
      <c r="FG30" s="166">
        <v>41.928400000000003</v>
      </c>
      <c r="FH30" s="166">
        <v>42.428699999999999</v>
      </c>
      <c r="FI30" s="166">
        <v>40.837400000000002</v>
      </c>
      <c r="FJ30" s="166">
        <v>40.5244</v>
      </c>
      <c r="FK30" s="166">
        <v>40.022100000000002</v>
      </c>
      <c r="FL30" s="166">
        <v>47.055199999999999</v>
      </c>
      <c r="FM30" s="166">
        <v>3.1377000000000002</v>
      </c>
      <c r="FN30" s="166">
        <v>3.6606999999999998</v>
      </c>
      <c r="FO30" s="166">
        <v>11.998799999999999</v>
      </c>
      <c r="FP30" s="166">
        <v>16.993400000000001</v>
      </c>
      <c r="FQ30" s="166">
        <v>29.621400000000001</v>
      </c>
      <c r="FR30" s="166">
        <v>3.8</v>
      </c>
      <c r="FS30" s="166">
        <v>8.9534000000000002</v>
      </c>
      <c r="FT30" s="166">
        <v>1.0207999999999999</v>
      </c>
      <c r="FU30" s="166">
        <v>-4.96</v>
      </c>
      <c r="FV30" s="166">
        <v>18.25</v>
      </c>
      <c r="FW30" s="166">
        <v>28.244299999999999</v>
      </c>
      <c r="FX30" s="165"/>
      <c r="FY30" s="166">
        <v>-2.2730000000000001</v>
      </c>
      <c r="FZ30" s="166">
        <v>4.4640000000000004</v>
      </c>
      <c r="GA30" s="165"/>
      <c r="GB30" s="166">
        <v>48.98</v>
      </c>
      <c r="GC30" s="166">
        <v>-17.521899999999999</v>
      </c>
      <c r="GD30" s="166">
        <v>-12.8573</v>
      </c>
      <c r="GE30" s="166">
        <v>14.54</v>
      </c>
      <c r="GF30" s="166">
        <v>88.173500000000004</v>
      </c>
      <c r="GG30" s="166">
        <v>21.2</v>
      </c>
      <c r="GH30" s="166">
        <v>-22.384599999999999</v>
      </c>
      <c r="GI30" s="166">
        <v>0.6895</v>
      </c>
      <c r="GJ30" s="166">
        <v>0</v>
      </c>
      <c r="GK30" s="166">
        <v>2.3029999999999999</v>
      </c>
      <c r="GL30" s="165"/>
      <c r="GM30" s="165"/>
      <c r="GN30" s="167">
        <v>-15.712899999999999</v>
      </c>
      <c r="GO30" s="166">
        <v>-40.200299999999999</v>
      </c>
      <c r="GP30" s="166">
        <v>14.4597</v>
      </c>
      <c r="GQ30" s="166">
        <v>42.4315</v>
      </c>
      <c r="GR30" s="166">
        <v>57.366199999999999</v>
      </c>
      <c r="GS30" s="166">
        <v>57.017200000000003</v>
      </c>
      <c r="GT30" s="166">
        <v>-152.31989999999999</v>
      </c>
      <c r="GU30" s="166">
        <v>-32.926099999999998</v>
      </c>
      <c r="GV30" s="166">
        <v>32.206400000000002</v>
      </c>
      <c r="GW30" s="166">
        <v>-70.219499999999996</v>
      </c>
      <c r="GX30" s="166">
        <v>8.7105999999999995</v>
      </c>
      <c r="GY30" s="166">
        <v>12.004799999999999</v>
      </c>
      <c r="GZ30" s="166">
        <v>11.720599999999999</v>
      </c>
      <c r="HA30" s="166">
        <v>10.1646</v>
      </c>
      <c r="HB30" s="166">
        <v>163.80250000000001</v>
      </c>
      <c r="HC30" s="166">
        <v>0</v>
      </c>
      <c r="HD30" s="166">
        <v>55.3</v>
      </c>
      <c r="HE30" s="166">
        <v>-54.624400000000001</v>
      </c>
      <c r="HF30" s="166">
        <v>-230.02619999999999</v>
      </c>
      <c r="HG30" s="166">
        <v>229.30770000000001</v>
      </c>
      <c r="HH30" s="166">
        <v>90.421700000000001</v>
      </c>
      <c r="HI30" s="166">
        <v>-156.88679999999999</v>
      </c>
      <c r="HJ30" s="166">
        <v>0</v>
      </c>
      <c r="HK30" s="166">
        <v>-55.8506</v>
      </c>
      <c r="HL30" s="166">
        <v>-46.846699999999998</v>
      </c>
      <c r="HM30" s="166">
        <v>80.316400000000002</v>
      </c>
      <c r="HN30" s="166">
        <v>78.993099999999998</v>
      </c>
      <c r="HO30" s="165"/>
      <c r="HP30" s="166">
        <v>-24.567900000000002</v>
      </c>
      <c r="HQ30" s="166">
        <v>21.008900000000001</v>
      </c>
      <c r="HR30" s="166">
        <v>20.020099999999999</v>
      </c>
      <c r="HS30" s="166">
        <v>-22.2059</v>
      </c>
      <c r="HT30" s="166">
        <v>-21.834499999999998</v>
      </c>
      <c r="HU30" s="166">
        <v>25.37</v>
      </c>
      <c r="HV30" s="166">
        <v>26.42</v>
      </c>
      <c r="HW30" s="166">
        <v>14.1</v>
      </c>
      <c r="HX30" s="166">
        <v>14.1</v>
      </c>
      <c r="HY30" s="166">
        <v>21.064599999999999</v>
      </c>
      <c r="HZ30" s="166">
        <v>-68.16</v>
      </c>
      <c r="IA30" s="166">
        <v>-295.96010000000001</v>
      </c>
      <c r="IB30" s="166">
        <v>82.303600000000003</v>
      </c>
      <c r="IC30" s="166">
        <v>81.305300000000003</v>
      </c>
      <c r="ID30" s="166">
        <v>12.2</v>
      </c>
      <c r="IE30" s="166">
        <v>-39.9</v>
      </c>
      <c r="IF30" s="166">
        <v>-19.100000000000001</v>
      </c>
      <c r="IG30" s="166">
        <v>-19.100000000000001</v>
      </c>
      <c r="IH30" s="166">
        <v>1.4558</v>
      </c>
      <c r="II30" s="166">
        <v>1.3019000000000001</v>
      </c>
      <c r="IJ30" s="166">
        <v>-84.438500000000005</v>
      </c>
      <c r="IK30" s="166">
        <v>-3.7035</v>
      </c>
      <c r="IL30" s="166">
        <v>114.6737</v>
      </c>
      <c r="IM30" s="166">
        <v>78.520899999999997</v>
      </c>
      <c r="IN30" s="165"/>
      <c r="IO30" s="166">
        <v>-76.543000000000006</v>
      </c>
      <c r="IP30" s="166">
        <v>70.953100000000006</v>
      </c>
      <c r="IQ30" s="166">
        <v>-137.31479999999999</v>
      </c>
      <c r="IR30" s="166">
        <v>0</v>
      </c>
      <c r="IS30" s="166">
        <v>-70.710800000000006</v>
      </c>
      <c r="IT30" s="166">
        <v>156.93469999999999</v>
      </c>
      <c r="IU30" s="166">
        <v>156.71690000000001</v>
      </c>
      <c r="IV30" s="166">
        <v>139.5839</v>
      </c>
      <c r="IW30" s="166">
        <v>-109.3824</v>
      </c>
      <c r="IX30" s="166">
        <v>3.9072</v>
      </c>
      <c r="IY30" s="166">
        <v>-97.275999999999996</v>
      </c>
      <c r="IZ30" s="166">
        <v>95.886499999999998</v>
      </c>
      <c r="JA30" s="166">
        <v>-8.3566000000000003</v>
      </c>
      <c r="JB30" s="166">
        <v>10.869</v>
      </c>
      <c r="JC30" s="166">
        <v>10.8</v>
      </c>
      <c r="JD30" s="167">
        <v>8.0564999999999998</v>
      </c>
      <c r="JE30" s="167">
        <v>8.1135000000000002</v>
      </c>
      <c r="JF30" s="166">
        <v>-11.04</v>
      </c>
      <c r="JG30" s="166">
        <v>-8.08</v>
      </c>
      <c r="JH30" s="165"/>
      <c r="JI30" s="166">
        <v>9.0837000000000003</v>
      </c>
      <c r="JJ30" s="166">
        <v>-10.634</v>
      </c>
      <c r="JK30" s="166">
        <v>-39.815399999999997</v>
      </c>
      <c r="JL30" s="166">
        <v>15.1</v>
      </c>
      <c r="JM30" s="166">
        <v>49.04</v>
      </c>
      <c r="JN30" s="166">
        <v>49.613</v>
      </c>
      <c r="JO30" s="166">
        <v>11.2631</v>
      </c>
      <c r="JP30" s="165"/>
      <c r="JQ30" s="166">
        <v>52.146999999999998</v>
      </c>
      <c r="JR30" s="166">
        <v>52.790399999999998</v>
      </c>
      <c r="JS30" s="166">
        <v>50.370199999999997</v>
      </c>
      <c r="JT30" s="165"/>
      <c r="JU30" s="166">
        <v>42.5</v>
      </c>
      <c r="JV30" s="166">
        <v>15.129099999999999</v>
      </c>
      <c r="JW30" s="166">
        <v>8.07</v>
      </c>
      <c r="JX30" s="165"/>
      <c r="JY30" s="166">
        <v>-48.398200000000003</v>
      </c>
      <c r="JZ30" s="166">
        <v>79.329700000000003</v>
      </c>
      <c r="KA30" s="166">
        <v>57.748199999999997</v>
      </c>
      <c r="KB30" s="166">
        <v>-48.4422</v>
      </c>
      <c r="KC30" s="166">
        <v>-78.018900000000002</v>
      </c>
      <c r="KD30" s="166">
        <v>45.534500000000001</v>
      </c>
      <c r="KE30" s="166">
        <v>32.756700000000002</v>
      </c>
      <c r="KF30" s="166">
        <v>-45.7</v>
      </c>
      <c r="KG30" s="166">
        <v>46.1</v>
      </c>
      <c r="KH30" s="166">
        <v>-134.69990000000001</v>
      </c>
      <c r="KI30" s="166">
        <v>236.34379999999999</v>
      </c>
    </row>
    <row r="31" spans="1:295" ht="18" customHeight="1" x14ac:dyDescent="0.3">
      <c r="A31" s="161" t="s">
        <v>27</v>
      </c>
      <c r="B31" s="161" t="s">
        <v>812</v>
      </c>
      <c r="C31" s="165"/>
      <c r="D31" s="166">
        <v>0</v>
      </c>
      <c r="E31" s="166">
        <v>-30.308599999999998</v>
      </c>
      <c r="F31" s="166">
        <v>-34.125700000000002</v>
      </c>
      <c r="G31" s="166">
        <v>20.992100000000001</v>
      </c>
      <c r="H31" s="166">
        <v>0</v>
      </c>
      <c r="I31" s="166">
        <v>66.500799999999998</v>
      </c>
      <c r="J31" s="166">
        <v>-115.6336</v>
      </c>
      <c r="K31" s="166">
        <v>70.704099999999997</v>
      </c>
      <c r="L31" s="166">
        <v>35.628900000000002</v>
      </c>
      <c r="M31" s="165"/>
      <c r="N31" s="166">
        <v>0</v>
      </c>
      <c r="O31" s="166">
        <v>-71.921999999999997</v>
      </c>
      <c r="P31" s="166">
        <v>63.8</v>
      </c>
      <c r="Q31" s="166">
        <v>19.044</v>
      </c>
      <c r="R31" s="166">
        <v>-63.8</v>
      </c>
      <c r="S31" s="166">
        <v>13.646699999999999</v>
      </c>
      <c r="T31" s="166">
        <v>63.325400000000002</v>
      </c>
      <c r="U31" s="166">
        <v>14.5853</v>
      </c>
      <c r="V31" s="166">
        <v>14.600099999999999</v>
      </c>
      <c r="W31" s="166">
        <v>23.8568</v>
      </c>
      <c r="X31" s="166">
        <v>13.055099999999999</v>
      </c>
      <c r="Y31" s="166">
        <v>5.0327999999999999</v>
      </c>
      <c r="Z31" s="166">
        <v>7.7481999999999998</v>
      </c>
      <c r="AA31" s="165"/>
      <c r="AB31" s="165"/>
      <c r="AC31" s="166">
        <v>-66.39</v>
      </c>
      <c r="AD31" s="166">
        <v>-66.680000000000007</v>
      </c>
      <c r="AE31" s="165"/>
      <c r="AF31" s="166">
        <v>0</v>
      </c>
      <c r="AG31" s="166">
        <v>70.400000000000006</v>
      </c>
      <c r="AH31" s="166">
        <v>9.7439999999999998</v>
      </c>
      <c r="AI31" s="166">
        <v>0.185</v>
      </c>
      <c r="AJ31" s="167">
        <v>-58.76</v>
      </c>
      <c r="AK31" s="166">
        <v>-58.87</v>
      </c>
      <c r="AL31" s="166">
        <v>-61.9</v>
      </c>
      <c r="AM31" s="166">
        <v>58.96</v>
      </c>
      <c r="AN31" s="166">
        <v>59.39</v>
      </c>
      <c r="AO31" s="166">
        <v>20.584199999999999</v>
      </c>
      <c r="AP31" s="166">
        <v>0.56110000000000004</v>
      </c>
      <c r="AQ31" s="166">
        <v>73.802199999999999</v>
      </c>
      <c r="AR31" s="166">
        <v>76.819599999999994</v>
      </c>
      <c r="AS31" s="166">
        <v>38.349699999999999</v>
      </c>
      <c r="AT31" s="166">
        <v>-46.483800000000002</v>
      </c>
      <c r="AU31" s="166">
        <v>-45.578299999999999</v>
      </c>
      <c r="AV31" s="166">
        <v>5.0852000000000004</v>
      </c>
      <c r="AW31" s="166">
        <v>5.3280000000000003</v>
      </c>
      <c r="AX31" s="166">
        <v>0</v>
      </c>
      <c r="AY31" s="166">
        <v>102.2109</v>
      </c>
      <c r="AZ31" s="166">
        <v>23.173999999999999</v>
      </c>
      <c r="BA31" s="166">
        <v>23.074400000000001</v>
      </c>
      <c r="BB31" s="166">
        <v>-564.30470000000003</v>
      </c>
      <c r="BC31" s="166">
        <v>-5.2702</v>
      </c>
      <c r="BD31" s="166">
        <v>-12.3</v>
      </c>
      <c r="BE31" s="166">
        <v>-12.2</v>
      </c>
      <c r="BF31" s="166">
        <v>52.061799999999998</v>
      </c>
      <c r="BG31" s="166">
        <v>50.734200000000001</v>
      </c>
      <c r="BH31" s="166">
        <v>-10.0661</v>
      </c>
      <c r="BI31" s="165"/>
      <c r="BJ31" s="166">
        <v>-71.260099999999994</v>
      </c>
      <c r="BK31" s="166">
        <v>9.1740999999999993</v>
      </c>
      <c r="BL31" s="167">
        <v>-5.2842000000000002</v>
      </c>
      <c r="BM31" s="166">
        <v>-9.5815000000000001</v>
      </c>
      <c r="BN31" s="166">
        <v>607.53179999999998</v>
      </c>
      <c r="BO31" s="166">
        <v>185.00309999999999</v>
      </c>
      <c r="BP31" s="166">
        <v>186.1934</v>
      </c>
      <c r="BQ31" s="166">
        <v>-614.83600000000001</v>
      </c>
      <c r="BR31" s="166">
        <v>672.61569999999995</v>
      </c>
      <c r="BS31" s="165"/>
      <c r="BT31" s="166">
        <v>-92.226900000000001</v>
      </c>
      <c r="BU31" s="166">
        <v>94.013900000000007</v>
      </c>
      <c r="BV31" s="167">
        <v>103.8472</v>
      </c>
      <c r="BW31" s="166">
        <v>30.24</v>
      </c>
      <c r="BX31" s="166">
        <v>34.700000000000003</v>
      </c>
      <c r="BY31" s="166">
        <v>72.349999999999994</v>
      </c>
      <c r="BZ31" s="166">
        <v>79.849999999999994</v>
      </c>
      <c r="CA31" s="166">
        <v>-37.637799999999999</v>
      </c>
      <c r="CB31" s="166">
        <v>-38.1736</v>
      </c>
      <c r="CC31" s="166">
        <v>76.132400000000004</v>
      </c>
      <c r="CD31" s="166">
        <v>77.662800000000004</v>
      </c>
      <c r="CE31" s="166">
        <v>-10.3588</v>
      </c>
      <c r="CF31" s="166">
        <v>-133.3192</v>
      </c>
      <c r="CG31" s="166">
        <v>-133.70920000000001</v>
      </c>
      <c r="CH31" s="166">
        <v>17.446000000000002</v>
      </c>
      <c r="CI31" s="166">
        <v>0</v>
      </c>
      <c r="CJ31" s="165"/>
      <c r="CK31" s="165"/>
      <c r="CL31" s="166">
        <v>118</v>
      </c>
      <c r="CM31" s="166">
        <v>107.5</v>
      </c>
      <c r="CN31" s="166">
        <v>-18.29</v>
      </c>
      <c r="CO31" s="166">
        <v>82.409199999999998</v>
      </c>
      <c r="CP31" s="166">
        <v>78.973100000000002</v>
      </c>
      <c r="CQ31" s="166">
        <v>0</v>
      </c>
      <c r="CR31" s="166">
        <v>-13.2318</v>
      </c>
      <c r="CS31" s="166">
        <v>-12.242900000000001</v>
      </c>
      <c r="CT31" s="166">
        <v>62.775100000000002</v>
      </c>
      <c r="CU31" s="166">
        <v>-108.79730000000001</v>
      </c>
      <c r="CV31" s="166">
        <v>74.775400000000005</v>
      </c>
      <c r="CW31" s="166">
        <v>15.224399999999999</v>
      </c>
      <c r="CX31" s="166">
        <v>85.87</v>
      </c>
      <c r="CY31" s="166">
        <v>44.93</v>
      </c>
      <c r="CZ31" s="166">
        <v>70.788600000000002</v>
      </c>
      <c r="DA31" s="166">
        <v>66.508499999999998</v>
      </c>
      <c r="DB31" s="166">
        <v>-35.21</v>
      </c>
      <c r="DC31" s="166">
        <v>-8.2943999999999996</v>
      </c>
      <c r="DD31" s="165"/>
      <c r="DE31" s="165"/>
      <c r="DF31" s="166">
        <v>-140.09739999999999</v>
      </c>
      <c r="DG31" s="166">
        <v>-14.8581</v>
      </c>
      <c r="DH31" s="166">
        <v>-21.608000000000001</v>
      </c>
      <c r="DI31" s="166">
        <v>-131.80000000000001</v>
      </c>
      <c r="DJ31" s="166">
        <v>-133</v>
      </c>
      <c r="DK31" s="167">
        <v>23.35145</v>
      </c>
      <c r="DL31" s="165"/>
      <c r="DM31" s="166">
        <v>125.8798</v>
      </c>
      <c r="DN31" s="166">
        <v>114.2761</v>
      </c>
      <c r="DO31" s="166">
        <v>80</v>
      </c>
      <c r="DP31" s="166">
        <v>-10.5</v>
      </c>
      <c r="DQ31" s="166">
        <v>64.572999999999993</v>
      </c>
      <c r="DR31" s="166">
        <v>140.58799999999999</v>
      </c>
      <c r="DS31" s="166">
        <v>-19.399999999999999</v>
      </c>
      <c r="DT31" s="166">
        <v>-19.64</v>
      </c>
      <c r="DU31" s="166">
        <v>99</v>
      </c>
      <c r="DV31" s="166">
        <v>0</v>
      </c>
      <c r="DW31" s="166">
        <v>142.2182</v>
      </c>
      <c r="DX31" s="166">
        <v>138.36359999999999</v>
      </c>
      <c r="DY31" s="166">
        <v>0</v>
      </c>
      <c r="DZ31" s="166">
        <v>0.39090000000000003</v>
      </c>
      <c r="EA31" s="166">
        <v>243.53739999999999</v>
      </c>
      <c r="EB31" s="166">
        <v>197.06379999999999</v>
      </c>
      <c r="EC31" s="166">
        <v>190.78</v>
      </c>
      <c r="ED31" s="166">
        <v>192.60669999999999</v>
      </c>
      <c r="EE31" s="166">
        <v>90.629900000000006</v>
      </c>
      <c r="EF31" s="166">
        <v>31.186399999999999</v>
      </c>
      <c r="EG31" s="166">
        <v>-27.92</v>
      </c>
      <c r="EH31" s="166">
        <v>618.83609999999999</v>
      </c>
      <c r="EI31" s="166">
        <v>-2.5034999999999998</v>
      </c>
      <c r="EJ31" s="165"/>
      <c r="EK31" s="166">
        <v>-38.421199999999999</v>
      </c>
      <c r="EL31" s="166">
        <v>-35.280200000000001</v>
      </c>
      <c r="EM31" s="166">
        <v>31.974</v>
      </c>
      <c r="EN31" s="166">
        <v>-33.9437</v>
      </c>
      <c r="EO31" s="166">
        <v>-31.358599999999999</v>
      </c>
      <c r="EP31" s="166">
        <v>149.05199999999999</v>
      </c>
      <c r="EQ31" s="166">
        <v>-62.070799999999998</v>
      </c>
      <c r="ER31" s="166">
        <v>-62.361499999999999</v>
      </c>
      <c r="ES31" s="166">
        <v>-32.642299999999999</v>
      </c>
      <c r="ET31" s="166">
        <v>0</v>
      </c>
      <c r="EU31" s="166">
        <v>-15.36</v>
      </c>
      <c r="EV31" s="166">
        <v>116.7</v>
      </c>
      <c r="EW31" s="166">
        <v>18.825900000000001</v>
      </c>
      <c r="EX31" s="166">
        <v>-141.13480000000001</v>
      </c>
      <c r="EY31" s="166">
        <v>-34.7316</v>
      </c>
      <c r="EZ31" s="166">
        <v>-33.640099999999997</v>
      </c>
      <c r="FA31" s="166">
        <v>2.5524</v>
      </c>
      <c r="FB31" s="166">
        <v>-29.290700000000001</v>
      </c>
      <c r="FC31" s="166">
        <v>0</v>
      </c>
      <c r="FD31" s="166">
        <v>22.570799999999998</v>
      </c>
      <c r="FE31" s="165"/>
      <c r="FF31" s="166">
        <v>21.962599999999998</v>
      </c>
      <c r="FG31" s="166">
        <v>43.4071</v>
      </c>
      <c r="FH31" s="166">
        <v>42.7498</v>
      </c>
      <c r="FI31" s="166">
        <v>41.679400000000001</v>
      </c>
      <c r="FJ31" s="166">
        <v>38.012599999999999</v>
      </c>
      <c r="FK31" s="166">
        <v>37.845100000000002</v>
      </c>
      <c r="FL31" s="166">
        <v>63.633400000000002</v>
      </c>
      <c r="FM31" s="166">
        <v>1.1772</v>
      </c>
      <c r="FN31" s="166">
        <v>1.1395999999999999</v>
      </c>
      <c r="FO31" s="166">
        <v>19.7379</v>
      </c>
      <c r="FP31" s="166">
        <v>23.515999999999998</v>
      </c>
      <c r="FQ31" s="166">
        <v>36.967700000000001</v>
      </c>
      <c r="FR31" s="166">
        <v>5.92</v>
      </c>
      <c r="FS31" s="166">
        <v>7.3541999999999996</v>
      </c>
      <c r="FT31" s="166">
        <v>1.0207999999999999</v>
      </c>
      <c r="FU31" s="166">
        <v>-3.7</v>
      </c>
      <c r="FV31" s="166">
        <v>18.34</v>
      </c>
      <c r="FW31" s="166">
        <v>34.776000000000003</v>
      </c>
      <c r="FX31" s="165"/>
      <c r="FY31" s="166">
        <v>-2.2999999999999998</v>
      </c>
      <c r="FZ31" s="166">
        <v>4.383</v>
      </c>
      <c r="GA31" s="165"/>
      <c r="GB31" s="166">
        <v>53.54</v>
      </c>
      <c r="GC31" s="166">
        <v>-24.273599999999998</v>
      </c>
      <c r="GD31" s="166">
        <v>-19.5153</v>
      </c>
      <c r="GE31" s="166">
        <v>14.36</v>
      </c>
      <c r="GF31" s="166">
        <v>93.570999999999998</v>
      </c>
      <c r="GG31" s="166">
        <v>21.6</v>
      </c>
      <c r="GH31" s="166">
        <v>-22.700299999999999</v>
      </c>
      <c r="GI31" s="166">
        <v>2.9600000000000001E-2</v>
      </c>
      <c r="GJ31" s="166">
        <v>0</v>
      </c>
      <c r="GK31" s="166">
        <v>2.3521999999999998</v>
      </c>
      <c r="GL31" s="165"/>
      <c r="GM31" s="165"/>
      <c r="GN31" s="166">
        <v>-15.712899999999999</v>
      </c>
      <c r="GO31" s="166">
        <v>-40.874099999999999</v>
      </c>
      <c r="GP31" s="166">
        <v>15.4314</v>
      </c>
      <c r="GQ31" s="166">
        <v>42.719099999999997</v>
      </c>
      <c r="GR31" s="166">
        <v>56.693399999999997</v>
      </c>
      <c r="GS31" s="166">
        <v>58.177399999999999</v>
      </c>
      <c r="GT31" s="166">
        <v>-154.86250000000001</v>
      </c>
      <c r="GU31" s="166">
        <v>-33.276299999999999</v>
      </c>
      <c r="GV31" s="166">
        <v>32.834299999999999</v>
      </c>
      <c r="GW31" s="166">
        <v>-73.163399999999996</v>
      </c>
      <c r="GX31" s="167">
        <v>8.7105999999999995</v>
      </c>
      <c r="GY31" s="166">
        <v>12.258699999999999</v>
      </c>
      <c r="GZ31" s="166">
        <v>12.047499999999999</v>
      </c>
      <c r="HA31" s="167">
        <v>10.1646</v>
      </c>
      <c r="HB31" s="166">
        <v>142.68350000000001</v>
      </c>
      <c r="HC31" s="166">
        <v>0</v>
      </c>
      <c r="HD31" s="166">
        <v>40.6</v>
      </c>
      <c r="HE31" s="166">
        <v>-40.401899999999998</v>
      </c>
      <c r="HF31" s="166">
        <v>-204.29040000000001</v>
      </c>
      <c r="HG31" s="166">
        <v>202.69120000000001</v>
      </c>
      <c r="HH31" s="166">
        <v>52.160699999999999</v>
      </c>
      <c r="HI31" s="166">
        <v>-134.57169999999999</v>
      </c>
      <c r="HJ31" s="166">
        <v>0</v>
      </c>
      <c r="HK31" s="166">
        <v>-55.192</v>
      </c>
      <c r="HL31" s="166">
        <v>-45.812800000000003</v>
      </c>
      <c r="HM31" s="166">
        <v>81.834599999999995</v>
      </c>
      <c r="HN31" s="166">
        <v>80.166300000000007</v>
      </c>
      <c r="HO31" s="166">
        <v>-10.4734</v>
      </c>
      <c r="HP31" s="166">
        <v>0</v>
      </c>
      <c r="HQ31" s="166">
        <v>13.9556</v>
      </c>
      <c r="HR31" s="166">
        <v>13.9117</v>
      </c>
      <c r="HS31" s="166">
        <v>-10.7064</v>
      </c>
      <c r="HT31" s="166">
        <v>-10.3942</v>
      </c>
      <c r="HU31" s="166">
        <v>27.04</v>
      </c>
      <c r="HV31" s="166">
        <v>26.89</v>
      </c>
      <c r="HW31" s="166">
        <v>11.3</v>
      </c>
      <c r="HX31" s="166">
        <v>11.9</v>
      </c>
      <c r="HY31" s="166">
        <v>20.735600000000002</v>
      </c>
      <c r="HZ31" s="166">
        <v>-64</v>
      </c>
      <c r="IA31" s="166">
        <v>-322.75740000000002</v>
      </c>
      <c r="IB31" s="166">
        <v>83.339299999999994</v>
      </c>
      <c r="IC31" s="166">
        <v>82.6143</v>
      </c>
      <c r="ID31" s="166">
        <v>13.4</v>
      </c>
      <c r="IE31" s="166">
        <v>-39.299999999999997</v>
      </c>
      <c r="IF31" s="166">
        <v>-12</v>
      </c>
      <c r="IG31" s="166">
        <v>-11.3</v>
      </c>
      <c r="IH31" s="166">
        <v>1.3428</v>
      </c>
      <c r="II31" s="165"/>
      <c r="IJ31" s="166">
        <v>-39.922600000000003</v>
      </c>
      <c r="IK31" s="166">
        <v>24.601199999999999</v>
      </c>
      <c r="IL31" s="166">
        <v>70.355400000000003</v>
      </c>
      <c r="IM31" s="166">
        <v>43.8065</v>
      </c>
      <c r="IN31" s="165"/>
      <c r="IO31" s="166">
        <v>-40.678800000000003</v>
      </c>
      <c r="IP31" s="166">
        <v>33.197499999999998</v>
      </c>
      <c r="IQ31" s="166">
        <v>-117.8704</v>
      </c>
      <c r="IR31" s="166">
        <v>19.174499999999998</v>
      </c>
      <c r="IS31" s="166">
        <v>-37.1295</v>
      </c>
      <c r="IT31" s="166">
        <v>159.8049</v>
      </c>
      <c r="IU31" s="166">
        <v>159.64940000000001</v>
      </c>
      <c r="IV31" s="166">
        <v>115.1443</v>
      </c>
      <c r="IW31" s="166">
        <v>-62.106699999999996</v>
      </c>
      <c r="IX31" s="166">
        <v>-20.0137</v>
      </c>
      <c r="IY31" s="166">
        <v>-79.841899999999995</v>
      </c>
      <c r="IZ31" s="166">
        <v>77.84</v>
      </c>
      <c r="JA31" s="166">
        <v>-8.7796000000000003</v>
      </c>
      <c r="JB31" s="166">
        <v>4.8529999999999998</v>
      </c>
      <c r="JC31" s="166">
        <v>13.76</v>
      </c>
      <c r="JD31" s="166">
        <v>8.0150000000000006</v>
      </c>
      <c r="JE31" s="166">
        <v>8.0210000000000008</v>
      </c>
      <c r="JF31" s="166">
        <v>-14.08</v>
      </c>
      <c r="JG31" s="166">
        <v>-4.96</v>
      </c>
      <c r="JH31" s="165"/>
      <c r="JI31" s="166">
        <v>5.9494999999999996</v>
      </c>
      <c r="JJ31" s="166">
        <v>-7.7622999999999998</v>
      </c>
      <c r="JK31" s="166">
        <v>-40.1663</v>
      </c>
      <c r="JL31" s="166">
        <v>13.8</v>
      </c>
      <c r="JM31" s="166">
        <v>49.152999999999999</v>
      </c>
      <c r="JN31" s="166">
        <v>48.783999999999999</v>
      </c>
      <c r="JO31" s="166">
        <v>11.34</v>
      </c>
      <c r="JP31" s="166">
        <v>13.525600000000001</v>
      </c>
      <c r="JQ31" s="166">
        <v>51.226100000000002</v>
      </c>
      <c r="JR31" s="166">
        <v>52.1479</v>
      </c>
      <c r="JS31" s="166">
        <v>51.588900000000002</v>
      </c>
      <c r="JT31" s="165"/>
      <c r="JU31" s="166">
        <v>39.6</v>
      </c>
      <c r="JV31" s="166">
        <v>14.571099999999999</v>
      </c>
      <c r="JW31" s="166">
        <v>8.4</v>
      </c>
      <c r="JX31" s="165"/>
      <c r="JY31" s="166">
        <v>-49.537300000000002</v>
      </c>
      <c r="JZ31" s="166">
        <v>79.364699999999999</v>
      </c>
      <c r="KA31" s="166">
        <v>56.489600000000003</v>
      </c>
      <c r="KB31" s="166">
        <v>-48.898400000000002</v>
      </c>
      <c r="KC31" s="166">
        <v>-77.133099999999999</v>
      </c>
      <c r="KD31" s="166">
        <v>44.868200000000002</v>
      </c>
      <c r="KE31" s="166">
        <v>32.884700000000002</v>
      </c>
      <c r="KF31" s="166">
        <v>-42.8</v>
      </c>
      <c r="KG31" s="166">
        <v>43.5</v>
      </c>
      <c r="KH31" s="166">
        <v>-151.31899999999999</v>
      </c>
      <c r="KI31" s="166">
        <v>253.24959999999999</v>
      </c>
    </row>
    <row r="32" spans="1:295" ht="18" customHeight="1" x14ac:dyDescent="0.3">
      <c r="A32" s="161" t="s">
        <v>27</v>
      </c>
      <c r="B32" s="161" t="s">
        <v>813</v>
      </c>
      <c r="C32" s="168"/>
      <c r="D32" s="169">
        <v>0</v>
      </c>
      <c r="E32" s="169">
        <v>-31.250299999999999</v>
      </c>
      <c r="F32" s="169">
        <v>-34.588500000000003</v>
      </c>
      <c r="G32" s="169">
        <v>20.459</v>
      </c>
      <c r="H32" s="169">
        <v>0</v>
      </c>
      <c r="I32" s="169">
        <v>67.245199999999997</v>
      </c>
      <c r="J32" s="169">
        <v>-116.8618</v>
      </c>
      <c r="K32" s="169">
        <v>70.531700000000001</v>
      </c>
      <c r="L32" s="169">
        <v>35.646900000000002</v>
      </c>
      <c r="M32" s="168"/>
      <c r="N32" s="169">
        <v>0</v>
      </c>
      <c r="O32" s="169">
        <v>-71.42</v>
      </c>
      <c r="P32" s="169">
        <v>63.8</v>
      </c>
      <c r="Q32" s="169">
        <v>19.044</v>
      </c>
      <c r="R32" s="170">
        <v>-61.6</v>
      </c>
      <c r="S32" s="169">
        <v>13.7516</v>
      </c>
      <c r="T32" s="169">
        <v>65.509399999999999</v>
      </c>
      <c r="U32" s="169">
        <v>12.382999999999999</v>
      </c>
      <c r="V32" s="169">
        <v>13.0123</v>
      </c>
      <c r="W32" s="169">
        <v>20.787299999999998</v>
      </c>
      <c r="X32" s="169">
        <v>12.8447</v>
      </c>
      <c r="Y32" s="169">
        <v>1.4639</v>
      </c>
      <c r="Z32" s="169">
        <v>4.2743000000000002</v>
      </c>
      <c r="AA32" s="168"/>
      <c r="AB32" s="168"/>
      <c r="AC32" s="169">
        <v>-65.63</v>
      </c>
      <c r="AD32" s="169">
        <v>-65.7</v>
      </c>
      <c r="AE32" s="168"/>
      <c r="AF32" s="169">
        <v>0</v>
      </c>
      <c r="AG32" s="169">
        <v>70.400000000000006</v>
      </c>
      <c r="AH32" s="169">
        <v>9.5020000000000007</v>
      </c>
      <c r="AI32" s="169">
        <v>0.17799999999999999</v>
      </c>
      <c r="AJ32" s="170">
        <v>-58.84</v>
      </c>
      <c r="AK32" s="169">
        <v>-58.97</v>
      </c>
      <c r="AL32" s="169">
        <v>-59.04</v>
      </c>
      <c r="AM32" s="169">
        <v>59.04</v>
      </c>
      <c r="AN32" s="169">
        <v>59.38</v>
      </c>
      <c r="AO32" s="169">
        <v>20.348700000000001</v>
      </c>
      <c r="AP32" s="169">
        <v>0.73480000000000001</v>
      </c>
      <c r="AQ32" s="169">
        <v>73.536299999999997</v>
      </c>
      <c r="AR32" s="169">
        <v>76.041399999999996</v>
      </c>
      <c r="AS32" s="169">
        <v>35.953299999999999</v>
      </c>
      <c r="AT32" s="169">
        <v>-45.278199999999998</v>
      </c>
      <c r="AU32" s="169">
        <v>-44.631700000000002</v>
      </c>
      <c r="AV32" s="169">
        <v>7.4108000000000001</v>
      </c>
      <c r="AW32" s="169">
        <v>7.3582999999999998</v>
      </c>
      <c r="AX32" s="169">
        <v>0</v>
      </c>
      <c r="AY32" s="169">
        <v>101.0052</v>
      </c>
      <c r="AZ32" s="169">
        <v>24.5684</v>
      </c>
      <c r="BA32" s="169">
        <v>24.433199999999999</v>
      </c>
      <c r="BB32" s="169">
        <v>-563.67160000000001</v>
      </c>
      <c r="BC32" s="169">
        <v>-7.2321999999999997</v>
      </c>
      <c r="BD32" s="169">
        <v>-11.3</v>
      </c>
      <c r="BE32" s="169">
        <v>-11.7</v>
      </c>
      <c r="BF32" s="169">
        <v>50.392699999999998</v>
      </c>
      <c r="BG32" s="169">
        <v>49.970599999999997</v>
      </c>
      <c r="BH32" s="169">
        <v>-9.9558999999999997</v>
      </c>
      <c r="BI32" s="168"/>
      <c r="BJ32" s="169">
        <v>-66.649799999999999</v>
      </c>
      <c r="BK32" s="169">
        <v>8.7154000000000007</v>
      </c>
      <c r="BL32" s="170">
        <v>-5.5599499999999997</v>
      </c>
      <c r="BM32" s="169">
        <v>-9.6328999999999994</v>
      </c>
      <c r="BN32" s="169">
        <v>607.80650000000003</v>
      </c>
      <c r="BO32" s="169">
        <v>192.32759999999999</v>
      </c>
      <c r="BP32" s="169">
        <v>193.09049999999999</v>
      </c>
      <c r="BQ32" s="169">
        <v>-614.38139999999999</v>
      </c>
      <c r="BR32" s="169">
        <v>684.86990000000003</v>
      </c>
      <c r="BS32" s="168"/>
      <c r="BT32" s="169">
        <v>-79.381699999999995</v>
      </c>
      <c r="BU32" s="169">
        <v>80.335099999999997</v>
      </c>
      <c r="BV32" s="170">
        <v>103.18355</v>
      </c>
      <c r="BW32" s="169">
        <v>30.25</v>
      </c>
      <c r="BX32" s="169">
        <v>34.770000000000003</v>
      </c>
      <c r="BY32" s="169">
        <v>73.849999999999994</v>
      </c>
      <c r="BZ32" s="169">
        <v>80.83</v>
      </c>
      <c r="CA32" s="169">
        <v>-44.603499999999997</v>
      </c>
      <c r="CB32" s="169">
        <v>-44.4696</v>
      </c>
      <c r="CC32" s="169">
        <v>83.410300000000007</v>
      </c>
      <c r="CD32" s="169">
        <v>84.408299999999997</v>
      </c>
      <c r="CE32" s="169">
        <v>-9.7811000000000003</v>
      </c>
      <c r="CF32" s="169">
        <v>-124.56059999999999</v>
      </c>
      <c r="CG32" s="169">
        <v>-124.383</v>
      </c>
      <c r="CH32" s="169">
        <v>17.327999999999999</v>
      </c>
      <c r="CI32" s="169">
        <v>0</v>
      </c>
      <c r="CJ32" s="168"/>
      <c r="CK32" s="168"/>
      <c r="CL32" s="169">
        <v>110.3</v>
      </c>
      <c r="CM32" s="169">
        <v>100.8</v>
      </c>
      <c r="CN32" s="169">
        <v>-18.28</v>
      </c>
      <c r="CO32" s="169">
        <v>82.230500000000006</v>
      </c>
      <c r="CP32" s="169">
        <v>79.4846</v>
      </c>
      <c r="CQ32" s="169">
        <v>0</v>
      </c>
      <c r="CR32" s="169">
        <v>-14.513199999999999</v>
      </c>
      <c r="CS32" s="169">
        <v>-13.4473</v>
      </c>
      <c r="CT32" s="169">
        <v>63.377600000000001</v>
      </c>
      <c r="CU32" s="169">
        <v>-108.6422</v>
      </c>
      <c r="CV32" s="169">
        <v>75.948099999999997</v>
      </c>
      <c r="CW32" s="169">
        <v>15.556100000000001</v>
      </c>
      <c r="CX32" s="169">
        <v>91.49</v>
      </c>
      <c r="CY32" s="169">
        <v>47.18</v>
      </c>
      <c r="CZ32" s="169">
        <v>69.147900000000007</v>
      </c>
      <c r="DA32" s="169">
        <v>65.7761</v>
      </c>
      <c r="DB32" s="169">
        <v>-35.619999999999997</v>
      </c>
      <c r="DC32" s="169">
        <v>-7.4649999999999999</v>
      </c>
      <c r="DD32" s="168"/>
      <c r="DE32" s="168"/>
      <c r="DF32" s="169">
        <v>-131.24639999999999</v>
      </c>
      <c r="DG32" s="169">
        <v>-12.788600000000001</v>
      </c>
      <c r="DH32" s="169">
        <v>-21.887699999999999</v>
      </c>
      <c r="DI32" s="169">
        <v>-138.69999999999999</v>
      </c>
      <c r="DJ32" s="169">
        <v>-140.9</v>
      </c>
      <c r="DK32" s="169">
        <v>23.194900000000001</v>
      </c>
      <c r="DL32" s="168"/>
      <c r="DM32" s="170">
        <v>125.8798</v>
      </c>
      <c r="DN32" s="169">
        <v>115.44799999999999</v>
      </c>
      <c r="DO32" s="170">
        <v>80.444999999999993</v>
      </c>
      <c r="DP32" s="169">
        <v>-10.08</v>
      </c>
      <c r="DQ32" s="169">
        <v>64.805499999999995</v>
      </c>
      <c r="DR32" s="169">
        <v>130.22739999999999</v>
      </c>
      <c r="DS32" s="169">
        <v>-17.2</v>
      </c>
      <c r="DT32" s="169">
        <v>-17.399999999999999</v>
      </c>
      <c r="DU32" s="169">
        <v>93.03</v>
      </c>
      <c r="DV32" s="169">
        <v>51.41</v>
      </c>
      <c r="DW32" s="169">
        <v>132.72730000000001</v>
      </c>
      <c r="DX32" s="169">
        <v>128.70910000000001</v>
      </c>
      <c r="DY32" s="169">
        <v>-8.4510000000000005</v>
      </c>
      <c r="DZ32" s="169">
        <v>-9.6455000000000002</v>
      </c>
      <c r="EA32" s="169">
        <v>245.46039999999999</v>
      </c>
      <c r="EB32" s="169">
        <v>199.0735</v>
      </c>
      <c r="EC32" s="169">
        <v>193.2782</v>
      </c>
      <c r="ED32" s="169">
        <v>196.66159999999999</v>
      </c>
      <c r="EE32" s="169">
        <v>76.400700000000001</v>
      </c>
      <c r="EF32" s="169">
        <v>31.1084</v>
      </c>
      <c r="EG32" s="169">
        <v>-29.247</v>
      </c>
      <c r="EH32" s="169">
        <v>625.83500000000004</v>
      </c>
      <c r="EI32" s="169">
        <v>-30.235299999999999</v>
      </c>
      <c r="EJ32" s="168"/>
      <c r="EK32" s="169">
        <v>-38.994500000000002</v>
      </c>
      <c r="EL32" s="169">
        <v>-36.010899999999999</v>
      </c>
      <c r="EM32" s="169">
        <v>33.9116</v>
      </c>
      <c r="EN32" s="169">
        <v>-39.105200000000004</v>
      </c>
      <c r="EO32" s="169">
        <v>-36.834000000000003</v>
      </c>
      <c r="EP32" s="169">
        <v>118.32</v>
      </c>
      <c r="EQ32" s="169">
        <v>-60.4649</v>
      </c>
      <c r="ER32" s="169">
        <v>-60.750500000000002</v>
      </c>
      <c r="ES32" s="169">
        <v>-16.354399999999998</v>
      </c>
      <c r="ET32" s="169">
        <v>0</v>
      </c>
      <c r="EU32" s="169">
        <v>-13.77</v>
      </c>
      <c r="EV32" s="169">
        <v>97.1</v>
      </c>
      <c r="EW32" s="169">
        <v>18.956800000000001</v>
      </c>
      <c r="EX32" s="169">
        <v>-152.3596</v>
      </c>
      <c r="EY32" s="169">
        <v>-32.665999999999997</v>
      </c>
      <c r="EZ32" s="169">
        <v>-31.3796</v>
      </c>
      <c r="FA32" s="169">
        <v>3.8653</v>
      </c>
      <c r="FB32" s="169">
        <v>-29.606200000000001</v>
      </c>
      <c r="FC32" s="169">
        <v>0</v>
      </c>
      <c r="FD32" s="169">
        <v>20.700299999999999</v>
      </c>
      <c r="FE32" s="168"/>
      <c r="FF32" s="169">
        <v>20.0379</v>
      </c>
      <c r="FG32" s="169">
        <v>41.552500000000002</v>
      </c>
      <c r="FH32" s="169">
        <v>42.463799999999999</v>
      </c>
      <c r="FI32" s="169">
        <v>40.464100000000002</v>
      </c>
      <c r="FJ32" s="169">
        <v>44.878300000000003</v>
      </c>
      <c r="FK32" s="169">
        <v>45.883000000000003</v>
      </c>
      <c r="FL32" s="169">
        <v>55.427999999999997</v>
      </c>
      <c r="FM32" s="169">
        <v>11.587199999999999</v>
      </c>
      <c r="FN32" s="169">
        <v>11.5364</v>
      </c>
      <c r="FO32" s="169">
        <v>17.137699999999999</v>
      </c>
      <c r="FP32" s="169">
        <v>21.055599999999998</v>
      </c>
      <c r="FQ32" s="169">
        <v>33.041899999999998</v>
      </c>
      <c r="FR32" s="169">
        <v>3.57</v>
      </c>
      <c r="FS32" s="169">
        <v>7.5422000000000002</v>
      </c>
      <c r="FT32" s="169">
        <v>1.0207999999999999</v>
      </c>
      <c r="FU32" s="169">
        <v>-3.97</v>
      </c>
      <c r="FV32" s="169">
        <v>18.579999999999998</v>
      </c>
      <c r="FW32" s="169">
        <v>32.715400000000002</v>
      </c>
      <c r="FX32" s="168"/>
      <c r="FY32" s="169">
        <v>-2.0920000000000001</v>
      </c>
      <c r="FZ32" s="169">
        <v>4.2060000000000004</v>
      </c>
      <c r="GA32" s="168"/>
      <c r="GB32" s="169">
        <v>50.18</v>
      </c>
      <c r="GC32" s="169">
        <v>-22.223099999999999</v>
      </c>
      <c r="GD32" s="169">
        <v>-15.5908</v>
      </c>
      <c r="GE32" s="170">
        <v>13.85</v>
      </c>
      <c r="GF32" s="169">
        <v>89.888199999999998</v>
      </c>
      <c r="GG32" s="169">
        <v>19.399999999999999</v>
      </c>
      <c r="GH32" s="169">
        <v>-23.101099999999999</v>
      </c>
      <c r="GI32" s="169">
        <v>0.37569999999999998</v>
      </c>
      <c r="GJ32" s="169">
        <v>0</v>
      </c>
      <c r="GK32" s="169">
        <v>2.38</v>
      </c>
      <c r="GL32" s="168"/>
      <c r="GM32" s="168"/>
      <c r="GN32" s="169">
        <v>-14.3925</v>
      </c>
      <c r="GO32" s="169">
        <v>-42.400399999999998</v>
      </c>
      <c r="GP32" s="169">
        <v>15.5268</v>
      </c>
      <c r="GQ32" s="169">
        <v>44.203400000000002</v>
      </c>
      <c r="GR32" s="169">
        <v>58.416600000000003</v>
      </c>
      <c r="GS32" s="169">
        <v>60.204599999999999</v>
      </c>
      <c r="GT32" s="169">
        <v>-154.8723</v>
      </c>
      <c r="GU32" s="169">
        <v>-33.426499999999997</v>
      </c>
      <c r="GV32" s="169">
        <v>33.233199999999997</v>
      </c>
      <c r="GW32" s="169">
        <v>-72.191900000000004</v>
      </c>
      <c r="GX32" s="170">
        <v>8.8446999999999996</v>
      </c>
      <c r="GY32" s="169">
        <v>12.815300000000001</v>
      </c>
      <c r="GZ32" s="169">
        <v>12.311199999999999</v>
      </c>
      <c r="HA32" s="170">
        <v>10.5823</v>
      </c>
      <c r="HB32" s="169">
        <v>139.13890000000001</v>
      </c>
      <c r="HC32" s="169">
        <v>0</v>
      </c>
      <c r="HD32" s="169">
        <v>73.8</v>
      </c>
      <c r="HE32" s="169">
        <v>-75.218400000000003</v>
      </c>
      <c r="HF32" s="169">
        <v>-246.76429999999999</v>
      </c>
      <c r="HG32" s="169">
        <v>248.1814</v>
      </c>
      <c r="HH32" s="169">
        <v>49.517699999999998</v>
      </c>
      <c r="HI32" s="169">
        <v>-131.72550000000001</v>
      </c>
      <c r="HJ32" s="169">
        <v>0</v>
      </c>
      <c r="HK32" s="169">
        <v>-59.517699999999998</v>
      </c>
      <c r="HL32" s="169">
        <v>-51.307899999999997</v>
      </c>
      <c r="HM32" s="169">
        <v>80.642200000000003</v>
      </c>
      <c r="HN32" s="169">
        <v>81.259699999999995</v>
      </c>
      <c r="HO32" s="168"/>
      <c r="HP32" s="168"/>
      <c r="HQ32" s="169">
        <v>14.9444</v>
      </c>
      <c r="HR32" s="169">
        <v>14.8894</v>
      </c>
      <c r="HS32" s="169">
        <v>-19.5822</v>
      </c>
      <c r="HT32" s="169">
        <v>-19.6995</v>
      </c>
      <c r="HU32" s="169">
        <v>17.45</v>
      </c>
      <c r="HV32" s="169">
        <v>16.989999999999998</v>
      </c>
      <c r="HW32" s="169">
        <v>13.8</v>
      </c>
      <c r="HX32" s="169">
        <v>13.6</v>
      </c>
      <c r="HY32" s="169">
        <v>21.739699999999999</v>
      </c>
      <c r="HZ32" s="169">
        <v>-53.6</v>
      </c>
      <c r="IA32" s="169">
        <v>-304.10140000000001</v>
      </c>
      <c r="IB32" s="169">
        <v>78.218400000000003</v>
      </c>
      <c r="IC32" s="169">
        <v>76.568200000000004</v>
      </c>
      <c r="ID32" s="169">
        <v>12.2</v>
      </c>
      <c r="IE32" s="169">
        <v>-39.299999999999997</v>
      </c>
      <c r="IF32" s="169">
        <v>-13.4</v>
      </c>
      <c r="IG32" s="169">
        <v>-13</v>
      </c>
      <c r="IH32" s="168"/>
      <c r="II32" s="169">
        <v>1.181</v>
      </c>
      <c r="IJ32" s="169">
        <v>-40.3123</v>
      </c>
      <c r="IK32" s="169">
        <v>49.338200000000001</v>
      </c>
      <c r="IL32" s="169">
        <v>67.191800000000001</v>
      </c>
      <c r="IM32" s="169">
        <v>34.0169</v>
      </c>
      <c r="IN32" s="168"/>
      <c r="IO32" s="169">
        <v>-28.5213</v>
      </c>
      <c r="IP32" s="169">
        <v>23.277100000000001</v>
      </c>
      <c r="IQ32" s="169">
        <v>-134.11879999999999</v>
      </c>
      <c r="IR32" s="169">
        <v>25.423200000000001</v>
      </c>
      <c r="IS32" s="169">
        <v>-25.895700000000001</v>
      </c>
      <c r="IT32" s="169">
        <v>164.15600000000001</v>
      </c>
      <c r="IU32" s="169">
        <v>164.2064</v>
      </c>
      <c r="IV32" s="169">
        <v>133.5685</v>
      </c>
      <c r="IW32" s="169">
        <v>-55.472700000000003</v>
      </c>
      <c r="IX32" s="169">
        <v>-25.3752</v>
      </c>
      <c r="IY32" s="169">
        <v>-75.959100000000007</v>
      </c>
      <c r="IZ32" s="169">
        <v>76.770499999999998</v>
      </c>
      <c r="JA32" s="169">
        <v>-8.6752000000000002</v>
      </c>
      <c r="JB32" s="169">
        <v>12.023</v>
      </c>
      <c r="JC32" s="169">
        <v>11.6</v>
      </c>
      <c r="JD32" s="169">
        <v>8.0760000000000005</v>
      </c>
      <c r="JE32" s="169">
        <v>8.0749999999999993</v>
      </c>
      <c r="JF32" s="169">
        <v>-12.32</v>
      </c>
      <c r="JG32" s="169">
        <v>-7.2</v>
      </c>
      <c r="JH32" s="168"/>
      <c r="JI32" s="169">
        <v>7.2679</v>
      </c>
      <c r="JJ32" s="169">
        <v>-9.7246000000000006</v>
      </c>
      <c r="JK32" s="169">
        <v>-40.254800000000003</v>
      </c>
      <c r="JL32" s="169">
        <v>14.9</v>
      </c>
      <c r="JM32" s="169">
        <v>50.110999999999997</v>
      </c>
      <c r="JN32" s="169">
        <v>50.86</v>
      </c>
      <c r="JO32" s="169">
        <v>11.3849</v>
      </c>
      <c r="JP32" s="169">
        <v>13.3911</v>
      </c>
      <c r="JQ32" s="169">
        <v>53.084499999999998</v>
      </c>
      <c r="JR32" s="169">
        <v>51.995800000000003</v>
      </c>
      <c r="JS32" s="169">
        <v>51.744799999999998</v>
      </c>
      <c r="JT32" s="168"/>
      <c r="JU32" s="169">
        <v>40.1</v>
      </c>
      <c r="JV32" s="169">
        <v>14.4194</v>
      </c>
      <c r="JW32" s="169">
        <v>8.64</v>
      </c>
      <c r="JX32" s="168"/>
      <c r="JY32" s="169">
        <v>-52.637900000000002</v>
      </c>
      <c r="JZ32" s="169">
        <v>82.125799999999998</v>
      </c>
      <c r="KA32" s="169">
        <v>60.830199999999998</v>
      </c>
      <c r="KB32" s="169">
        <v>-51.534399999999998</v>
      </c>
      <c r="KC32" s="169">
        <v>-80.531099999999995</v>
      </c>
      <c r="KD32" s="169">
        <v>49.4116</v>
      </c>
      <c r="KE32" s="169">
        <v>31.3628</v>
      </c>
      <c r="KF32" s="169">
        <v>-44.1</v>
      </c>
      <c r="KG32" s="169">
        <v>43.4</v>
      </c>
      <c r="KH32" s="169">
        <v>-201.8321</v>
      </c>
      <c r="KI32" s="169">
        <v>281.274</v>
      </c>
    </row>
    <row r="33" spans="1:295" ht="18" customHeight="1" x14ac:dyDescent="0.3">
      <c r="A33" s="161" t="s">
        <v>27</v>
      </c>
      <c r="B33" s="161" t="s">
        <v>814</v>
      </c>
      <c r="C33" s="162"/>
      <c r="D33" s="163">
        <v>0</v>
      </c>
      <c r="E33" s="163">
        <v>-31.684699999999999</v>
      </c>
      <c r="F33" s="163">
        <v>-33.965800000000002</v>
      </c>
      <c r="G33" s="163">
        <v>19.533899999999999</v>
      </c>
      <c r="H33" s="163">
        <v>0</v>
      </c>
      <c r="I33" s="163">
        <v>68.739900000000006</v>
      </c>
      <c r="J33" s="163">
        <v>-118.8995</v>
      </c>
      <c r="K33" s="164">
        <v>69.322550000000007</v>
      </c>
      <c r="L33" s="164">
        <v>34.921950000000002</v>
      </c>
      <c r="M33" s="162"/>
      <c r="N33" s="163">
        <v>2.2200000000000002</v>
      </c>
      <c r="O33" s="163">
        <v>-67.355000000000004</v>
      </c>
      <c r="P33" s="163">
        <v>59.4</v>
      </c>
      <c r="Q33" s="163">
        <v>17.388000000000002</v>
      </c>
      <c r="R33" s="163">
        <v>-59.4</v>
      </c>
      <c r="S33" s="163">
        <v>13.382199999999999</v>
      </c>
      <c r="T33" s="163">
        <v>68.357799999999997</v>
      </c>
      <c r="U33" s="163">
        <v>11.787100000000001</v>
      </c>
      <c r="V33" s="163">
        <v>12.269399999999999</v>
      </c>
      <c r="W33" s="163">
        <v>20.0228</v>
      </c>
      <c r="X33" s="163">
        <v>12.955500000000001</v>
      </c>
      <c r="Y33" s="163">
        <v>1.4311</v>
      </c>
      <c r="Z33" s="163">
        <v>4.0022000000000002</v>
      </c>
      <c r="AA33" s="162"/>
      <c r="AB33" s="162"/>
      <c r="AC33" s="163">
        <v>-63.61</v>
      </c>
      <c r="AD33" s="163">
        <v>-63.76</v>
      </c>
      <c r="AE33" s="162"/>
      <c r="AF33" s="163">
        <v>-2.2200000000000002</v>
      </c>
      <c r="AG33" s="163">
        <v>66</v>
      </c>
      <c r="AH33" s="163">
        <v>9.0020000000000007</v>
      </c>
      <c r="AI33" s="163">
        <v>0.18099999999999999</v>
      </c>
      <c r="AJ33" s="164">
        <v>-57.25</v>
      </c>
      <c r="AK33" s="163">
        <v>-57.3</v>
      </c>
      <c r="AL33" s="163">
        <v>-57.69</v>
      </c>
      <c r="AM33" s="163">
        <v>57.45</v>
      </c>
      <c r="AN33" s="163">
        <v>58.41</v>
      </c>
      <c r="AO33" s="163">
        <v>19.159500000000001</v>
      </c>
      <c r="AP33" s="163">
        <v>1.2611000000000001</v>
      </c>
      <c r="AQ33" s="163">
        <v>71.465500000000006</v>
      </c>
      <c r="AR33" s="163">
        <v>74.234499999999997</v>
      </c>
      <c r="AS33" s="163">
        <v>35.082900000000002</v>
      </c>
      <c r="AT33" s="163">
        <v>-44.474400000000003</v>
      </c>
      <c r="AU33" s="163">
        <v>-44.900599999999997</v>
      </c>
      <c r="AV33" s="163">
        <v>6.5091999999999999</v>
      </c>
      <c r="AW33" s="163">
        <v>6.6467999999999998</v>
      </c>
      <c r="AX33" s="163">
        <v>0</v>
      </c>
      <c r="AY33" s="163">
        <v>98.192099999999996</v>
      </c>
      <c r="AZ33" s="163">
        <v>21.264800000000001</v>
      </c>
      <c r="BA33" s="163">
        <v>20.959499999999998</v>
      </c>
      <c r="BB33" s="163">
        <v>-547.99950000000001</v>
      </c>
      <c r="BC33" s="163">
        <v>-6.3216000000000001</v>
      </c>
      <c r="BD33" s="163">
        <v>-11.9</v>
      </c>
      <c r="BE33" s="163">
        <v>-11.8</v>
      </c>
      <c r="BF33" s="163">
        <v>51.021799999999999</v>
      </c>
      <c r="BG33" s="163">
        <v>49.403799999999997</v>
      </c>
      <c r="BH33" s="163">
        <v>-9.6618999999999993</v>
      </c>
      <c r="BI33" s="162"/>
      <c r="BJ33" s="163">
        <v>-66.047899999999998</v>
      </c>
      <c r="BK33" s="163">
        <v>7.6189999999999998</v>
      </c>
      <c r="BL33" s="164">
        <v>-5.8357000000000001</v>
      </c>
      <c r="BM33" s="163">
        <v>-9.9328000000000003</v>
      </c>
      <c r="BN33" s="163">
        <v>593.58479999999997</v>
      </c>
      <c r="BO33" s="163">
        <v>186.5291</v>
      </c>
      <c r="BP33" s="163">
        <v>186.80369999999999</v>
      </c>
      <c r="BQ33" s="163">
        <v>-606.75829999999996</v>
      </c>
      <c r="BR33" s="163">
        <v>667.10519999999997</v>
      </c>
      <c r="BS33" s="162"/>
      <c r="BT33" s="163">
        <v>-76.433400000000006</v>
      </c>
      <c r="BU33" s="163">
        <v>77.860200000000006</v>
      </c>
      <c r="BV33" s="163">
        <v>102.51990000000001</v>
      </c>
      <c r="BW33" s="163">
        <v>29.34</v>
      </c>
      <c r="BX33" s="163">
        <v>34.31</v>
      </c>
      <c r="BY33" s="163">
        <v>73.099999999999994</v>
      </c>
      <c r="BZ33" s="163">
        <v>79.260000000000005</v>
      </c>
      <c r="CA33" s="163">
        <v>-45.809100000000001</v>
      </c>
      <c r="CB33" s="163">
        <v>-46.7468</v>
      </c>
      <c r="CC33" s="163">
        <v>82.152000000000001</v>
      </c>
      <c r="CD33" s="163">
        <v>83.645399999999995</v>
      </c>
      <c r="CE33" s="163">
        <v>-8.1671999999999993</v>
      </c>
      <c r="CF33" s="163">
        <v>-122.11750000000001</v>
      </c>
      <c r="CG33" s="163">
        <v>-121.6045</v>
      </c>
      <c r="CH33" s="163">
        <v>15.0297</v>
      </c>
      <c r="CI33" s="163">
        <v>0</v>
      </c>
      <c r="CJ33" s="162"/>
      <c r="CK33" s="162"/>
      <c r="CL33" s="163">
        <v>110.7</v>
      </c>
      <c r="CM33" s="163">
        <v>102.3</v>
      </c>
      <c r="CN33" s="163">
        <v>-18.190000000000001</v>
      </c>
      <c r="CO33" s="163">
        <v>83.851100000000002</v>
      </c>
      <c r="CP33" s="163">
        <v>80.780799999999999</v>
      </c>
      <c r="CQ33" s="163">
        <v>0</v>
      </c>
      <c r="CR33" s="163">
        <v>-11.145099999999999</v>
      </c>
      <c r="CS33" s="163">
        <v>-9.9016000000000002</v>
      </c>
      <c r="CT33" s="163">
        <v>58.201799999999999</v>
      </c>
      <c r="CU33" s="163">
        <v>-103.2303</v>
      </c>
      <c r="CV33" s="163">
        <v>68.842500000000001</v>
      </c>
      <c r="CW33" s="163">
        <v>14.943300000000001</v>
      </c>
      <c r="CX33" s="163">
        <v>86.67</v>
      </c>
      <c r="CY33" s="163">
        <v>45.28</v>
      </c>
      <c r="CZ33" s="163">
        <v>67.038600000000002</v>
      </c>
      <c r="DA33" s="163">
        <v>63.578800000000001</v>
      </c>
      <c r="DB33" s="163">
        <v>-35.21</v>
      </c>
      <c r="DC33" s="163">
        <v>-6.7737999999999996</v>
      </c>
      <c r="DD33" s="162"/>
      <c r="DE33" s="162"/>
      <c r="DF33" s="163">
        <v>-123.94629999999999</v>
      </c>
      <c r="DG33" s="163">
        <v>-10.449400000000001</v>
      </c>
      <c r="DH33" s="163">
        <v>-21.613199999999999</v>
      </c>
      <c r="DI33" s="163">
        <v>-137.5</v>
      </c>
      <c r="DJ33" s="163">
        <v>-137.69999999999999</v>
      </c>
      <c r="DK33" s="163">
        <v>22.343399999999999</v>
      </c>
      <c r="DL33" s="162"/>
      <c r="DM33" s="164">
        <v>125.8798</v>
      </c>
      <c r="DN33" s="163">
        <v>115.44799999999999</v>
      </c>
      <c r="DO33" s="163">
        <v>80.89</v>
      </c>
      <c r="DP33" s="163">
        <v>-9.08</v>
      </c>
      <c r="DQ33" s="163">
        <v>61.38</v>
      </c>
      <c r="DR33" s="163">
        <v>124.7646</v>
      </c>
      <c r="DS33" s="163">
        <v>-19.18</v>
      </c>
      <c r="DT33" s="163">
        <v>-19.440000000000001</v>
      </c>
      <c r="DU33" s="163">
        <v>97.66</v>
      </c>
      <c r="DV33" s="163">
        <v>53.46</v>
      </c>
      <c r="DW33" s="163">
        <v>123.8</v>
      </c>
      <c r="DX33" s="163">
        <v>122.5273</v>
      </c>
      <c r="DY33" s="163">
        <v>-12.5482</v>
      </c>
      <c r="DZ33" s="163">
        <v>-12.554500000000001</v>
      </c>
      <c r="EA33" s="163">
        <v>240.9468</v>
      </c>
      <c r="EB33" s="163">
        <v>195.48240000000001</v>
      </c>
      <c r="EC33" s="163">
        <v>189.83680000000001</v>
      </c>
      <c r="ED33" s="163">
        <v>192.78479999999999</v>
      </c>
      <c r="EE33" s="163">
        <v>50.995600000000003</v>
      </c>
      <c r="EF33" s="163">
        <v>30.600100000000001</v>
      </c>
      <c r="EG33" s="163">
        <v>-29.46</v>
      </c>
      <c r="EH33" s="163">
        <v>615.46510000000001</v>
      </c>
      <c r="EI33" s="163">
        <v>-21.874700000000001</v>
      </c>
      <c r="EJ33" s="162"/>
      <c r="EK33" s="163">
        <v>-38.494500000000002</v>
      </c>
      <c r="EL33" s="163">
        <v>-35.290700000000001</v>
      </c>
      <c r="EM33" s="163">
        <v>31.8919</v>
      </c>
      <c r="EN33" s="163">
        <v>-31.654</v>
      </c>
      <c r="EO33" s="163">
        <v>-28.3446</v>
      </c>
      <c r="EP33" s="163">
        <v>47.664000000000001</v>
      </c>
      <c r="EQ33" s="163">
        <v>-45.2898</v>
      </c>
      <c r="ER33" s="163">
        <v>-46.539099999999998</v>
      </c>
      <c r="ES33" s="163">
        <v>7.8226000000000004</v>
      </c>
      <c r="ET33" s="163">
        <v>0</v>
      </c>
      <c r="EU33" s="163">
        <v>-15.12</v>
      </c>
      <c r="EV33" s="163">
        <v>1</v>
      </c>
      <c r="EW33" s="163">
        <v>19.1892</v>
      </c>
      <c r="EX33" s="163">
        <v>-138.85929999999999</v>
      </c>
      <c r="EY33" s="163">
        <v>-30.953499999999998</v>
      </c>
      <c r="EZ33" s="163">
        <v>-30.593399999999999</v>
      </c>
      <c r="FA33" s="163">
        <v>1.0157</v>
      </c>
      <c r="FB33" s="163">
        <v>-28.567299999999999</v>
      </c>
      <c r="FC33" s="163">
        <v>0</v>
      </c>
      <c r="FD33" s="163">
        <v>20.4374</v>
      </c>
      <c r="FE33" s="162"/>
      <c r="FF33" s="163">
        <v>19.808399999999999</v>
      </c>
      <c r="FG33" s="163">
        <v>42.0105</v>
      </c>
      <c r="FH33" s="163">
        <v>41.703800000000001</v>
      </c>
      <c r="FI33" s="163">
        <v>40.580599999999997</v>
      </c>
      <c r="FJ33" s="163">
        <v>46.385399999999997</v>
      </c>
      <c r="FK33" s="163">
        <v>45.883000000000003</v>
      </c>
      <c r="FL33" s="163">
        <v>47.725000000000001</v>
      </c>
      <c r="FM33" s="163">
        <v>14.577299999999999</v>
      </c>
      <c r="FN33" s="163">
        <v>14.6812</v>
      </c>
      <c r="FO33" s="163">
        <v>11.1911</v>
      </c>
      <c r="FP33" s="163">
        <v>18.090900000000001</v>
      </c>
      <c r="FQ33" s="163">
        <v>27.526700000000002</v>
      </c>
      <c r="FR33" s="163">
        <v>3.81</v>
      </c>
      <c r="FS33" s="163">
        <v>7.7545999999999999</v>
      </c>
      <c r="FT33" s="163">
        <v>1.0915999999999999</v>
      </c>
      <c r="FU33" s="163">
        <v>-4.2</v>
      </c>
      <c r="FV33" s="163">
        <v>15.83</v>
      </c>
      <c r="FW33" s="163">
        <v>26.940799999999999</v>
      </c>
      <c r="FX33" s="162"/>
      <c r="FY33" s="163">
        <v>-2.1800000000000002</v>
      </c>
      <c r="FZ33" s="163">
        <v>1.1930000000000001</v>
      </c>
      <c r="GA33" s="163">
        <v>12.050700000000001</v>
      </c>
      <c r="GB33" s="163">
        <v>48.88</v>
      </c>
      <c r="GC33" s="163">
        <v>-17.275200000000002</v>
      </c>
      <c r="GD33" s="163">
        <v>-11.750500000000001</v>
      </c>
      <c r="GE33" s="164">
        <v>13.34</v>
      </c>
      <c r="GF33" s="163">
        <v>89.044300000000007</v>
      </c>
      <c r="GG33" s="163">
        <v>19.399999999999999</v>
      </c>
      <c r="GH33" s="163">
        <v>-21.621500000000001</v>
      </c>
      <c r="GI33" s="163">
        <v>-0.28889999999999999</v>
      </c>
      <c r="GJ33" s="163">
        <v>0</v>
      </c>
      <c r="GK33" s="163">
        <v>2.3334999999999999</v>
      </c>
      <c r="GL33" s="162"/>
      <c r="GM33" s="162"/>
      <c r="GN33" s="163">
        <v>-15.6074</v>
      </c>
      <c r="GO33" s="163">
        <v>-39.645299999999999</v>
      </c>
      <c r="GP33" s="163">
        <v>15.3848</v>
      </c>
      <c r="GQ33" s="163">
        <v>41.3842</v>
      </c>
      <c r="GR33" s="163">
        <v>58.325299999999999</v>
      </c>
      <c r="GS33" s="163">
        <v>59.616700000000002</v>
      </c>
      <c r="GT33" s="163">
        <v>-152.47880000000001</v>
      </c>
      <c r="GU33" s="163">
        <v>-30.044799999999999</v>
      </c>
      <c r="GV33" s="163">
        <v>32.635100000000001</v>
      </c>
      <c r="GW33" s="163">
        <v>-65.7941</v>
      </c>
      <c r="GX33" s="163">
        <v>8.9787999999999997</v>
      </c>
      <c r="GY33" s="163">
        <v>12.4735</v>
      </c>
      <c r="GZ33" s="163">
        <v>12.110799999999999</v>
      </c>
      <c r="HA33" s="163">
        <v>11</v>
      </c>
      <c r="HB33" s="163">
        <v>147.4854</v>
      </c>
      <c r="HC33" s="163">
        <v>0</v>
      </c>
      <c r="HD33" s="163">
        <v>70.8</v>
      </c>
      <c r="HE33" s="163">
        <v>-72.053600000000003</v>
      </c>
      <c r="HF33" s="163">
        <v>-248.59110000000001</v>
      </c>
      <c r="HG33" s="163">
        <v>253.0966</v>
      </c>
      <c r="HH33" s="163">
        <v>54.328499999999998</v>
      </c>
      <c r="HI33" s="163">
        <v>-142.05940000000001</v>
      </c>
      <c r="HJ33" s="163">
        <v>0</v>
      </c>
      <c r="HK33" s="163">
        <v>-58.8352</v>
      </c>
      <c r="HL33" s="163">
        <v>-50.465400000000002</v>
      </c>
      <c r="HM33" s="163">
        <v>76.839399999999998</v>
      </c>
      <c r="HN33" s="163">
        <v>79.891599999999997</v>
      </c>
      <c r="HO33" s="162"/>
      <c r="HP33" s="162"/>
      <c r="HQ33" s="163">
        <v>14.955399999999999</v>
      </c>
      <c r="HR33" s="163">
        <v>14.0764</v>
      </c>
      <c r="HS33" s="163">
        <v>-20.351400000000002</v>
      </c>
      <c r="HT33" s="163">
        <v>-20.390699999999999</v>
      </c>
      <c r="HU33" s="163">
        <v>32.380000000000003</v>
      </c>
      <c r="HV33" s="163">
        <v>32.32</v>
      </c>
      <c r="HW33" s="163">
        <v>10.3</v>
      </c>
      <c r="HX33" s="163">
        <v>11.3</v>
      </c>
      <c r="HY33" s="163">
        <v>21.2483</v>
      </c>
      <c r="HZ33" s="163">
        <v>-52.08</v>
      </c>
      <c r="IA33" s="163">
        <v>-308.97370000000001</v>
      </c>
      <c r="IB33" s="163">
        <v>83.280799999999999</v>
      </c>
      <c r="IC33" s="163">
        <v>83.083200000000005</v>
      </c>
      <c r="ID33" s="163">
        <v>14.5</v>
      </c>
      <c r="IE33" s="163">
        <v>-40.9</v>
      </c>
      <c r="IF33" s="163">
        <v>-13</v>
      </c>
      <c r="IG33" s="163">
        <v>-13</v>
      </c>
      <c r="IH33" s="162"/>
      <c r="II33" s="162"/>
      <c r="IJ33" s="163">
        <v>-46.992199999999997</v>
      </c>
      <c r="IK33" s="163">
        <v>45.424700000000001</v>
      </c>
      <c r="IL33" s="163">
        <v>100.7646</v>
      </c>
      <c r="IM33" s="163">
        <v>73.196399999999997</v>
      </c>
      <c r="IN33" s="162"/>
      <c r="IO33" s="163">
        <v>-69.152699999999996</v>
      </c>
      <c r="IP33" s="163">
        <v>59.488</v>
      </c>
      <c r="IQ33" s="163">
        <v>-118.6485</v>
      </c>
      <c r="IR33" s="163">
        <v>0</v>
      </c>
      <c r="IS33" s="163">
        <v>-62.542700000000004</v>
      </c>
      <c r="IT33" s="163">
        <v>149.1962</v>
      </c>
      <c r="IU33" s="163">
        <v>149.7098</v>
      </c>
      <c r="IV33" s="163">
        <v>114.2229</v>
      </c>
      <c r="IW33" s="163">
        <v>-100.5458</v>
      </c>
      <c r="IX33" s="163">
        <v>1.2504999999999999</v>
      </c>
      <c r="IY33" s="163">
        <v>-89.672200000000004</v>
      </c>
      <c r="IZ33" s="163">
        <v>90.375799999999998</v>
      </c>
      <c r="JA33" s="163">
        <v>-7.5655999999999999</v>
      </c>
      <c r="JB33" s="163">
        <v>14.06</v>
      </c>
      <c r="JC33" s="163">
        <v>11.68</v>
      </c>
      <c r="JD33" s="163">
        <v>8.0640000000000001</v>
      </c>
      <c r="JE33" s="163">
        <v>8.0739999999999998</v>
      </c>
      <c r="JF33" s="163">
        <v>-11.2</v>
      </c>
      <c r="JG33" s="163">
        <v>-8.32</v>
      </c>
      <c r="JH33" s="162"/>
      <c r="JI33" s="163">
        <v>8.4398</v>
      </c>
      <c r="JJ33" s="163">
        <v>-11.103999999999999</v>
      </c>
      <c r="JK33" s="163">
        <v>-40.489800000000002</v>
      </c>
      <c r="JL33" s="163">
        <v>15.2</v>
      </c>
      <c r="JM33" s="163">
        <v>49.097000000000001</v>
      </c>
      <c r="JN33" s="163">
        <v>47.273000000000003</v>
      </c>
      <c r="JO33" s="162"/>
      <c r="JP33" s="163">
        <v>13.495900000000001</v>
      </c>
      <c r="JQ33" s="163">
        <v>51.997500000000002</v>
      </c>
      <c r="JR33" s="163">
        <v>52.038499999999999</v>
      </c>
      <c r="JS33" s="163">
        <v>52.602699999999999</v>
      </c>
      <c r="JT33" s="162"/>
      <c r="JU33" s="163">
        <v>43</v>
      </c>
      <c r="JV33" s="163">
        <v>15.1686</v>
      </c>
      <c r="JW33" s="163">
        <v>8.1199999999999992</v>
      </c>
      <c r="JX33" s="162"/>
      <c r="JY33" s="163">
        <v>-52.123699999999999</v>
      </c>
      <c r="JZ33" s="163">
        <v>82.107900000000001</v>
      </c>
      <c r="KA33" s="163">
        <v>60.6387</v>
      </c>
      <c r="KB33" s="163">
        <v>-50.635100000000001</v>
      </c>
      <c r="KC33" s="163">
        <v>-80.747799999999998</v>
      </c>
      <c r="KD33" s="163">
        <v>49.165199999999999</v>
      </c>
      <c r="KE33" s="163">
        <v>30.796299999999999</v>
      </c>
      <c r="KF33" s="163">
        <v>-46.7</v>
      </c>
      <c r="KG33" s="163">
        <v>47.3</v>
      </c>
      <c r="KH33" s="163">
        <v>-195.27029999999999</v>
      </c>
      <c r="KI33" s="163">
        <v>272.28480000000002</v>
      </c>
    </row>
    <row r="34" spans="1:295" ht="18" customHeight="1" x14ac:dyDescent="0.3">
      <c r="A34" s="161" t="s">
        <v>27</v>
      </c>
      <c r="B34" s="161" t="s">
        <v>815</v>
      </c>
      <c r="C34" s="165"/>
      <c r="D34" s="166">
        <v>0</v>
      </c>
      <c r="E34" s="167">
        <v>-31.690349999999999</v>
      </c>
      <c r="F34" s="166">
        <v>-34.790199999999999</v>
      </c>
      <c r="G34" s="166">
        <v>18.856300000000001</v>
      </c>
      <c r="H34" s="166">
        <v>0</v>
      </c>
      <c r="I34" s="166">
        <v>68.3566</v>
      </c>
      <c r="J34" s="166">
        <v>-117.13460000000001</v>
      </c>
      <c r="K34" s="166">
        <v>68.113399999999999</v>
      </c>
      <c r="L34" s="166">
        <v>34.197000000000003</v>
      </c>
      <c r="M34" s="165"/>
      <c r="N34" s="166">
        <v>6.66</v>
      </c>
      <c r="O34" s="166">
        <v>-66.100999999999999</v>
      </c>
      <c r="P34" s="167">
        <v>58.3</v>
      </c>
      <c r="Q34" s="166">
        <v>16.559999999999999</v>
      </c>
      <c r="R34" s="166">
        <v>-57.2</v>
      </c>
      <c r="S34" s="166">
        <v>13.5352</v>
      </c>
      <c r="T34" s="166">
        <v>68.790599999999998</v>
      </c>
      <c r="U34" s="166">
        <v>11.110799999999999</v>
      </c>
      <c r="V34" s="166">
        <v>11.0563</v>
      </c>
      <c r="W34" s="166">
        <v>18.5063</v>
      </c>
      <c r="X34" s="166">
        <v>12.7918</v>
      </c>
      <c r="Y34" s="166">
        <v>1.4708000000000001</v>
      </c>
      <c r="Z34" s="166">
        <v>4.0190000000000001</v>
      </c>
      <c r="AA34" s="165"/>
      <c r="AB34" s="165"/>
      <c r="AC34" s="166">
        <v>-60.42</v>
      </c>
      <c r="AD34" s="166">
        <v>-60.32</v>
      </c>
      <c r="AE34" s="165"/>
      <c r="AF34" s="166">
        <v>-6.66</v>
      </c>
      <c r="AG34" s="166">
        <v>63.8</v>
      </c>
      <c r="AH34" s="166">
        <v>8.4109999999999996</v>
      </c>
      <c r="AI34" s="166">
        <v>0.17899999999999999</v>
      </c>
      <c r="AJ34" s="167">
        <v>-52.9</v>
      </c>
      <c r="AK34" s="166">
        <v>-52.88</v>
      </c>
      <c r="AL34" s="166">
        <v>-58.4</v>
      </c>
      <c r="AM34" s="166">
        <v>53.1</v>
      </c>
      <c r="AN34" s="166">
        <v>53.24</v>
      </c>
      <c r="AO34" s="166">
        <v>19.0992</v>
      </c>
      <c r="AP34" s="166">
        <v>1.5862000000000001</v>
      </c>
      <c r="AQ34" s="166">
        <v>69.7256</v>
      </c>
      <c r="AR34" s="166">
        <v>72.323400000000007</v>
      </c>
      <c r="AS34" s="166">
        <v>32.1235</v>
      </c>
      <c r="AT34" s="166">
        <v>-40.589599999999997</v>
      </c>
      <c r="AU34" s="166">
        <v>-40.548200000000001</v>
      </c>
      <c r="AV34" s="166">
        <v>3.8549000000000002</v>
      </c>
      <c r="AW34" s="166">
        <v>3.9860000000000002</v>
      </c>
      <c r="AX34" s="166">
        <v>0</v>
      </c>
      <c r="AY34" s="166">
        <v>94.173299999999998</v>
      </c>
      <c r="AZ34" s="166">
        <v>18.703900000000001</v>
      </c>
      <c r="BA34" s="166">
        <v>17.865100000000002</v>
      </c>
      <c r="BB34" s="166">
        <v>-522.76149999999996</v>
      </c>
      <c r="BC34" s="166">
        <v>-6.9461000000000004</v>
      </c>
      <c r="BD34" s="166">
        <v>-11.6</v>
      </c>
      <c r="BE34" s="166">
        <v>-11.6</v>
      </c>
      <c r="BF34" s="166">
        <v>46.693100000000001</v>
      </c>
      <c r="BG34" s="166">
        <v>45.7502</v>
      </c>
      <c r="BH34" s="166">
        <v>-9.4171999999999993</v>
      </c>
      <c r="BI34" s="165"/>
      <c r="BJ34" s="166">
        <v>-60.482700000000001</v>
      </c>
      <c r="BK34" s="166">
        <v>7.7251000000000003</v>
      </c>
      <c r="BL34" s="166">
        <v>-5.8357000000000001</v>
      </c>
      <c r="BM34" s="166">
        <v>-3.9357000000000002</v>
      </c>
      <c r="BN34" s="166">
        <v>565.72140000000002</v>
      </c>
      <c r="BO34" s="166">
        <v>185.03370000000001</v>
      </c>
      <c r="BP34" s="166">
        <v>185.76609999999999</v>
      </c>
      <c r="BQ34" s="166">
        <v>-601.84050000000002</v>
      </c>
      <c r="BR34" s="166">
        <v>649.47749999999996</v>
      </c>
      <c r="BS34" s="165"/>
      <c r="BT34" s="166">
        <v>-77.984200000000001</v>
      </c>
      <c r="BU34" s="166">
        <v>81.055499999999995</v>
      </c>
      <c r="BV34" s="166">
        <v>99.386399999999995</v>
      </c>
      <c r="BW34" s="166">
        <v>28.04</v>
      </c>
      <c r="BX34" s="166">
        <v>32.950000000000003</v>
      </c>
      <c r="BY34" s="166">
        <v>71.53</v>
      </c>
      <c r="BZ34" s="166">
        <v>77.510000000000005</v>
      </c>
      <c r="CA34" s="166">
        <v>-44.871400000000001</v>
      </c>
      <c r="CB34" s="166">
        <v>-44.067700000000002</v>
      </c>
      <c r="CC34" s="166">
        <v>81.389399999999995</v>
      </c>
      <c r="CD34" s="166">
        <v>82.018900000000002</v>
      </c>
      <c r="CE34" s="166">
        <v>-7.2167000000000003</v>
      </c>
      <c r="CF34" s="166">
        <v>-116.3702</v>
      </c>
      <c r="CG34" s="166">
        <v>-116.3048</v>
      </c>
      <c r="CH34" s="166">
        <v>12.758900000000001</v>
      </c>
      <c r="CI34" s="166">
        <v>0</v>
      </c>
      <c r="CJ34" s="165"/>
      <c r="CK34" s="165"/>
      <c r="CL34" s="166">
        <v>110.7</v>
      </c>
      <c r="CM34" s="166">
        <v>101.2</v>
      </c>
      <c r="CN34" s="166">
        <v>-18.170000000000002</v>
      </c>
      <c r="CO34" s="166">
        <v>84.969200000000001</v>
      </c>
      <c r="CP34" s="166">
        <v>83.593400000000003</v>
      </c>
      <c r="CQ34" s="166">
        <v>0</v>
      </c>
      <c r="CR34" s="166">
        <v>-11.1517</v>
      </c>
      <c r="CS34" s="166">
        <v>-10.4457</v>
      </c>
      <c r="CT34" s="166">
        <v>59.328099999999999</v>
      </c>
      <c r="CU34" s="166">
        <v>-104.352</v>
      </c>
      <c r="CV34" s="166">
        <v>70.369100000000003</v>
      </c>
      <c r="CW34" s="166">
        <v>14.3414</v>
      </c>
      <c r="CX34" s="166">
        <v>84.15</v>
      </c>
      <c r="CY34" s="166">
        <v>44.08</v>
      </c>
      <c r="CZ34" s="166">
        <v>65.632300000000001</v>
      </c>
      <c r="DA34" s="166">
        <v>62.113999999999997</v>
      </c>
      <c r="DB34" s="166">
        <v>-35.17</v>
      </c>
      <c r="DC34" s="166">
        <v>-6.359</v>
      </c>
      <c r="DD34" s="165"/>
      <c r="DE34" s="165"/>
      <c r="DF34" s="166">
        <v>-114.08799999999999</v>
      </c>
      <c r="DG34" s="166">
        <v>-9.4105000000000008</v>
      </c>
      <c r="DH34" s="166">
        <v>-21.264800000000001</v>
      </c>
      <c r="DI34" s="166">
        <v>-137.6</v>
      </c>
      <c r="DJ34" s="166">
        <v>-137.69999999999999</v>
      </c>
      <c r="DK34" s="166">
        <v>22.1677</v>
      </c>
      <c r="DL34" s="165"/>
      <c r="DM34" s="166">
        <v>125.8798</v>
      </c>
      <c r="DN34" s="166">
        <v>114.2761</v>
      </c>
      <c r="DO34" s="166">
        <v>80.849999999999994</v>
      </c>
      <c r="DP34" s="166">
        <v>-8.27</v>
      </c>
      <c r="DQ34" s="166">
        <v>63.054000000000002</v>
      </c>
      <c r="DR34" s="166">
        <v>113.6015</v>
      </c>
      <c r="DS34" s="166">
        <v>-19.27</v>
      </c>
      <c r="DT34" s="166">
        <v>-19.53</v>
      </c>
      <c r="DU34" s="166">
        <v>96.21</v>
      </c>
      <c r="DV34" s="166">
        <v>54.63</v>
      </c>
      <c r="DW34" s="166">
        <v>115.3455</v>
      </c>
      <c r="DX34" s="166">
        <v>113.7273</v>
      </c>
      <c r="DY34" s="166">
        <v>-13.3642</v>
      </c>
      <c r="DZ34" s="166">
        <v>-12.7182</v>
      </c>
      <c r="EA34" s="166">
        <v>237.22200000000001</v>
      </c>
      <c r="EB34" s="166">
        <v>190.1225</v>
      </c>
      <c r="EC34" s="166">
        <v>184.16800000000001</v>
      </c>
      <c r="ED34" s="166">
        <v>187.1883</v>
      </c>
      <c r="EE34" s="166">
        <v>78.572000000000003</v>
      </c>
      <c r="EF34" s="166">
        <v>30.767199999999999</v>
      </c>
      <c r="EG34" s="166">
        <v>-29.323</v>
      </c>
      <c r="EH34" s="166">
        <v>609.44050000000004</v>
      </c>
      <c r="EI34" s="166">
        <v>-17.043500000000002</v>
      </c>
      <c r="EJ34" s="165"/>
      <c r="EK34" s="166">
        <v>-37.550800000000002</v>
      </c>
      <c r="EL34" s="166">
        <v>-35.436500000000002</v>
      </c>
      <c r="EM34" s="166">
        <v>29.818999999999999</v>
      </c>
      <c r="EN34" s="166">
        <v>-42.186799999999998</v>
      </c>
      <c r="EO34" s="166">
        <v>-39.242899999999999</v>
      </c>
      <c r="EP34" s="166">
        <v>175.16399999999999</v>
      </c>
      <c r="EQ34" s="166">
        <v>-61.028100000000002</v>
      </c>
      <c r="ER34" s="166">
        <v>-63.307400000000001</v>
      </c>
      <c r="ES34" s="166">
        <v>-16.6129</v>
      </c>
      <c r="ET34" s="166">
        <v>0</v>
      </c>
      <c r="EU34" s="166">
        <v>-15.61</v>
      </c>
      <c r="EV34" s="166">
        <v>112.5</v>
      </c>
      <c r="EW34" s="166">
        <v>18.994</v>
      </c>
      <c r="EX34" s="166">
        <v>-162.3066</v>
      </c>
      <c r="EY34" s="166">
        <v>-30.1661</v>
      </c>
      <c r="EZ34" s="166">
        <v>-29.387699999999999</v>
      </c>
      <c r="FA34" s="166">
        <v>0.46610000000000001</v>
      </c>
      <c r="FB34" s="166">
        <v>-29.130099999999999</v>
      </c>
      <c r="FC34" s="166">
        <v>0</v>
      </c>
      <c r="FD34" s="166">
        <v>20.342300000000002</v>
      </c>
      <c r="FE34" s="165"/>
      <c r="FF34" s="166">
        <v>19.482900000000001</v>
      </c>
      <c r="FG34" s="166">
        <v>40.248100000000001</v>
      </c>
      <c r="FH34" s="166">
        <v>42.1999</v>
      </c>
      <c r="FI34" s="166">
        <v>40.356400000000001</v>
      </c>
      <c r="FJ34" s="166">
        <v>43.873600000000003</v>
      </c>
      <c r="FK34" s="166">
        <v>43.706099999999999</v>
      </c>
      <c r="FL34" s="166">
        <v>43.036299999999997</v>
      </c>
      <c r="FM34" s="166">
        <v>15.411</v>
      </c>
      <c r="FN34" s="166">
        <v>15.220599999999999</v>
      </c>
      <c r="FO34" s="166">
        <v>8.2919999999999998</v>
      </c>
      <c r="FP34" s="166">
        <v>12.610799999999999</v>
      </c>
      <c r="FQ34" s="166">
        <v>30.244</v>
      </c>
      <c r="FR34" s="166">
        <v>4.49</v>
      </c>
      <c r="FS34" s="166">
        <v>7.8718000000000004</v>
      </c>
      <c r="FT34" s="166">
        <v>0.97440000000000004</v>
      </c>
      <c r="FU34" s="166">
        <v>-4.13</v>
      </c>
      <c r="FV34" s="166">
        <v>16.829999999999998</v>
      </c>
      <c r="FW34" s="166">
        <v>29.6235</v>
      </c>
      <c r="FX34" s="165"/>
      <c r="FY34" s="166">
        <v>-2.2080000000000002</v>
      </c>
      <c r="FZ34" s="166">
        <v>3.6120000000000001</v>
      </c>
      <c r="GA34" s="165"/>
      <c r="GB34" s="166">
        <v>49.14</v>
      </c>
      <c r="GC34" s="166">
        <v>-13.5253</v>
      </c>
      <c r="GD34" s="166">
        <v>-7.5038</v>
      </c>
      <c r="GE34" s="166">
        <v>13.34</v>
      </c>
      <c r="GF34" s="166">
        <v>87.992699999999999</v>
      </c>
      <c r="GG34" s="166">
        <v>19.3</v>
      </c>
      <c r="GH34" s="166">
        <v>-21.487500000000001</v>
      </c>
      <c r="GI34" s="166">
        <v>-0.37519999999999998</v>
      </c>
      <c r="GJ34" s="166">
        <v>0</v>
      </c>
      <c r="GK34" s="166">
        <v>2.3129</v>
      </c>
      <c r="GL34" s="165"/>
      <c r="GM34" s="165"/>
      <c r="GN34" s="166">
        <v>-14.7683</v>
      </c>
      <c r="GO34" s="166">
        <v>-38.781599999999997</v>
      </c>
      <c r="GP34" s="166">
        <v>15.5778</v>
      </c>
      <c r="GQ34" s="166">
        <v>40.660699999999999</v>
      </c>
      <c r="GR34" s="167">
        <v>57.016359999999999</v>
      </c>
      <c r="GS34" s="167">
        <v>58.068759999999997</v>
      </c>
      <c r="GT34" s="166">
        <v>-149.006</v>
      </c>
      <c r="GU34" s="166">
        <v>-30.402200000000001</v>
      </c>
      <c r="GV34" s="166">
        <v>32.763399999999997</v>
      </c>
      <c r="GW34" s="166">
        <v>-65.786000000000001</v>
      </c>
      <c r="GX34" s="166">
        <v>9.1814999999999998</v>
      </c>
      <c r="GY34" s="166">
        <v>11.9559</v>
      </c>
      <c r="GZ34" s="166">
        <v>11.847099999999999</v>
      </c>
      <c r="HA34" s="166">
        <v>10</v>
      </c>
      <c r="HB34" s="166">
        <v>138.92150000000001</v>
      </c>
      <c r="HC34" s="166">
        <v>0</v>
      </c>
      <c r="HD34" s="166">
        <v>74.2</v>
      </c>
      <c r="HE34" s="166">
        <v>-73.253299999999996</v>
      </c>
      <c r="HF34" s="166">
        <v>-248.23480000000001</v>
      </c>
      <c r="HG34" s="166">
        <v>247.69909999999999</v>
      </c>
      <c r="HH34" s="166">
        <v>53.7515</v>
      </c>
      <c r="HI34" s="166">
        <v>-134.79239999999999</v>
      </c>
      <c r="HJ34" s="166">
        <v>0</v>
      </c>
      <c r="HK34" s="166">
        <v>-61.131100000000004</v>
      </c>
      <c r="HL34" s="166">
        <v>-52.462800000000001</v>
      </c>
      <c r="HM34" s="166">
        <v>78.207899999999995</v>
      </c>
      <c r="HN34" s="166">
        <v>76.898499999999999</v>
      </c>
      <c r="HO34" s="165"/>
      <c r="HP34" s="165"/>
      <c r="HQ34" s="166">
        <v>13.230499999999999</v>
      </c>
      <c r="HR34" s="166">
        <v>12.351599999999999</v>
      </c>
      <c r="HS34" s="166">
        <v>-12.487500000000001</v>
      </c>
      <c r="HT34" s="166">
        <v>-11.5396</v>
      </c>
      <c r="HU34" s="166">
        <v>37.729999999999997</v>
      </c>
      <c r="HV34" s="166">
        <v>38.04</v>
      </c>
      <c r="HW34" s="166">
        <v>9.9</v>
      </c>
      <c r="HX34" s="166">
        <v>9.8000000000000007</v>
      </c>
      <c r="HY34" s="166">
        <v>21.391500000000001</v>
      </c>
      <c r="HZ34" s="166">
        <v>-63.12</v>
      </c>
      <c r="IA34" s="166">
        <v>-313.91559999999998</v>
      </c>
      <c r="IB34" s="166">
        <v>83.100899999999996</v>
      </c>
      <c r="IC34" s="166">
        <v>83.134600000000006</v>
      </c>
      <c r="ID34" s="166">
        <v>15.6</v>
      </c>
      <c r="IE34" s="166">
        <v>-43.9</v>
      </c>
      <c r="IF34" s="166">
        <v>-12</v>
      </c>
      <c r="IG34" s="166">
        <v>-11.3</v>
      </c>
      <c r="IH34" s="165"/>
      <c r="II34" s="166">
        <v>1.2762</v>
      </c>
      <c r="IJ34" s="166">
        <v>-47.6203</v>
      </c>
      <c r="IK34" s="166">
        <v>36.6738</v>
      </c>
      <c r="IL34" s="166">
        <v>95.07</v>
      </c>
      <c r="IM34" s="166">
        <v>68.620099999999994</v>
      </c>
      <c r="IN34" s="165"/>
      <c r="IO34" s="166">
        <v>-67.626900000000006</v>
      </c>
      <c r="IP34" s="166">
        <v>59.210900000000002</v>
      </c>
      <c r="IQ34" s="166">
        <v>-103.74639999999999</v>
      </c>
      <c r="IR34" s="166">
        <v>0</v>
      </c>
      <c r="IS34" s="166">
        <v>-57.974499999999999</v>
      </c>
      <c r="IT34" s="166">
        <v>140.1549</v>
      </c>
      <c r="IU34" s="166">
        <v>139.02010000000001</v>
      </c>
      <c r="IV34" s="166">
        <v>102.50530000000001</v>
      </c>
      <c r="IW34" s="166">
        <v>-92.155699999999996</v>
      </c>
      <c r="IX34" s="166">
        <v>-1.0316000000000001</v>
      </c>
      <c r="IY34" s="166">
        <v>-84.5274</v>
      </c>
      <c r="IZ34" s="166">
        <v>85.648799999999994</v>
      </c>
      <c r="JA34" s="166">
        <v>-7.6204999999999998</v>
      </c>
      <c r="JB34" s="166">
        <v>16.11</v>
      </c>
      <c r="JC34" s="166">
        <v>10.88</v>
      </c>
      <c r="JD34" s="166">
        <v>8.1489999999999991</v>
      </c>
      <c r="JE34" s="166">
        <v>8.1519999999999992</v>
      </c>
      <c r="JF34" s="166">
        <v>-10.8</v>
      </c>
      <c r="JG34" s="166">
        <v>-8</v>
      </c>
      <c r="JH34" s="165"/>
      <c r="JI34" s="166">
        <v>8.0002999999999993</v>
      </c>
      <c r="JJ34" s="166">
        <v>-11.894399999999999</v>
      </c>
      <c r="JK34" s="166">
        <v>-41.017800000000001</v>
      </c>
      <c r="JL34" s="166">
        <v>16.8</v>
      </c>
      <c r="JM34" s="166">
        <v>49.360999999999997</v>
      </c>
      <c r="JN34" s="166">
        <v>48.39</v>
      </c>
      <c r="JO34" s="165"/>
      <c r="JP34" s="166">
        <v>13.506600000000001</v>
      </c>
      <c r="JQ34" s="166">
        <v>51.0685</v>
      </c>
      <c r="JR34" s="166">
        <v>50.686599999999999</v>
      </c>
      <c r="JS34" s="166">
        <v>51.039099999999998</v>
      </c>
      <c r="JT34" s="165"/>
      <c r="JU34" s="166">
        <v>43.8</v>
      </c>
      <c r="JV34" s="166">
        <v>16.412199999999999</v>
      </c>
      <c r="JW34" s="166">
        <v>7.7</v>
      </c>
      <c r="JX34" s="165"/>
      <c r="JY34" s="166">
        <v>-54.022100000000002</v>
      </c>
      <c r="JZ34" s="166">
        <v>83.229299999999995</v>
      </c>
      <c r="KA34" s="166">
        <v>62.776800000000001</v>
      </c>
      <c r="KB34" s="166">
        <v>-53.224899999999998</v>
      </c>
      <c r="KC34" s="166">
        <v>-81.250399999999999</v>
      </c>
      <c r="KD34" s="166">
        <v>51.821899999999999</v>
      </c>
      <c r="KE34" s="166">
        <v>29.132100000000001</v>
      </c>
      <c r="KF34" s="166">
        <v>-47.6</v>
      </c>
      <c r="KG34" s="166">
        <v>47.4</v>
      </c>
      <c r="KH34" s="166">
        <v>-191.27799999999999</v>
      </c>
      <c r="KI34" s="166">
        <v>257.06650000000002</v>
      </c>
    </row>
    <row r="35" spans="1:295" ht="18" customHeight="1" x14ac:dyDescent="0.3">
      <c r="A35" s="161" t="s">
        <v>27</v>
      </c>
      <c r="B35" s="161" t="s">
        <v>816</v>
      </c>
      <c r="C35" s="165"/>
      <c r="D35" s="166">
        <v>0</v>
      </c>
      <c r="E35" s="166">
        <v>-31.696000000000002</v>
      </c>
      <c r="F35" s="166">
        <v>-34.719200000000001</v>
      </c>
      <c r="G35" s="166">
        <v>18.904</v>
      </c>
      <c r="H35" s="166">
        <v>0</v>
      </c>
      <c r="I35" s="166">
        <v>66.004900000000006</v>
      </c>
      <c r="J35" s="166">
        <v>-113.105</v>
      </c>
      <c r="K35" s="166">
        <v>65.299599999999998</v>
      </c>
      <c r="L35" s="166">
        <v>33.082999999999998</v>
      </c>
      <c r="M35" s="165"/>
      <c r="N35" s="166">
        <v>11.1</v>
      </c>
      <c r="O35" s="166">
        <v>-64.561000000000007</v>
      </c>
      <c r="P35" s="166">
        <v>57.2</v>
      </c>
      <c r="Q35" s="166">
        <v>17.388000000000002</v>
      </c>
      <c r="R35" s="167">
        <v>-57.2</v>
      </c>
      <c r="S35" s="166">
        <v>13.6333</v>
      </c>
      <c r="T35" s="166">
        <v>66.858400000000003</v>
      </c>
      <c r="U35" s="166">
        <v>9.9977999999999998</v>
      </c>
      <c r="V35" s="166">
        <v>9.6641999999999992</v>
      </c>
      <c r="W35" s="166">
        <v>17.0425</v>
      </c>
      <c r="X35" s="166">
        <v>11.2326</v>
      </c>
      <c r="Y35" s="166">
        <v>0.22770000000000001</v>
      </c>
      <c r="Z35" s="166">
        <v>2.7888000000000002</v>
      </c>
      <c r="AA35" s="165"/>
      <c r="AB35" s="165"/>
      <c r="AC35" s="166">
        <v>-57.26</v>
      </c>
      <c r="AD35" s="166">
        <v>-57.28</v>
      </c>
      <c r="AE35" s="165"/>
      <c r="AF35" s="166">
        <v>-11.1</v>
      </c>
      <c r="AG35" s="166">
        <v>63.8</v>
      </c>
      <c r="AH35" s="166">
        <v>7.782</v>
      </c>
      <c r="AI35" s="166">
        <v>0.17399999999999999</v>
      </c>
      <c r="AJ35" s="167">
        <v>-50.56</v>
      </c>
      <c r="AK35" s="166">
        <v>-50.41</v>
      </c>
      <c r="AL35" s="166">
        <v>-59.9</v>
      </c>
      <c r="AM35" s="166">
        <v>50.76</v>
      </c>
      <c r="AN35" s="166">
        <v>50.51</v>
      </c>
      <c r="AO35" s="166">
        <v>17.900099999999998</v>
      </c>
      <c r="AP35" s="166">
        <v>1.7161</v>
      </c>
      <c r="AQ35" s="166">
        <v>68.263400000000004</v>
      </c>
      <c r="AR35" s="166">
        <v>70.499499999999998</v>
      </c>
      <c r="AS35" s="166">
        <v>28.971299999999999</v>
      </c>
      <c r="AT35" s="166">
        <v>-38.3123</v>
      </c>
      <c r="AU35" s="166">
        <v>-38.913200000000003</v>
      </c>
      <c r="AV35" s="166">
        <v>6.0618999999999996</v>
      </c>
      <c r="AW35" s="166">
        <v>6.0993000000000004</v>
      </c>
      <c r="AX35" s="166">
        <v>0</v>
      </c>
      <c r="AY35" s="166">
        <v>90.288499999999999</v>
      </c>
      <c r="AZ35" s="166">
        <v>18.950700000000001</v>
      </c>
      <c r="BA35" s="166">
        <v>18.502199999999998</v>
      </c>
      <c r="BB35" s="166">
        <v>-521.12810000000002</v>
      </c>
      <c r="BC35" s="166">
        <v>-6.8231000000000002</v>
      </c>
      <c r="BD35" s="166">
        <v>-11.9</v>
      </c>
      <c r="BE35" s="166">
        <v>-11.9</v>
      </c>
      <c r="BF35" s="166">
        <v>44.972799999999999</v>
      </c>
      <c r="BG35" s="166">
        <v>43.532499999999999</v>
      </c>
      <c r="BH35" s="166">
        <v>-9.1532999999999998</v>
      </c>
      <c r="BI35" s="165"/>
      <c r="BJ35" s="166">
        <v>-58.905700000000003</v>
      </c>
      <c r="BK35" s="166">
        <v>7.2819000000000003</v>
      </c>
      <c r="BL35" s="166">
        <v>-5.5860000000000003</v>
      </c>
      <c r="BM35" s="166">
        <v>-3.8155000000000001</v>
      </c>
      <c r="BN35" s="166">
        <v>551.40830000000005</v>
      </c>
      <c r="BO35" s="166">
        <v>184.4538</v>
      </c>
      <c r="BP35" s="166">
        <v>183.72139999999999</v>
      </c>
      <c r="BQ35" s="166">
        <v>-595.30449999999996</v>
      </c>
      <c r="BR35" s="166">
        <v>633.39329999999995</v>
      </c>
      <c r="BS35" s="165"/>
      <c r="BT35" s="166">
        <v>-77.658199999999994</v>
      </c>
      <c r="BU35" s="166">
        <v>78.857399999999998</v>
      </c>
      <c r="BV35" s="166">
        <v>100.46420000000001</v>
      </c>
      <c r="BW35" s="166">
        <v>27.8</v>
      </c>
      <c r="BX35" s="166">
        <v>32.53</v>
      </c>
      <c r="BY35" s="166">
        <v>71.5</v>
      </c>
      <c r="BZ35" s="166">
        <v>77.48</v>
      </c>
      <c r="CA35" s="166">
        <v>-43.933700000000002</v>
      </c>
      <c r="CB35" s="166">
        <v>-45.273299999999999</v>
      </c>
      <c r="CC35" s="166">
        <v>82.535899999999998</v>
      </c>
      <c r="CD35" s="166">
        <v>83.210800000000006</v>
      </c>
      <c r="CE35" s="166">
        <v>-3.0488</v>
      </c>
      <c r="CF35" s="166">
        <v>-111.8056</v>
      </c>
      <c r="CG35" s="166">
        <v>-110.9341</v>
      </c>
      <c r="CH35" s="166">
        <v>12.8432</v>
      </c>
      <c r="CI35" s="166">
        <v>0</v>
      </c>
      <c r="CJ35" s="165"/>
      <c r="CK35" s="165"/>
      <c r="CL35" s="166">
        <v>119</v>
      </c>
      <c r="CM35" s="166">
        <v>108.7</v>
      </c>
      <c r="CN35" s="166">
        <v>-18.170000000000002</v>
      </c>
      <c r="CO35" s="166">
        <v>91.517099999999999</v>
      </c>
      <c r="CP35" s="166">
        <v>89.428299999999993</v>
      </c>
      <c r="CQ35" s="166">
        <v>0</v>
      </c>
      <c r="CR35" s="166">
        <v>-1.0392999999999999</v>
      </c>
      <c r="CS35" s="166">
        <v>9.5200000000000007E-2</v>
      </c>
      <c r="CT35" s="166">
        <v>58.862900000000003</v>
      </c>
      <c r="CU35" s="166">
        <v>-113.8682</v>
      </c>
      <c r="CV35" s="166">
        <v>68.517799999999994</v>
      </c>
      <c r="CW35" s="166">
        <v>14.879300000000001</v>
      </c>
      <c r="CX35" s="166">
        <v>80.72</v>
      </c>
      <c r="CY35" s="166">
        <v>42.02</v>
      </c>
      <c r="CZ35" s="166">
        <v>64.226100000000002</v>
      </c>
      <c r="DA35" s="166">
        <v>59.916699999999999</v>
      </c>
      <c r="DB35" s="166">
        <v>-34.049999999999997</v>
      </c>
      <c r="DC35" s="166">
        <v>-6.0826000000000002</v>
      </c>
      <c r="DD35" s="165"/>
      <c r="DE35" s="165"/>
      <c r="DF35" s="166">
        <v>-97.793899999999994</v>
      </c>
      <c r="DG35" s="166">
        <v>-8.6805000000000003</v>
      </c>
      <c r="DH35" s="166">
        <v>-20.8094</v>
      </c>
      <c r="DI35" s="166">
        <v>-126</v>
      </c>
      <c r="DJ35" s="166">
        <v>-127</v>
      </c>
      <c r="DK35" s="166">
        <v>22.579699999999999</v>
      </c>
      <c r="DL35" s="165"/>
      <c r="DM35" s="166">
        <v>123.062</v>
      </c>
      <c r="DN35" s="166">
        <v>111.9324</v>
      </c>
      <c r="DO35" s="166">
        <v>79.069999999999993</v>
      </c>
      <c r="DP35" s="166">
        <v>-7.98</v>
      </c>
      <c r="DQ35" s="166">
        <v>63.689500000000002</v>
      </c>
      <c r="DR35" s="166">
        <v>96.078000000000003</v>
      </c>
      <c r="DS35" s="166">
        <v>-17.78</v>
      </c>
      <c r="DT35" s="166">
        <v>-17.989999999999998</v>
      </c>
      <c r="DU35" s="166">
        <v>92.26</v>
      </c>
      <c r="DV35" s="166">
        <v>54.06</v>
      </c>
      <c r="DW35" s="166">
        <v>98.527299999999997</v>
      </c>
      <c r="DX35" s="166">
        <v>100.8364</v>
      </c>
      <c r="DY35" s="166">
        <v>-19.638400000000001</v>
      </c>
      <c r="DZ35" s="166">
        <v>-19.345500000000001</v>
      </c>
      <c r="EA35" s="166">
        <v>222.79679999999999</v>
      </c>
      <c r="EB35" s="166">
        <v>173.90350000000001</v>
      </c>
      <c r="EC35" s="166">
        <v>168.36779999999999</v>
      </c>
      <c r="ED35" s="166">
        <v>171.72409999999999</v>
      </c>
      <c r="EE35" s="166">
        <v>58.841500000000003</v>
      </c>
      <c r="EF35" s="166">
        <v>30.6524</v>
      </c>
      <c r="EG35" s="166">
        <v>-29.503</v>
      </c>
      <c r="EH35" s="166">
        <v>602.98180000000002</v>
      </c>
      <c r="EI35" s="166">
        <v>-32.425600000000003</v>
      </c>
      <c r="EJ35" s="165"/>
      <c r="EK35" s="166">
        <v>-36.9527</v>
      </c>
      <c r="EL35" s="166">
        <v>-35.167099999999998</v>
      </c>
      <c r="EM35" s="166">
        <v>30.862200000000001</v>
      </c>
      <c r="EN35" s="166">
        <v>-49.070300000000003</v>
      </c>
      <c r="EO35" s="166">
        <v>-47.185200000000002</v>
      </c>
      <c r="EP35" s="166">
        <v>135.22800000000001</v>
      </c>
      <c r="EQ35" s="166">
        <v>-58.582999999999998</v>
      </c>
      <c r="ER35" s="166">
        <v>-59.6023</v>
      </c>
      <c r="ES35" s="166">
        <v>-4.1768999999999998</v>
      </c>
      <c r="ET35" s="166">
        <v>17.88</v>
      </c>
      <c r="EU35" s="166">
        <v>-14.5</v>
      </c>
      <c r="EV35" s="166">
        <v>62</v>
      </c>
      <c r="EW35" s="166">
        <v>19.2439</v>
      </c>
      <c r="EX35" s="166">
        <v>-172.96270000000001</v>
      </c>
      <c r="EY35" s="166">
        <v>-33.689300000000003</v>
      </c>
      <c r="EZ35" s="166">
        <v>-32.696100000000001</v>
      </c>
      <c r="FA35" s="166">
        <v>7.1681999999999997</v>
      </c>
      <c r="FB35" s="166">
        <v>-29.044899999999998</v>
      </c>
      <c r="FC35" s="166">
        <v>0</v>
      </c>
      <c r="FD35" s="166">
        <v>20.667999999999999</v>
      </c>
      <c r="FE35" s="165"/>
      <c r="FF35" s="166">
        <v>20.0702</v>
      </c>
      <c r="FG35" s="166">
        <v>41.819499999999998</v>
      </c>
      <c r="FH35" s="166">
        <v>42.299500000000002</v>
      </c>
      <c r="FI35" s="166">
        <v>40.5441</v>
      </c>
      <c r="FJ35" s="166">
        <v>43.538600000000002</v>
      </c>
      <c r="FK35" s="166">
        <v>43.706099999999999</v>
      </c>
      <c r="FL35" s="166">
        <v>44.375900000000001</v>
      </c>
      <c r="FM35" s="166">
        <v>20.806100000000001</v>
      </c>
      <c r="FN35" s="166">
        <v>20.738399999999999</v>
      </c>
      <c r="FO35" s="166">
        <v>7.0416999999999996</v>
      </c>
      <c r="FP35" s="166">
        <v>12.8833</v>
      </c>
      <c r="FQ35" s="166">
        <v>31.642900000000001</v>
      </c>
      <c r="FR35" s="166">
        <v>3.57</v>
      </c>
      <c r="FS35" s="166">
        <v>8.1549999999999994</v>
      </c>
      <c r="FT35" s="166">
        <v>0.91579999999999995</v>
      </c>
      <c r="FU35" s="166">
        <v>-4.24</v>
      </c>
      <c r="FV35" s="166">
        <v>18.559999999999999</v>
      </c>
      <c r="FW35" s="166">
        <v>30.401299999999999</v>
      </c>
      <c r="FX35" s="165"/>
      <c r="FY35" s="166">
        <v>-2.427</v>
      </c>
      <c r="FZ35" s="166">
        <v>4.3410000000000002</v>
      </c>
      <c r="GA35" s="165"/>
      <c r="GB35" s="166">
        <v>50.07</v>
      </c>
      <c r="GC35" s="166">
        <v>-13.140599999999999</v>
      </c>
      <c r="GD35" s="166">
        <v>-9.2240000000000002</v>
      </c>
      <c r="GE35" s="166">
        <v>13.53</v>
      </c>
      <c r="GF35" s="166">
        <v>87.945999999999998</v>
      </c>
      <c r="GG35" s="166">
        <v>20.8</v>
      </c>
      <c r="GH35" s="166">
        <v>-23.1402</v>
      </c>
      <c r="GI35" s="166">
        <v>0.442</v>
      </c>
      <c r="GJ35" s="166">
        <v>0</v>
      </c>
      <c r="GK35" s="166">
        <v>2.2801999999999998</v>
      </c>
      <c r="GL35" s="165"/>
      <c r="GM35" s="165"/>
      <c r="GN35" s="166">
        <v>-14.2661</v>
      </c>
      <c r="GO35" s="166">
        <v>-37.510100000000001</v>
      </c>
      <c r="GP35" s="166">
        <v>17.0014</v>
      </c>
      <c r="GQ35" s="166">
        <v>39.544199999999996</v>
      </c>
      <c r="GR35" s="167">
        <v>57.518549999999998</v>
      </c>
      <c r="GS35" s="167">
        <v>58.400550000000003</v>
      </c>
      <c r="GT35" s="166">
        <v>-145.1574</v>
      </c>
      <c r="GU35" s="166">
        <v>-32.460500000000003</v>
      </c>
      <c r="GV35" s="166">
        <v>32.615000000000002</v>
      </c>
      <c r="GW35" s="166">
        <v>-69.639399999999995</v>
      </c>
      <c r="GX35" s="167">
        <v>10.33445</v>
      </c>
      <c r="GY35" s="166">
        <v>11.5848</v>
      </c>
      <c r="GZ35" s="166">
        <v>11.2776</v>
      </c>
      <c r="HA35" s="166">
        <v>10.933999999999999</v>
      </c>
      <c r="HB35" s="166">
        <v>138.20840000000001</v>
      </c>
      <c r="HC35" s="166">
        <v>0</v>
      </c>
      <c r="HD35" s="166">
        <v>70.8</v>
      </c>
      <c r="HE35" s="166">
        <v>-70.328299999999999</v>
      </c>
      <c r="HF35" s="166">
        <v>-240.447</v>
      </c>
      <c r="HG35" s="166">
        <v>239.68459999999999</v>
      </c>
      <c r="HH35" s="166">
        <v>44.548000000000002</v>
      </c>
      <c r="HI35" s="166">
        <v>-132.90729999999999</v>
      </c>
      <c r="HJ35" s="166">
        <v>0</v>
      </c>
      <c r="HK35" s="166">
        <v>-61.405700000000003</v>
      </c>
      <c r="HL35" s="166">
        <v>-52.805999999999997</v>
      </c>
      <c r="HM35" s="166">
        <v>78.247900000000001</v>
      </c>
      <c r="HN35" s="166">
        <v>77.705299999999994</v>
      </c>
      <c r="HO35" s="165"/>
      <c r="HP35" s="166">
        <v>-25.121200000000002</v>
      </c>
      <c r="HQ35" s="166">
        <v>6.4627999999999997</v>
      </c>
      <c r="HR35" s="166">
        <v>5.6828000000000003</v>
      </c>
      <c r="HS35" s="166">
        <v>-14.996</v>
      </c>
      <c r="HT35" s="166">
        <v>-14.3635</v>
      </c>
      <c r="HU35" s="166">
        <v>41.7</v>
      </c>
      <c r="HV35" s="166">
        <v>41.39</v>
      </c>
      <c r="HW35" s="166">
        <v>10.7</v>
      </c>
      <c r="HX35" s="166">
        <v>12</v>
      </c>
      <c r="HY35" s="166">
        <v>21.145800000000001</v>
      </c>
      <c r="HZ35" s="166">
        <v>-52.72</v>
      </c>
      <c r="IA35" s="166">
        <v>-305.90839999999997</v>
      </c>
      <c r="IB35" s="166">
        <v>74.736599999999996</v>
      </c>
      <c r="IC35" s="166">
        <v>74.204400000000007</v>
      </c>
      <c r="ID35" s="166">
        <v>12.2</v>
      </c>
      <c r="IE35" s="166">
        <v>-38.700000000000003</v>
      </c>
      <c r="IF35" s="166">
        <v>-4.5999999999999996</v>
      </c>
      <c r="IG35" s="166">
        <v>-4.5</v>
      </c>
      <c r="IH35" s="165"/>
      <c r="II35" s="165"/>
      <c r="IJ35" s="166">
        <v>-36.069400000000002</v>
      </c>
      <c r="IK35" s="166">
        <v>56.567300000000003</v>
      </c>
      <c r="IL35" s="166">
        <v>87.881600000000006</v>
      </c>
      <c r="IM35" s="166">
        <v>61.380499999999998</v>
      </c>
      <c r="IN35" s="165"/>
      <c r="IO35" s="166">
        <v>-57.392200000000003</v>
      </c>
      <c r="IP35" s="166">
        <v>52.914000000000001</v>
      </c>
      <c r="IQ35" s="166">
        <v>-81.277199999999993</v>
      </c>
      <c r="IR35" s="166">
        <v>0</v>
      </c>
      <c r="IS35" s="166">
        <v>-51.8596</v>
      </c>
      <c r="IT35" s="166">
        <v>137.05590000000001</v>
      </c>
      <c r="IU35" s="166">
        <v>134.4692</v>
      </c>
      <c r="IV35" s="166">
        <v>80.302999999999997</v>
      </c>
      <c r="IW35" s="166">
        <v>-79.619399999999999</v>
      </c>
      <c r="IX35" s="166">
        <v>-8.8386999999999993</v>
      </c>
      <c r="IY35" s="166">
        <v>-85.930999999999997</v>
      </c>
      <c r="IZ35" s="166">
        <v>84.209000000000003</v>
      </c>
      <c r="JA35" s="166">
        <v>-8.0406999999999993</v>
      </c>
      <c r="JB35" s="166">
        <v>12.904999999999999</v>
      </c>
      <c r="JC35" s="166">
        <v>13.12</v>
      </c>
      <c r="JD35" s="166">
        <v>8.14</v>
      </c>
      <c r="JE35" s="166">
        <v>8.1479999999999997</v>
      </c>
      <c r="JF35" s="166">
        <v>-12.72</v>
      </c>
      <c r="JG35" s="166">
        <v>-5.68</v>
      </c>
      <c r="JH35" s="165"/>
      <c r="JI35" s="166">
        <v>7.2099000000000002</v>
      </c>
      <c r="JJ35" s="166">
        <v>-12.654299999999999</v>
      </c>
      <c r="JK35" s="166">
        <v>-42.043199999999999</v>
      </c>
      <c r="JL35" s="166">
        <v>18.100000000000001</v>
      </c>
      <c r="JM35" s="166">
        <v>51.573999999999998</v>
      </c>
      <c r="JN35" s="166">
        <v>50.210999999999999</v>
      </c>
      <c r="JO35" s="165"/>
      <c r="JP35" s="166">
        <v>13.5579</v>
      </c>
      <c r="JQ35" s="166">
        <v>50.180500000000002</v>
      </c>
      <c r="JR35" s="166">
        <v>51.553699999999999</v>
      </c>
      <c r="JS35" s="166">
        <v>51.154899999999998</v>
      </c>
      <c r="JT35" s="165"/>
      <c r="JU35" s="166">
        <v>40.4</v>
      </c>
      <c r="JV35" s="166">
        <v>18.5291</v>
      </c>
      <c r="JW35" s="166">
        <v>8.1300000000000008</v>
      </c>
      <c r="JX35" s="165"/>
      <c r="JY35" s="166">
        <v>-55.792400000000001</v>
      </c>
      <c r="JZ35" s="166">
        <v>83.713700000000003</v>
      </c>
      <c r="KA35" s="166">
        <v>63.018300000000004</v>
      </c>
      <c r="KB35" s="166">
        <v>-53.917999999999999</v>
      </c>
      <c r="KC35" s="166">
        <v>-81.040700000000001</v>
      </c>
      <c r="KD35" s="166">
        <v>52.736499999999999</v>
      </c>
      <c r="KE35" s="166">
        <v>28.651900000000001</v>
      </c>
      <c r="KF35" s="166">
        <v>-44.8</v>
      </c>
      <c r="KG35" s="166">
        <v>44.9</v>
      </c>
      <c r="KH35" s="166">
        <v>-196.142</v>
      </c>
      <c r="KI35" s="166">
        <v>266.15719999999999</v>
      </c>
    </row>
    <row r="36" spans="1:295" ht="18" customHeight="1" x14ac:dyDescent="0.3">
      <c r="A36" s="161" t="s">
        <v>27</v>
      </c>
      <c r="B36" s="161" t="s">
        <v>817</v>
      </c>
      <c r="C36" s="165"/>
      <c r="D36" s="166">
        <v>0</v>
      </c>
      <c r="E36" s="166">
        <v>-31.618300000000001</v>
      </c>
      <c r="F36" s="166">
        <v>-34.542700000000004</v>
      </c>
      <c r="G36" s="166">
        <v>19.662299999999998</v>
      </c>
      <c r="H36" s="166">
        <v>0</v>
      </c>
      <c r="I36" s="166">
        <v>67.566500000000005</v>
      </c>
      <c r="J36" s="166">
        <v>-116.1459</v>
      </c>
      <c r="K36" s="166">
        <v>64.598500000000001</v>
      </c>
      <c r="L36" s="166">
        <v>32.780999999999999</v>
      </c>
      <c r="M36" s="165"/>
      <c r="N36" s="166">
        <v>13.32</v>
      </c>
      <c r="O36" s="166">
        <v>-65.051000000000002</v>
      </c>
      <c r="P36" s="166">
        <v>59.4</v>
      </c>
      <c r="Q36" s="166">
        <v>18.216000000000001</v>
      </c>
      <c r="R36" s="167">
        <v>-58.3</v>
      </c>
      <c r="S36" s="166">
        <v>13.6784</v>
      </c>
      <c r="T36" s="166">
        <v>69.063199999999995</v>
      </c>
      <c r="U36" s="166">
        <v>9.4567999999999994</v>
      </c>
      <c r="V36" s="166">
        <v>9.8622999999999994</v>
      </c>
      <c r="W36" s="166">
        <v>15.9399</v>
      </c>
      <c r="X36" s="166">
        <v>10.9283</v>
      </c>
      <c r="Y36" s="166">
        <v>0.16789999999999999</v>
      </c>
      <c r="Z36" s="166">
        <v>2.4594999999999998</v>
      </c>
      <c r="AA36" s="165"/>
      <c r="AB36" s="165"/>
      <c r="AC36" s="166">
        <v>-56.09</v>
      </c>
      <c r="AD36" s="166">
        <v>-55.72</v>
      </c>
      <c r="AE36" s="165"/>
      <c r="AF36" s="166">
        <v>-13.32</v>
      </c>
      <c r="AG36" s="166">
        <v>63.8</v>
      </c>
      <c r="AH36" s="166">
        <v>8.048</v>
      </c>
      <c r="AI36" s="166">
        <v>0.17399999999999999</v>
      </c>
      <c r="AJ36" s="167">
        <v>-45.88</v>
      </c>
      <c r="AK36" s="166">
        <v>-45.67</v>
      </c>
      <c r="AL36" s="166">
        <v>-64.430000000000007</v>
      </c>
      <c r="AM36" s="166">
        <v>46.08</v>
      </c>
      <c r="AN36" s="166">
        <v>46.14</v>
      </c>
      <c r="AO36" s="166">
        <v>18.0319</v>
      </c>
      <c r="AP36" s="166">
        <v>1.8365</v>
      </c>
      <c r="AQ36" s="166">
        <v>69.731399999999994</v>
      </c>
      <c r="AR36" s="166">
        <v>72.445899999999995</v>
      </c>
      <c r="AS36" s="166">
        <v>29.6279</v>
      </c>
      <c r="AT36" s="166">
        <v>-39.651899999999998</v>
      </c>
      <c r="AU36" s="166">
        <v>-39.568800000000003</v>
      </c>
      <c r="AV36" s="166">
        <v>6.7291999999999996</v>
      </c>
      <c r="AW36" s="166">
        <v>5.8968999999999996</v>
      </c>
      <c r="AX36" s="166">
        <v>0</v>
      </c>
      <c r="AY36" s="166">
        <v>93.101699999999994</v>
      </c>
      <c r="AZ36" s="166">
        <v>19.649699999999999</v>
      </c>
      <c r="BA36" s="166">
        <v>19.528400000000001</v>
      </c>
      <c r="BB36" s="166">
        <v>-528.1952</v>
      </c>
      <c r="BC36" s="166">
        <v>-5.8465999999999996</v>
      </c>
      <c r="BD36" s="166">
        <v>-12.6</v>
      </c>
      <c r="BE36" s="166">
        <v>-12.5</v>
      </c>
      <c r="BF36" s="166">
        <v>45.615900000000003</v>
      </c>
      <c r="BG36" s="166">
        <v>44.749600000000001</v>
      </c>
      <c r="BH36" s="166">
        <v>-5.6403999999999996</v>
      </c>
      <c r="BI36" s="165"/>
      <c r="BJ36" s="166">
        <v>-66.628399999999999</v>
      </c>
      <c r="BK36" s="166">
        <v>6.6334</v>
      </c>
      <c r="BL36" s="166">
        <v>9.2875999999999994</v>
      </c>
      <c r="BM36" s="166">
        <v>6.4611999999999998</v>
      </c>
      <c r="BN36" s="166">
        <v>564.95849999999996</v>
      </c>
      <c r="BO36" s="166">
        <v>185.3999</v>
      </c>
      <c r="BP36" s="166">
        <v>185.9187</v>
      </c>
      <c r="BQ36" s="166">
        <v>-601.15309999999999</v>
      </c>
      <c r="BR36" s="166">
        <v>642.34860000000003</v>
      </c>
      <c r="BS36" s="165"/>
      <c r="BT36" s="166">
        <v>-89.895200000000003</v>
      </c>
      <c r="BU36" s="166">
        <v>92.077299999999994</v>
      </c>
      <c r="BV36" s="166">
        <v>101.7116</v>
      </c>
      <c r="BW36" s="166">
        <v>28.32</v>
      </c>
      <c r="BX36" s="166">
        <v>32.75</v>
      </c>
      <c r="BY36" s="166">
        <v>71.489999999999995</v>
      </c>
      <c r="BZ36" s="166">
        <v>78.39</v>
      </c>
      <c r="CA36" s="166">
        <v>-33.351100000000002</v>
      </c>
      <c r="CB36" s="166">
        <v>-33.351100000000002</v>
      </c>
      <c r="CC36" s="166">
        <v>75.890900000000002</v>
      </c>
      <c r="CD36" s="166">
        <v>76.331400000000002</v>
      </c>
      <c r="CE36" s="166">
        <v>-4.2527999999999997</v>
      </c>
      <c r="CF36" s="166">
        <v>-115.40049999999999</v>
      </c>
      <c r="CG36" s="166">
        <v>-115.74550000000001</v>
      </c>
      <c r="CH36" s="166">
        <v>15.163600000000001</v>
      </c>
      <c r="CI36" s="166">
        <v>0</v>
      </c>
      <c r="CJ36" s="165"/>
      <c r="CK36" s="165"/>
      <c r="CL36" s="166">
        <v>116.2</v>
      </c>
      <c r="CM36" s="166">
        <v>106.1</v>
      </c>
      <c r="CN36" s="166">
        <v>-18.350000000000001</v>
      </c>
      <c r="CO36" s="166">
        <v>90.958500000000001</v>
      </c>
      <c r="CP36" s="166">
        <v>88.175299999999993</v>
      </c>
      <c r="CQ36" s="166">
        <v>0</v>
      </c>
      <c r="CR36" s="166">
        <v>-3.0865</v>
      </c>
      <c r="CS36" s="166">
        <v>-1.9697</v>
      </c>
      <c r="CT36" s="166">
        <v>61.011000000000003</v>
      </c>
      <c r="CU36" s="166">
        <v>-114.18819999999999</v>
      </c>
      <c r="CV36" s="166">
        <v>71.117599999999996</v>
      </c>
      <c r="CW36" s="166">
        <v>15.51</v>
      </c>
      <c r="CX36" s="166">
        <v>80.38</v>
      </c>
      <c r="CY36" s="166">
        <v>42.13</v>
      </c>
      <c r="CZ36" s="166">
        <v>63.5229</v>
      </c>
      <c r="DA36" s="167">
        <v>62.6999</v>
      </c>
      <c r="DB36" s="166">
        <v>-34.119999999999997</v>
      </c>
      <c r="DC36" s="166">
        <v>-6.0826000000000002</v>
      </c>
      <c r="DD36" s="165"/>
      <c r="DE36" s="165"/>
      <c r="DF36" s="166">
        <v>-98.482600000000005</v>
      </c>
      <c r="DG36" s="166">
        <v>-8.8579000000000008</v>
      </c>
      <c r="DH36" s="166">
        <v>-20.87</v>
      </c>
      <c r="DI36" s="166">
        <v>-124.1</v>
      </c>
      <c r="DJ36" s="166">
        <v>-126.1</v>
      </c>
      <c r="DK36" s="166">
        <v>24.458300000000001</v>
      </c>
      <c r="DL36" s="165"/>
      <c r="DM36" s="166">
        <v>121.65300000000001</v>
      </c>
      <c r="DN36" s="166">
        <v>109.5886</v>
      </c>
      <c r="DO36" s="166">
        <v>77.34</v>
      </c>
      <c r="DP36" s="166">
        <v>-7.3</v>
      </c>
      <c r="DQ36" s="166">
        <v>63.503500000000003</v>
      </c>
      <c r="DR36" s="166">
        <v>96.983000000000004</v>
      </c>
      <c r="DS36" s="166">
        <v>-19.27</v>
      </c>
      <c r="DT36" s="166">
        <v>-19.5</v>
      </c>
      <c r="DU36" s="166">
        <v>96.28</v>
      </c>
      <c r="DV36" s="166">
        <v>54.61</v>
      </c>
      <c r="DW36" s="166">
        <v>97.436400000000006</v>
      </c>
      <c r="DX36" s="166">
        <v>95.454499999999996</v>
      </c>
      <c r="DY36" s="166">
        <v>-9.8933999999999997</v>
      </c>
      <c r="DZ36" s="166">
        <v>-10.345499999999999</v>
      </c>
      <c r="EA36" s="166">
        <v>223.79849999999999</v>
      </c>
      <c r="EB36" s="166">
        <v>178.95240000000001</v>
      </c>
      <c r="EC36" s="166">
        <v>174.29419999999999</v>
      </c>
      <c r="ED36" s="166">
        <v>176.38239999999999</v>
      </c>
      <c r="EE36" s="166">
        <v>69.630099999999999</v>
      </c>
      <c r="EF36" s="166">
        <v>31.3855</v>
      </c>
      <c r="EG36" s="166">
        <v>-28.995999999999999</v>
      </c>
      <c r="EH36" s="166">
        <v>603.33870000000002</v>
      </c>
      <c r="EI36" s="166">
        <v>-42.178800000000003</v>
      </c>
      <c r="EJ36" s="165"/>
      <c r="EK36" s="166">
        <v>-37.478099999999998</v>
      </c>
      <c r="EL36" s="166">
        <v>-34.422600000000003</v>
      </c>
      <c r="EM36" s="166">
        <v>32.342199999999998</v>
      </c>
      <c r="EN36" s="166">
        <v>-50.813400000000001</v>
      </c>
      <c r="EO36" s="166">
        <v>-46.995899999999999</v>
      </c>
      <c r="EP36" s="166">
        <v>141.37200000000001</v>
      </c>
      <c r="EQ36" s="166">
        <v>-60.5961</v>
      </c>
      <c r="ER36" s="166">
        <v>-61.555100000000003</v>
      </c>
      <c r="ES36" s="166">
        <v>-10.7759</v>
      </c>
      <c r="ET36" s="166">
        <v>14.31</v>
      </c>
      <c r="EU36" s="166">
        <v>-15.32</v>
      </c>
      <c r="EV36" s="166">
        <v>90.5</v>
      </c>
      <c r="EW36" s="166">
        <v>18.975300000000001</v>
      </c>
      <c r="EX36" s="166">
        <v>-173.40889999999999</v>
      </c>
      <c r="EY36" s="166">
        <v>-33.612299999999998</v>
      </c>
      <c r="EZ36" s="166">
        <v>-32.912999999999997</v>
      </c>
      <c r="FA36" s="166">
        <v>5.5278</v>
      </c>
      <c r="FB36" s="166">
        <v>-29.464200000000002</v>
      </c>
      <c r="FC36" s="166">
        <v>0</v>
      </c>
      <c r="FD36" s="166">
        <v>20.5639</v>
      </c>
      <c r="FE36" s="165"/>
      <c r="FF36" s="166">
        <v>20.1173</v>
      </c>
      <c r="FG36" s="166">
        <v>41.713999999999999</v>
      </c>
      <c r="FH36" s="166">
        <v>42.646000000000001</v>
      </c>
      <c r="FI36" s="166">
        <v>41.002800000000001</v>
      </c>
      <c r="FJ36" s="166">
        <v>31.314299999999999</v>
      </c>
      <c r="FK36" s="166">
        <v>32.319099999999999</v>
      </c>
      <c r="FL36" s="166">
        <v>76.694999999999993</v>
      </c>
      <c r="FM36" s="166">
        <v>12.1534</v>
      </c>
      <c r="FN36" s="166">
        <v>12.748200000000001</v>
      </c>
      <c r="FO36" s="166">
        <v>32.655999999999999</v>
      </c>
      <c r="FP36" s="166">
        <v>39.755200000000002</v>
      </c>
      <c r="FQ36" s="166">
        <v>33.334899999999998</v>
      </c>
      <c r="FR36" s="166">
        <v>6.13</v>
      </c>
      <c r="FS36" s="166">
        <v>8.3650000000000002</v>
      </c>
      <c r="FT36" s="166">
        <v>0.91579999999999995</v>
      </c>
      <c r="FU36" s="166">
        <v>-4.6399999999999997</v>
      </c>
      <c r="FV36" s="166">
        <v>17.79</v>
      </c>
      <c r="FW36" s="166">
        <v>33.902999999999999</v>
      </c>
      <c r="FX36" s="165"/>
      <c r="FY36" s="166">
        <v>-2.415</v>
      </c>
      <c r="FZ36" s="166">
        <v>4.3150000000000004</v>
      </c>
      <c r="GA36" s="165"/>
      <c r="GB36" s="166">
        <v>48.57</v>
      </c>
      <c r="GC36" s="166">
        <v>-40.360700000000001</v>
      </c>
      <c r="GD36" s="166">
        <v>-31.340399999999999</v>
      </c>
      <c r="GE36" s="166">
        <v>13.7</v>
      </c>
      <c r="GF36" s="166">
        <v>85.602999999999994</v>
      </c>
      <c r="GG36" s="166">
        <v>21.6</v>
      </c>
      <c r="GH36" s="166">
        <v>-22.3141</v>
      </c>
      <c r="GI36" s="166">
        <v>-0.43569999999999998</v>
      </c>
      <c r="GJ36" s="166">
        <v>0</v>
      </c>
      <c r="GK36" s="166">
        <v>2.2966000000000002</v>
      </c>
      <c r="GL36" s="165"/>
      <c r="GM36" s="165"/>
      <c r="GN36" s="166">
        <v>-15.1181</v>
      </c>
      <c r="GO36" s="166">
        <v>-37.999499999999998</v>
      </c>
      <c r="GP36" s="166">
        <v>15.9689</v>
      </c>
      <c r="GQ36" s="166">
        <v>39.585599999999999</v>
      </c>
      <c r="GR36" s="167">
        <v>57.288620000000002</v>
      </c>
      <c r="GS36" s="167">
        <v>58.486359999999998</v>
      </c>
      <c r="GT36" s="166">
        <v>-137.8734</v>
      </c>
      <c r="GU36" s="166">
        <v>-33.098700000000001</v>
      </c>
      <c r="GV36" s="166">
        <v>33.801600000000001</v>
      </c>
      <c r="GW36" s="166">
        <v>-73.075100000000006</v>
      </c>
      <c r="GX36" s="166">
        <v>11.487399999999999</v>
      </c>
      <c r="GY36" s="166">
        <v>11.262499999999999</v>
      </c>
      <c r="GZ36" s="166">
        <v>11.003399999999999</v>
      </c>
      <c r="HA36" s="167">
        <v>11.765599999999999</v>
      </c>
      <c r="HB36" s="166">
        <v>127.175</v>
      </c>
      <c r="HC36" s="166">
        <v>0</v>
      </c>
      <c r="HD36" s="166">
        <v>49.5</v>
      </c>
      <c r="HE36" s="166">
        <v>-49.055599999999998</v>
      </c>
      <c r="HF36" s="166">
        <v>-207.72649999999999</v>
      </c>
      <c r="HG36" s="166">
        <v>210.1892</v>
      </c>
      <c r="HH36" s="166">
        <v>8.1329999999999991</v>
      </c>
      <c r="HI36" s="166">
        <v>-120.1914</v>
      </c>
      <c r="HJ36" s="166">
        <v>0</v>
      </c>
      <c r="HK36" s="166">
        <v>-61.434100000000001</v>
      </c>
      <c r="HL36" s="166">
        <v>-53.810400000000001</v>
      </c>
      <c r="HM36" s="166">
        <v>79.034599999999998</v>
      </c>
      <c r="HN36" s="166">
        <v>78.3553</v>
      </c>
      <c r="HO36" s="166">
        <v>0</v>
      </c>
      <c r="HP36" s="166">
        <v>0</v>
      </c>
      <c r="HQ36" s="166">
        <v>19.031400000000001</v>
      </c>
      <c r="HR36" s="166">
        <v>17.603100000000001</v>
      </c>
      <c r="HS36" s="166">
        <v>-17.397600000000001</v>
      </c>
      <c r="HT36" s="166">
        <v>-17.3169</v>
      </c>
      <c r="HU36" s="166">
        <v>20.71</v>
      </c>
      <c r="HV36" s="166">
        <v>19.7</v>
      </c>
      <c r="HW36" s="166">
        <v>12.3</v>
      </c>
      <c r="HX36" s="166">
        <v>11.2</v>
      </c>
      <c r="HY36" s="166">
        <v>21.124400000000001</v>
      </c>
      <c r="HZ36" s="166">
        <v>-53.52</v>
      </c>
      <c r="IA36" s="166">
        <v>-315.18079999999998</v>
      </c>
      <c r="IB36" s="166">
        <v>85.467100000000002</v>
      </c>
      <c r="IC36" s="166">
        <v>86.7607</v>
      </c>
      <c r="ID36" s="166">
        <v>12.2</v>
      </c>
      <c r="IE36" s="166">
        <v>-42.7</v>
      </c>
      <c r="IF36" s="166">
        <v>-17.3</v>
      </c>
      <c r="IG36" s="166">
        <v>-17.2</v>
      </c>
      <c r="IH36" s="166">
        <v>1.31</v>
      </c>
      <c r="II36" s="166">
        <v>1.2562</v>
      </c>
      <c r="IJ36" s="166">
        <v>0</v>
      </c>
      <c r="IK36" s="166">
        <v>65.573700000000002</v>
      </c>
      <c r="IL36" s="166">
        <v>76.643900000000002</v>
      </c>
      <c r="IM36" s="166">
        <v>46.380699999999997</v>
      </c>
      <c r="IN36" s="165"/>
      <c r="IO36" s="166">
        <v>-42.988500000000002</v>
      </c>
      <c r="IP36" s="166">
        <v>36.834400000000002</v>
      </c>
      <c r="IQ36" s="166">
        <v>-137.57669999999999</v>
      </c>
      <c r="IR36" s="166">
        <v>0</v>
      </c>
      <c r="IS36" s="166">
        <v>-38.565600000000003</v>
      </c>
      <c r="IT36" s="166">
        <v>161.93190000000001</v>
      </c>
      <c r="IU36" s="166">
        <v>160.91050000000001</v>
      </c>
      <c r="IV36" s="166">
        <v>136.59219999999999</v>
      </c>
      <c r="IW36" s="166">
        <v>-69.475300000000004</v>
      </c>
      <c r="IX36" s="166">
        <v>-12.454599999999999</v>
      </c>
      <c r="IY36" s="166">
        <v>-77.141800000000003</v>
      </c>
      <c r="IZ36" s="166">
        <v>77.769000000000005</v>
      </c>
      <c r="JA36" s="166">
        <v>-9.5431000000000008</v>
      </c>
      <c r="JB36" s="166">
        <v>17.050999999999998</v>
      </c>
      <c r="JC36" s="166">
        <v>12.64</v>
      </c>
      <c r="JD36" s="166">
        <v>8.0939999999999994</v>
      </c>
      <c r="JE36" s="166">
        <v>8.125</v>
      </c>
      <c r="JF36" s="166">
        <v>-12.32</v>
      </c>
      <c r="JG36" s="166">
        <v>-7.44</v>
      </c>
      <c r="JH36" s="165"/>
      <c r="JI36" s="166">
        <v>7.9423000000000004</v>
      </c>
      <c r="JJ36" s="166">
        <v>-11.775399999999999</v>
      </c>
      <c r="JK36" s="166">
        <v>-40.987299999999998</v>
      </c>
      <c r="JL36" s="166">
        <v>17.600000000000001</v>
      </c>
      <c r="JM36" s="166">
        <v>49.981999999999999</v>
      </c>
      <c r="JN36" s="166">
        <v>52.069000000000003</v>
      </c>
      <c r="JO36" s="165"/>
      <c r="JP36" s="167">
        <v>13.5747</v>
      </c>
      <c r="JQ36" s="166">
        <v>51.938000000000002</v>
      </c>
      <c r="JR36" s="166">
        <v>51.191699999999997</v>
      </c>
      <c r="JS36" s="166">
        <v>51.209200000000003</v>
      </c>
      <c r="JT36" s="165"/>
      <c r="JU36" s="166">
        <v>44.1</v>
      </c>
      <c r="JV36" s="166">
        <v>18.267299999999999</v>
      </c>
      <c r="JW36" s="166">
        <v>8.1999999999999993</v>
      </c>
      <c r="JX36" s="165"/>
      <c r="JY36" s="166">
        <v>-55.516800000000003</v>
      </c>
      <c r="JZ36" s="166">
        <v>83.907899999999998</v>
      </c>
      <c r="KA36" s="166">
        <v>64.643699999999995</v>
      </c>
      <c r="KB36" s="166">
        <v>-55.568899999999999</v>
      </c>
      <c r="KC36" s="166">
        <v>-82.988799999999998</v>
      </c>
      <c r="KD36" s="166">
        <v>53.2639</v>
      </c>
      <c r="KE36" s="166">
        <v>29.279599999999999</v>
      </c>
      <c r="KF36" s="166">
        <v>-47.4</v>
      </c>
      <c r="KG36" s="166">
        <v>47.7</v>
      </c>
      <c r="KH36" s="166">
        <v>-196.96299999999999</v>
      </c>
      <c r="KI36" s="166">
        <v>257.90780000000001</v>
      </c>
    </row>
    <row r="37" spans="1:295" ht="18" customHeight="1" x14ac:dyDescent="0.3">
      <c r="A37" s="161" t="s">
        <v>27</v>
      </c>
      <c r="B37" s="161" t="s">
        <v>818</v>
      </c>
      <c r="C37" s="165"/>
      <c r="D37" s="166">
        <v>0</v>
      </c>
      <c r="E37" s="166">
        <v>-32.253799999999998</v>
      </c>
      <c r="F37" s="166">
        <v>-35.030200000000001</v>
      </c>
      <c r="G37" s="166">
        <v>20.174900000000001</v>
      </c>
      <c r="H37" s="166">
        <v>0</v>
      </c>
      <c r="I37" s="166">
        <v>68.994299999999996</v>
      </c>
      <c r="J37" s="166">
        <v>-117.663</v>
      </c>
      <c r="K37" s="166">
        <v>67.462999999999994</v>
      </c>
      <c r="L37" s="166">
        <v>34.226999999999997</v>
      </c>
      <c r="M37" s="165"/>
      <c r="N37" s="166">
        <v>8.8800000000000008</v>
      </c>
      <c r="O37" s="166">
        <v>-66.992000000000004</v>
      </c>
      <c r="P37" s="166">
        <v>59.4</v>
      </c>
      <c r="Q37" s="166">
        <v>19.044</v>
      </c>
      <c r="R37" s="166">
        <v>-59.4</v>
      </c>
      <c r="S37" s="166">
        <v>13.717000000000001</v>
      </c>
      <c r="T37" s="166">
        <v>68.667400000000001</v>
      </c>
      <c r="U37" s="166">
        <v>9.9494000000000007</v>
      </c>
      <c r="V37" s="166">
        <v>10.2987</v>
      </c>
      <c r="W37" s="166">
        <v>16.406400000000001</v>
      </c>
      <c r="X37" s="166">
        <v>11.0565</v>
      </c>
      <c r="Y37" s="166">
        <v>0.2253</v>
      </c>
      <c r="Z37" s="166">
        <v>2.4792000000000001</v>
      </c>
      <c r="AA37" s="165"/>
      <c r="AB37" s="165"/>
      <c r="AC37" s="166">
        <v>-58.68</v>
      </c>
      <c r="AD37" s="166">
        <v>-58.77</v>
      </c>
      <c r="AE37" s="165"/>
      <c r="AF37" s="166">
        <v>-8.8800000000000008</v>
      </c>
      <c r="AG37" s="166">
        <v>66</v>
      </c>
      <c r="AH37" s="166">
        <v>8.2940000000000005</v>
      </c>
      <c r="AI37" s="166">
        <v>0.17299999999999999</v>
      </c>
      <c r="AJ37" s="167">
        <v>-49.3</v>
      </c>
      <c r="AK37" s="166">
        <v>-49.14</v>
      </c>
      <c r="AL37" s="166">
        <v>-63.17</v>
      </c>
      <c r="AM37" s="166">
        <v>49.5</v>
      </c>
      <c r="AN37" s="166">
        <v>49.47</v>
      </c>
      <c r="AO37" s="166">
        <v>18.652899999999999</v>
      </c>
      <c r="AP37" s="166">
        <v>0.90780000000000005</v>
      </c>
      <c r="AQ37" s="166">
        <v>70.219499999999996</v>
      </c>
      <c r="AR37" s="166">
        <v>73.320300000000003</v>
      </c>
      <c r="AS37" s="166">
        <v>32.591900000000003</v>
      </c>
      <c r="AT37" s="166">
        <v>-43.268799999999999</v>
      </c>
      <c r="AU37" s="166">
        <v>-43.2014</v>
      </c>
      <c r="AV37" s="166">
        <v>5.7335000000000003</v>
      </c>
      <c r="AW37" s="166">
        <v>5.8129999999999997</v>
      </c>
      <c r="AX37" s="166">
        <v>0</v>
      </c>
      <c r="AY37" s="166">
        <v>97.254400000000004</v>
      </c>
      <c r="AZ37" s="166">
        <v>22.319199999999999</v>
      </c>
      <c r="BA37" s="166">
        <v>21.870799999999999</v>
      </c>
      <c r="BB37" s="166">
        <v>-539.92520000000002</v>
      </c>
      <c r="BC37" s="166">
        <v>-5.2282000000000002</v>
      </c>
      <c r="BD37" s="166">
        <v>-12.3</v>
      </c>
      <c r="BE37" s="166">
        <v>-12.3</v>
      </c>
      <c r="BF37" s="166">
        <v>49.152700000000003</v>
      </c>
      <c r="BG37" s="166">
        <v>48.088900000000002</v>
      </c>
      <c r="BH37" s="166">
        <v>-5.4951999999999996</v>
      </c>
      <c r="BI37" s="165"/>
      <c r="BJ37" s="166">
        <v>-73.154799999999994</v>
      </c>
      <c r="BK37" s="166">
        <v>8.0528999999999993</v>
      </c>
      <c r="BL37" s="166">
        <v>9.4849999999999994</v>
      </c>
      <c r="BM37" s="166">
        <v>6.4816000000000003</v>
      </c>
      <c r="BN37" s="166">
        <v>581.04169999999999</v>
      </c>
      <c r="BO37" s="166">
        <v>188.2381</v>
      </c>
      <c r="BP37" s="166">
        <v>189.73349999999999</v>
      </c>
      <c r="BQ37" s="166">
        <v>-620.57150000000001</v>
      </c>
      <c r="BR37" s="166">
        <v>654.70899999999995</v>
      </c>
      <c r="BS37" s="165"/>
      <c r="BT37" s="166">
        <v>-66.732799999999997</v>
      </c>
      <c r="BU37" s="166">
        <v>68.811000000000007</v>
      </c>
      <c r="BV37" s="166">
        <v>107.1405</v>
      </c>
      <c r="BW37" s="166">
        <v>29.83</v>
      </c>
      <c r="BX37" s="166">
        <v>35.119999999999997</v>
      </c>
      <c r="BY37" s="166">
        <v>74.73</v>
      </c>
      <c r="BZ37" s="166">
        <v>80.64</v>
      </c>
      <c r="CA37" s="166">
        <v>-33.753</v>
      </c>
      <c r="CB37" s="166">
        <v>-33.217199999999998</v>
      </c>
      <c r="CC37" s="166">
        <v>76.982299999999995</v>
      </c>
      <c r="CD37" s="166">
        <v>78.1387</v>
      </c>
      <c r="CE37" s="166">
        <v>-5.3780000000000001</v>
      </c>
      <c r="CF37" s="166">
        <v>-125.28189999999999</v>
      </c>
      <c r="CG37" s="166">
        <v>-124.5705</v>
      </c>
      <c r="CH37" s="166">
        <v>17.3111</v>
      </c>
      <c r="CI37" s="166">
        <v>0</v>
      </c>
      <c r="CJ37" s="165"/>
      <c r="CK37" s="165"/>
      <c r="CL37" s="166">
        <v>117.6</v>
      </c>
      <c r="CM37" s="166">
        <v>108.4</v>
      </c>
      <c r="CN37" s="166">
        <v>-18.559999999999999</v>
      </c>
      <c r="CO37" s="166">
        <v>87.069599999999994</v>
      </c>
      <c r="CP37" s="166">
        <v>83.965599999999995</v>
      </c>
      <c r="CQ37" s="166">
        <v>0</v>
      </c>
      <c r="CR37" s="166">
        <v>-2.7988</v>
      </c>
      <c r="CS37" s="166">
        <v>-2.2130999999999998</v>
      </c>
      <c r="CT37" s="166">
        <v>57.294400000000003</v>
      </c>
      <c r="CU37" s="166">
        <v>-112.1067</v>
      </c>
      <c r="CV37" s="166">
        <v>67.101399999999998</v>
      </c>
      <c r="CW37" s="166">
        <v>14.8818</v>
      </c>
      <c r="CX37" s="166">
        <v>86.88</v>
      </c>
      <c r="CY37" s="166">
        <v>44.76</v>
      </c>
      <c r="CZ37" s="166">
        <v>69.147900000000007</v>
      </c>
      <c r="DA37" s="166">
        <v>65.483099999999993</v>
      </c>
      <c r="DB37" s="166">
        <v>-35.94</v>
      </c>
      <c r="DC37" s="166">
        <v>-7.3266999999999998</v>
      </c>
      <c r="DD37" s="165"/>
      <c r="DE37" s="165"/>
      <c r="DF37" s="166">
        <v>-145.81729999999999</v>
      </c>
      <c r="DG37" s="166">
        <v>-12.3035</v>
      </c>
      <c r="DH37" s="166">
        <v>-22.148700000000002</v>
      </c>
      <c r="DI37" s="166">
        <v>-130.80000000000001</v>
      </c>
      <c r="DJ37" s="166">
        <v>-131.30000000000001</v>
      </c>
      <c r="DK37" s="166">
        <v>25.079000000000001</v>
      </c>
      <c r="DL37" s="165"/>
      <c r="DM37" s="166">
        <v>124.4709</v>
      </c>
      <c r="DN37" s="166">
        <v>113.10420000000001</v>
      </c>
      <c r="DO37" s="166">
        <v>80.040000000000006</v>
      </c>
      <c r="DP37" s="166">
        <v>-9.6999999999999993</v>
      </c>
      <c r="DQ37" s="166">
        <v>66.448499999999996</v>
      </c>
      <c r="DR37" s="166">
        <v>145.41829999999999</v>
      </c>
      <c r="DS37" s="166">
        <v>-17.61</v>
      </c>
      <c r="DT37" s="166">
        <v>-17.84</v>
      </c>
      <c r="DU37" s="166">
        <v>100.25</v>
      </c>
      <c r="DV37" s="166">
        <v>55.84</v>
      </c>
      <c r="DW37" s="166">
        <v>146.10910000000001</v>
      </c>
      <c r="DX37" s="166">
        <v>144.41820000000001</v>
      </c>
      <c r="DY37" s="166">
        <v>5.6272000000000002</v>
      </c>
      <c r="DZ37" s="166">
        <v>4.4817999999999998</v>
      </c>
      <c r="EA37" s="166">
        <v>260.78089999999997</v>
      </c>
      <c r="EB37" s="166">
        <v>216.4299</v>
      </c>
      <c r="EC37" s="166">
        <v>209.703</v>
      </c>
      <c r="ED37" s="166">
        <v>213.0301</v>
      </c>
      <c r="EE37" s="166">
        <v>59.9495</v>
      </c>
      <c r="EF37" s="166">
        <v>32.273200000000003</v>
      </c>
      <c r="EG37" s="166">
        <v>-30.626999999999999</v>
      </c>
      <c r="EH37" s="166">
        <v>631.10820000000001</v>
      </c>
      <c r="EI37" s="166">
        <v>5.9240000000000004</v>
      </c>
      <c r="EJ37" s="165"/>
      <c r="EK37" s="166">
        <v>-38.524799999999999</v>
      </c>
      <c r="EL37" s="166">
        <v>-35.558399999999999</v>
      </c>
      <c r="EM37" s="166">
        <v>32.230800000000002</v>
      </c>
      <c r="EN37" s="166">
        <v>-32.054099999999998</v>
      </c>
      <c r="EO37" s="166">
        <v>-29.736699999999999</v>
      </c>
      <c r="EP37" s="166">
        <v>47.664000000000001</v>
      </c>
      <c r="EQ37" s="166">
        <v>-38.805999999999997</v>
      </c>
      <c r="ER37" s="166">
        <v>-39.549300000000002</v>
      </c>
      <c r="ES37" s="166">
        <v>0.31769999999999998</v>
      </c>
      <c r="ET37" s="166">
        <v>0</v>
      </c>
      <c r="EU37" s="166">
        <v>-15.17</v>
      </c>
      <c r="EV37" s="166">
        <v>1</v>
      </c>
      <c r="EW37" s="166">
        <v>18.924399999999999</v>
      </c>
      <c r="EX37" s="166">
        <v>-138.6884</v>
      </c>
      <c r="EY37" s="166">
        <v>-33.7348</v>
      </c>
      <c r="EZ37" s="166">
        <v>-32.984999999999999</v>
      </c>
      <c r="FA37" s="166">
        <v>6.0206</v>
      </c>
      <c r="FB37" s="166">
        <v>-30.585100000000001</v>
      </c>
      <c r="FC37" s="166">
        <v>0</v>
      </c>
      <c r="FD37" s="166">
        <v>20.568200000000001</v>
      </c>
      <c r="FE37" s="165"/>
      <c r="FF37" s="166">
        <v>20.1861</v>
      </c>
      <c r="FG37" s="166">
        <v>42.746200000000002</v>
      </c>
      <c r="FH37" s="166">
        <v>42.845500000000001</v>
      </c>
      <c r="FI37" s="166">
        <v>41.738</v>
      </c>
      <c r="FJ37" s="166">
        <v>32.654000000000003</v>
      </c>
      <c r="FK37" s="166">
        <v>32.988900000000001</v>
      </c>
      <c r="FL37" s="166">
        <v>82.890900000000002</v>
      </c>
      <c r="FM37" s="166">
        <v>-2.8353999999999999</v>
      </c>
      <c r="FN37" s="166">
        <v>-2.9417</v>
      </c>
      <c r="FO37" s="166">
        <v>38.395200000000003</v>
      </c>
      <c r="FP37" s="166">
        <v>44.576099999999997</v>
      </c>
      <c r="FQ37" s="166">
        <v>37.158200000000001</v>
      </c>
      <c r="FR37" s="166">
        <v>11.61</v>
      </c>
      <c r="FS37" s="166">
        <v>8.0597999999999992</v>
      </c>
      <c r="FT37" s="166">
        <v>0.96220000000000006</v>
      </c>
      <c r="FU37" s="166">
        <v>-4.5999999999999996</v>
      </c>
      <c r="FV37" s="166">
        <v>16.79</v>
      </c>
      <c r="FW37" s="166">
        <v>37.0411</v>
      </c>
      <c r="FX37" s="165"/>
      <c r="FY37" s="166">
        <v>-2.2599999999999998</v>
      </c>
      <c r="FZ37" s="166">
        <v>4.4809999999999999</v>
      </c>
      <c r="GA37" s="165"/>
      <c r="GB37" s="166">
        <v>52.05</v>
      </c>
      <c r="GC37" s="166">
        <v>-45.427</v>
      </c>
      <c r="GD37" s="166">
        <v>-40.680700000000002</v>
      </c>
      <c r="GE37" s="166">
        <v>14.75</v>
      </c>
      <c r="GF37" s="166">
        <v>89.857799999999997</v>
      </c>
      <c r="GG37" s="166">
        <v>21.7</v>
      </c>
      <c r="GH37" s="166">
        <v>-21.982199999999999</v>
      </c>
      <c r="GI37" s="166">
        <v>-1.4114</v>
      </c>
      <c r="GJ37" s="166">
        <v>-1.2343999999999999</v>
      </c>
      <c r="GK37" s="166">
        <v>2.3393000000000002</v>
      </c>
      <c r="GL37" s="165"/>
      <c r="GM37" s="165"/>
      <c r="GN37" s="166">
        <v>-15.026300000000001</v>
      </c>
      <c r="GO37" s="166">
        <v>-40.513599999999997</v>
      </c>
      <c r="GP37" s="166">
        <v>16.815999999999999</v>
      </c>
      <c r="GQ37" s="166">
        <v>42.1355</v>
      </c>
      <c r="GR37" s="167">
        <v>57.752549999999999</v>
      </c>
      <c r="GS37" s="167">
        <v>58.657530000000001</v>
      </c>
      <c r="GT37" s="166">
        <v>-139.57660000000001</v>
      </c>
      <c r="GU37" s="166">
        <v>-34.012300000000003</v>
      </c>
      <c r="GV37" s="166">
        <v>34.485500000000002</v>
      </c>
      <c r="GW37" s="166">
        <v>-76.880300000000005</v>
      </c>
      <c r="GX37" s="166">
        <v>10.7394</v>
      </c>
      <c r="GY37" s="166">
        <v>11.838699999999999</v>
      </c>
      <c r="GZ37" s="166">
        <v>11.404199999999999</v>
      </c>
      <c r="HA37" s="166">
        <v>12.597200000000001</v>
      </c>
      <c r="HB37" s="166">
        <v>158.70650000000001</v>
      </c>
      <c r="HC37" s="166">
        <v>0</v>
      </c>
      <c r="HD37" s="166">
        <v>46.1</v>
      </c>
      <c r="HE37" s="166">
        <v>-45.3613</v>
      </c>
      <c r="HF37" s="166">
        <v>-214.21</v>
      </c>
      <c r="HG37" s="166">
        <v>216.4759</v>
      </c>
      <c r="HH37" s="166">
        <v>53.276600000000002</v>
      </c>
      <c r="HI37" s="166">
        <v>-155.05500000000001</v>
      </c>
      <c r="HJ37" s="166">
        <v>0</v>
      </c>
      <c r="HK37" s="166">
        <v>-58.610100000000003</v>
      </c>
      <c r="HL37" s="166">
        <v>-50.108899999999998</v>
      </c>
      <c r="HM37" s="166">
        <v>78.962199999999996</v>
      </c>
      <c r="HN37" s="166">
        <v>78.716300000000004</v>
      </c>
      <c r="HO37" s="166">
        <v>-35.435899999999997</v>
      </c>
      <c r="HP37" s="166">
        <v>-35.298299999999998</v>
      </c>
      <c r="HQ37" s="166">
        <v>28.5566</v>
      </c>
      <c r="HR37" s="166">
        <v>27.688700000000001</v>
      </c>
      <c r="HS37" s="166">
        <v>-23.212499999999999</v>
      </c>
      <c r="HT37" s="166">
        <v>-22.5533</v>
      </c>
      <c r="HU37" s="166">
        <v>26.2</v>
      </c>
      <c r="HV37" s="166">
        <v>27.71</v>
      </c>
      <c r="HW37" s="166">
        <v>14.9</v>
      </c>
      <c r="HX37" s="166">
        <v>15.1</v>
      </c>
      <c r="HY37" s="166">
        <v>21.350899999999999</v>
      </c>
      <c r="HZ37" s="166">
        <v>-48.96</v>
      </c>
      <c r="IA37" s="166">
        <v>-302.2441</v>
      </c>
      <c r="IB37" s="166">
        <v>87.735600000000005</v>
      </c>
      <c r="IC37" s="166">
        <v>86.503600000000006</v>
      </c>
      <c r="ID37" s="166">
        <v>12.2</v>
      </c>
      <c r="IE37" s="166">
        <v>-42.7</v>
      </c>
      <c r="IF37" s="166">
        <v>-24.3</v>
      </c>
      <c r="IG37" s="166">
        <v>-24.2</v>
      </c>
      <c r="IH37" s="166">
        <v>1.4298999999999999</v>
      </c>
      <c r="II37" s="166">
        <v>1.1494</v>
      </c>
      <c r="IJ37" s="166">
        <v>-43.205199999999998</v>
      </c>
      <c r="IK37" s="166">
        <v>23.858899999999998</v>
      </c>
      <c r="IL37" s="166">
        <v>141.55289999999999</v>
      </c>
      <c r="IM37" s="166">
        <v>101.422</v>
      </c>
      <c r="IN37" s="165"/>
      <c r="IO37" s="166">
        <v>-99.399900000000002</v>
      </c>
      <c r="IP37" s="166">
        <v>98.669499999999999</v>
      </c>
      <c r="IQ37" s="166">
        <v>-152.18129999999999</v>
      </c>
      <c r="IR37" s="166">
        <v>-24.810600000000001</v>
      </c>
      <c r="IS37" s="166">
        <v>-93.216200000000001</v>
      </c>
      <c r="IT37" s="166">
        <v>157.16399999999999</v>
      </c>
      <c r="IU37" s="166">
        <v>156.92070000000001</v>
      </c>
      <c r="IV37" s="166">
        <v>154.20230000000001</v>
      </c>
      <c r="IW37" s="166">
        <v>-138.70070000000001</v>
      </c>
      <c r="IX37" s="166">
        <v>26.681899999999999</v>
      </c>
      <c r="IY37" s="166">
        <v>-107.7144</v>
      </c>
      <c r="IZ37" s="166">
        <v>109.2651</v>
      </c>
      <c r="JA37" s="166">
        <v>-8.5159000000000002</v>
      </c>
      <c r="JB37" s="166">
        <v>18.254999999999999</v>
      </c>
      <c r="JC37" s="166">
        <v>11.92</v>
      </c>
      <c r="JD37" s="166">
        <v>7.9059999999999997</v>
      </c>
      <c r="JE37" s="166">
        <v>7.9249999999999998</v>
      </c>
      <c r="JF37" s="166">
        <v>-11.76</v>
      </c>
      <c r="JG37" s="166">
        <v>-6.72</v>
      </c>
      <c r="JH37" s="165"/>
      <c r="JI37" s="166">
        <v>7.5029000000000003</v>
      </c>
      <c r="JJ37" s="166">
        <v>-12.0989</v>
      </c>
      <c r="JK37" s="166">
        <v>-39.784799999999997</v>
      </c>
      <c r="JL37" s="166">
        <v>17</v>
      </c>
      <c r="JM37" s="166">
        <v>51.051000000000002</v>
      </c>
      <c r="JN37" s="166">
        <v>52.613</v>
      </c>
      <c r="JO37" s="166">
        <v>11.3551</v>
      </c>
      <c r="JP37" s="166">
        <v>13.5915</v>
      </c>
      <c r="JQ37" s="166">
        <v>51.166699999999999</v>
      </c>
      <c r="JR37" s="166">
        <v>50.082799999999999</v>
      </c>
      <c r="JS37" s="166">
        <v>50.054200000000002</v>
      </c>
      <c r="JT37" s="165"/>
      <c r="JU37" s="166">
        <v>44.2</v>
      </c>
      <c r="JV37" s="166">
        <v>17.152699999999999</v>
      </c>
      <c r="JW37" s="166">
        <v>8.5500000000000007</v>
      </c>
      <c r="JX37" s="165"/>
      <c r="JY37" s="166">
        <v>-52.097799999999999</v>
      </c>
      <c r="JZ37" s="166">
        <v>82.689300000000003</v>
      </c>
      <c r="KA37" s="166">
        <v>59.758800000000001</v>
      </c>
      <c r="KB37" s="166">
        <v>-51.157400000000003</v>
      </c>
      <c r="KC37" s="166">
        <v>-80.328100000000006</v>
      </c>
      <c r="KD37" s="166">
        <v>48.293399999999998</v>
      </c>
      <c r="KE37" s="166">
        <v>31.9148</v>
      </c>
      <c r="KF37" s="166">
        <v>-48.2</v>
      </c>
      <c r="KG37" s="166">
        <v>48.3</v>
      </c>
      <c r="KH37" s="166">
        <v>-160.5814</v>
      </c>
      <c r="KI37" s="166">
        <v>244.3674</v>
      </c>
    </row>
    <row r="38" spans="1:295" ht="18" customHeight="1" x14ac:dyDescent="0.3">
      <c r="A38" s="161" t="s">
        <v>27</v>
      </c>
      <c r="B38" s="161" t="s">
        <v>819</v>
      </c>
      <c r="C38" s="165"/>
      <c r="D38" s="166">
        <v>0</v>
      </c>
      <c r="E38" s="166">
        <v>-32.241199999999999</v>
      </c>
      <c r="F38" s="166">
        <v>-34.703800000000001</v>
      </c>
      <c r="G38" s="166">
        <v>20.358499999999999</v>
      </c>
      <c r="H38" s="166">
        <v>0</v>
      </c>
      <c r="I38" s="166">
        <v>69.581400000000002</v>
      </c>
      <c r="J38" s="166">
        <v>-118.3272</v>
      </c>
      <c r="K38" s="166">
        <v>68.150700000000001</v>
      </c>
      <c r="L38" s="166">
        <v>34.241</v>
      </c>
      <c r="M38" s="165"/>
      <c r="N38" s="166">
        <v>4.4400000000000004</v>
      </c>
      <c r="O38" s="166">
        <v>-68.260999999999996</v>
      </c>
      <c r="P38" s="166">
        <v>61.6</v>
      </c>
      <c r="Q38" s="166">
        <v>19.044</v>
      </c>
      <c r="R38" s="166">
        <v>-59.4</v>
      </c>
      <c r="S38" s="166">
        <v>13.3285</v>
      </c>
      <c r="T38" s="166">
        <v>69.846999999999994</v>
      </c>
      <c r="U38" s="166">
        <v>10.8782</v>
      </c>
      <c r="V38" s="166">
        <v>11.0739</v>
      </c>
      <c r="W38" s="166">
        <v>18.537199999999999</v>
      </c>
      <c r="X38" s="166">
        <v>10.916700000000001</v>
      </c>
      <c r="Y38" s="166">
        <v>1.3187</v>
      </c>
      <c r="Z38" s="166">
        <v>4.0643000000000002</v>
      </c>
      <c r="AA38" s="165"/>
      <c r="AB38" s="165"/>
      <c r="AC38" s="166">
        <v>-62.6</v>
      </c>
      <c r="AD38" s="166">
        <v>-62.82</v>
      </c>
      <c r="AE38" s="165"/>
      <c r="AF38" s="166">
        <v>-4.4400000000000004</v>
      </c>
      <c r="AG38" s="166">
        <v>66</v>
      </c>
      <c r="AH38" s="166">
        <v>8.9329999999999998</v>
      </c>
      <c r="AI38" s="166">
        <v>0.17499999999999999</v>
      </c>
      <c r="AJ38" s="167">
        <v>-55.22</v>
      </c>
      <c r="AK38" s="166">
        <v>-54.73</v>
      </c>
      <c r="AL38" s="166">
        <v>-57.64</v>
      </c>
      <c r="AM38" s="166">
        <v>55.42</v>
      </c>
      <c r="AN38" s="166">
        <v>55.39</v>
      </c>
      <c r="AO38" s="166">
        <v>19.1402</v>
      </c>
      <c r="AP38" s="166">
        <v>0.82310000000000005</v>
      </c>
      <c r="AQ38" s="166">
        <v>70.338300000000004</v>
      </c>
      <c r="AR38" s="166">
        <v>72.898700000000005</v>
      </c>
      <c r="AS38" s="166">
        <v>33.890999999999998</v>
      </c>
      <c r="AT38" s="166">
        <v>-45.814</v>
      </c>
      <c r="AU38" s="166">
        <v>-46.165300000000002</v>
      </c>
      <c r="AV38" s="166">
        <v>7.3663999999999996</v>
      </c>
      <c r="AW38" s="166">
        <v>7.4711999999999996</v>
      </c>
      <c r="AX38" s="166">
        <v>0</v>
      </c>
      <c r="AY38" s="166">
        <v>98.058099999999996</v>
      </c>
      <c r="AZ38" s="166">
        <v>20.284400000000002</v>
      </c>
      <c r="BA38" s="166">
        <v>20.1493</v>
      </c>
      <c r="BB38" s="166">
        <v>-537.1354</v>
      </c>
      <c r="BC38" s="166">
        <v>-5.1478000000000002</v>
      </c>
      <c r="BD38" s="166">
        <v>-12.5</v>
      </c>
      <c r="BE38" s="166">
        <v>-12.3</v>
      </c>
      <c r="BF38" s="166">
        <v>52.326700000000002</v>
      </c>
      <c r="BG38" s="166">
        <v>50.816800000000001</v>
      </c>
      <c r="BH38" s="166">
        <v>-5.5399000000000003</v>
      </c>
      <c r="BI38" s="165"/>
      <c r="BJ38" s="166">
        <v>-68.551299999999998</v>
      </c>
      <c r="BK38" s="166">
        <v>8.6813000000000002</v>
      </c>
      <c r="BL38" s="166">
        <v>9.6728000000000005</v>
      </c>
      <c r="BM38" s="166">
        <v>6.5096999999999996</v>
      </c>
      <c r="BN38" s="166">
        <v>581.1943</v>
      </c>
      <c r="BO38" s="166">
        <v>186.28489999999999</v>
      </c>
      <c r="BP38" s="166">
        <v>185.3083</v>
      </c>
      <c r="BQ38" s="166">
        <v>-618.11710000000005</v>
      </c>
      <c r="BR38" s="166">
        <v>651.17690000000005</v>
      </c>
      <c r="BS38" s="165"/>
      <c r="BT38" s="166">
        <v>-56.599600000000002</v>
      </c>
      <c r="BU38" s="166">
        <v>58.058999999999997</v>
      </c>
      <c r="BV38" s="166">
        <v>107.1105</v>
      </c>
      <c r="BW38" s="166">
        <v>29.78</v>
      </c>
      <c r="BX38" s="166">
        <v>35.5</v>
      </c>
      <c r="BY38" s="167">
        <v>74.314999999999998</v>
      </c>
      <c r="BZ38" s="166">
        <v>79.75</v>
      </c>
      <c r="CA38" s="166">
        <v>-42.058300000000003</v>
      </c>
      <c r="CB38" s="166">
        <v>-42.192300000000003</v>
      </c>
      <c r="CC38" s="166">
        <v>85.761700000000005</v>
      </c>
      <c r="CD38" s="166">
        <v>86.665800000000004</v>
      </c>
      <c r="CE38" s="166">
        <v>-4.6649000000000003</v>
      </c>
      <c r="CF38" s="166">
        <v>-120.3553</v>
      </c>
      <c r="CG38" s="166">
        <v>-120.843</v>
      </c>
      <c r="CH38" s="166">
        <v>15.755699999999999</v>
      </c>
      <c r="CI38" s="166">
        <v>0</v>
      </c>
      <c r="CJ38" s="165"/>
      <c r="CK38" s="165"/>
      <c r="CL38" s="166">
        <v>117.3</v>
      </c>
      <c r="CM38" s="166">
        <v>107.2</v>
      </c>
      <c r="CN38" s="166">
        <v>-19.170000000000002</v>
      </c>
      <c r="CO38" s="166">
        <v>89.803700000000006</v>
      </c>
      <c r="CP38" s="166">
        <v>86.758399999999995</v>
      </c>
      <c r="CQ38" s="166">
        <v>0</v>
      </c>
      <c r="CR38" s="166">
        <v>-2.6008</v>
      </c>
      <c r="CS38" s="166">
        <v>-1.6949000000000001</v>
      </c>
      <c r="CT38" s="166">
        <v>51.555</v>
      </c>
      <c r="CU38" s="166">
        <v>-108.66379999999999</v>
      </c>
      <c r="CV38" s="166">
        <v>61.153700000000001</v>
      </c>
      <c r="CW38" s="166">
        <v>15.5664</v>
      </c>
      <c r="CX38" s="166">
        <v>83.82</v>
      </c>
      <c r="CY38" s="166">
        <v>44.9</v>
      </c>
      <c r="CZ38" s="166">
        <v>68.210400000000007</v>
      </c>
      <c r="DA38" s="166">
        <v>65.336600000000004</v>
      </c>
      <c r="DB38" s="166">
        <v>-36.26</v>
      </c>
      <c r="DC38" s="166">
        <v>-7.3266999999999998</v>
      </c>
      <c r="DD38" s="165"/>
      <c r="DE38" s="165"/>
      <c r="DF38" s="166">
        <v>-139.8271</v>
      </c>
      <c r="DG38" s="166">
        <v>-12.2339</v>
      </c>
      <c r="DH38" s="166">
        <v>-22.346800000000002</v>
      </c>
      <c r="DI38" s="166">
        <v>-135</v>
      </c>
      <c r="DJ38" s="166">
        <v>-133.5</v>
      </c>
      <c r="DK38" s="166">
        <v>25.732700000000001</v>
      </c>
      <c r="DL38" s="165"/>
      <c r="DM38" s="167">
        <v>124.4709</v>
      </c>
      <c r="DN38" s="166">
        <v>111.9324</v>
      </c>
      <c r="DO38" s="166">
        <v>80.23</v>
      </c>
      <c r="DP38" s="166">
        <v>-9.31</v>
      </c>
      <c r="DQ38" s="166">
        <v>66.805000000000007</v>
      </c>
      <c r="DR38" s="166">
        <v>138.3879</v>
      </c>
      <c r="DS38" s="166">
        <v>-17.850000000000001</v>
      </c>
      <c r="DT38" s="166">
        <v>-17.93</v>
      </c>
      <c r="DU38" s="166">
        <v>97.76</v>
      </c>
      <c r="DV38" s="166">
        <v>56.62</v>
      </c>
      <c r="DW38" s="166">
        <v>137.0909</v>
      </c>
      <c r="DX38" s="166">
        <v>136.01820000000001</v>
      </c>
      <c r="DY38" s="166">
        <v>-4.1967999999999996</v>
      </c>
      <c r="DZ38" s="166">
        <v>-4.4000000000000004</v>
      </c>
      <c r="EA38" s="166">
        <v>253.85570000000001</v>
      </c>
      <c r="EB38" s="166">
        <v>204.63050000000001</v>
      </c>
      <c r="EC38" s="166">
        <v>200.36179999999999</v>
      </c>
      <c r="ED38" s="166">
        <v>203.32079999999999</v>
      </c>
      <c r="EE38" s="166">
        <v>79.872500000000002</v>
      </c>
      <c r="EF38" s="166">
        <v>59.06</v>
      </c>
      <c r="EG38" s="166">
        <v>-29.166</v>
      </c>
      <c r="EH38" s="166">
        <v>621.74519999999995</v>
      </c>
      <c r="EI38" s="166">
        <v>4.49</v>
      </c>
      <c r="EJ38" s="165"/>
      <c r="EK38" s="166">
        <v>-38.940399999999997</v>
      </c>
      <c r="EL38" s="166">
        <v>-36.139699999999998</v>
      </c>
      <c r="EM38" s="166">
        <v>0</v>
      </c>
      <c r="EN38" s="166">
        <v>-40.739899999999999</v>
      </c>
      <c r="EO38" s="166">
        <v>-37.241799999999998</v>
      </c>
      <c r="EP38" s="166">
        <v>161.34</v>
      </c>
      <c r="EQ38" s="166">
        <v>-53.525100000000002</v>
      </c>
      <c r="ER38" s="166">
        <v>-54.6053</v>
      </c>
      <c r="ES38" s="166">
        <v>-21.0276</v>
      </c>
      <c r="ET38" s="166">
        <v>0</v>
      </c>
      <c r="EU38" s="166">
        <v>-13.89</v>
      </c>
      <c r="EV38" s="166">
        <v>114.3</v>
      </c>
      <c r="EW38" s="166">
        <v>18.329899999999999</v>
      </c>
      <c r="EX38" s="166">
        <v>-152.65710000000001</v>
      </c>
      <c r="EY38" s="166">
        <v>-35.126899999999999</v>
      </c>
      <c r="EZ38" s="166">
        <v>-34.174900000000001</v>
      </c>
      <c r="FA38" s="166">
        <v>9.2514000000000003</v>
      </c>
      <c r="FB38" s="166">
        <v>-56.7044</v>
      </c>
      <c r="FC38" s="166">
        <v>25.598400000000002</v>
      </c>
      <c r="FD38" s="166">
        <v>19.916499999999999</v>
      </c>
      <c r="FE38" s="165"/>
      <c r="FF38" s="166">
        <v>19.748899999999999</v>
      </c>
      <c r="FG38" s="166">
        <v>42.342599999999997</v>
      </c>
      <c r="FH38" s="166">
        <v>42.811</v>
      </c>
      <c r="FI38" s="166">
        <v>41.5685</v>
      </c>
      <c r="FJ38" s="166">
        <v>41.864100000000001</v>
      </c>
      <c r="FK38" s="166">
        <v>41.529200000000003</v>
      </c>
      <c r="FL38" s="166">
        <v>46.552900000000001</v>
      </c>
      <c r="FM38" s="166">
        <v>5.8728999999999996</v>
      </c>
      <c r="FN38" s="166">
        <v>6.0359999999999996</v>
      </c>
      <c r="FO38" s="166">
        <v>14.0375</v>
      </c>
      <c r="FP38" s="166">
        <v>20.7393</v>
      </c>
      <c r="FQ38" s="166">
        <v>24.684799999999999</v>
      </c>
      <c r="FR38" s="166">
        <v>10.3</v>
      </c>
      <c r="FS38" s="166">
        <v>11.473000000000001</v>
      </c>
      <c r="FT38" s="166">
        <v>1.0207999999999999</v>
      </c>
      <c r="FU38" s="166">
        <v>-7</v>
      </c>
      <c r="FV38" s="166">
        <v>16.62</v>
      </c>
      <c r="FW38" s="166">
        <v>24.131499999999999</v>
      </c>
      <c r="FX38" s="165"/>
      <c r="FY38" s="166">
        <v>-2.25</v>
      </c>
      <c r="FZ38" s="166">
        <v>4.2460000000000004</v>
      </c>
      <c r="GA38" s="165"/>
      <c r="GB38" s="166">
        <v>51.89</v>
      </c>
      <c r="GC38" s="166">
        <v>-20.514900000000001</v>
      </c>
      <c r="GD38" s="166">
        <v>-14.66</v>
      </c>
      <c r="GE38" s="166">
        <v>14.79</v>
      </c>
      <c r="GF38" s="166">
        <v>93.857699999999994</v>
      </c>
      <c r="GG38" s="166">
        <v>22.8</v>
      </c>
      <c r="GH38" s="166">
        <v>-22.845400000000001</v>
      </c>
      <c r="GI38" s="166">
        <v>-1.2408999999999999</v>
      </c>
      <c r="GJ38" s="166">
        <v>-1.1907000000000001</v>
      </c>
      <c r="GK38" s="166">
        <v>2.3096000000000001</v>
      </c>
      <c r="GL38" s="165"/>
      <c r="GM38" s="165"/>
      <c r="GN38" s="166">
        <v>-13.8773</v>
      </c>
      <c r="GO38" s="166">
        <v>-41.823700000000002</v>
      </c>
      <c r="GP38" s="166">
        <v>16.258099999999999</v>
      </c>
      <c r="GQ38" s="166">
        <v>43.746099999999998</v>
      </c>
      <c r="GR38" s="167">
        <v>57.351999999999997</v>
      </c>
      <c r="GS38" s="167">
        <v>58.217619999999997</v>
      </c>
      <c r="GT38" s="166">
        <v>-150.0453</v>
      </c>
      <c r="GU38" s="166">
        <v>-33.523299999999999</v>
      </c>
      <c r="GV38" s="166">
        <v>34.682099999999998</v>
      </c>
      <c r="GW38" s="166">
        <v>-76.058400000000006</v>
      </c>
      <c r="GX38" s="166">
        <v>11.2425</v>
      </c>
      <c r="GY38" s="166">
        <v>12.4345</v>
      </c>
      <c r="GZ38" s="166">
        <v>12.089700000000001</v>
      </c>
      <c r="HA38" s="166">
        <v>13</v>
      </c>
      <c r="HB38" s="166">
        <v>159.33629999999999</v>
      </c>
      <c r="HC38" s="166">
        <v>0</v>
      </c>
      <c r="HD38" s="166">
        <v>49.5</v>
      </c>
      <c r="HE38" s="166">
        <v>-49.969000000000001</v>
      </c>
      <c r="HF38" s="166">
        <v>-213.5642</v>
      </c>
      <c r="HG38" s="166">
        <v>215.40029999999999</v>
      </c>
      <c r="HH38" s="166">
        <v>61.580300000000001</v>
      </c>
      <c r="HI38" s="166">
        <v>-154.72739999999999</v>
      </c>
      <c r="HJ38" s="166">
        <v>0</v>
      </c>
      <c r="HK38" s="166">
        <v>-58.583300000000001</v>
      </c>
      <c r="HL38" s="166">
        <v>-49.332700000000003</v>
      </c>
      <c r="HM38" s="166">
        <v>78.383899999999997</v>
      </c>
      <c r="HN38" s="166">
        <v>79.529600000000002</v>
      </c>
      <c r="HO38" s="165"/>
      <c r="HP38" s="165"/>
      <c r="HQ38" s="166">
        <v>20.0641</v>
      </c>
      <c r="HR38" s="166">
        <v>19.5807</v>
      </c>
      <c r="HS38" s="166">
        <v>-19.649799999999999</v>
      </c>
      <c r="HT38" s="166">
        <v>-18.958600000000001</v>
      </c>
      <c r="HU38" s="166">
        <v>35.75</v>
      </c>
      <c r="HV38" s="166">
        <v>35.979999999999997</v>
      </c>
      <c r="HW38" s="166">
        <v>15.5</v>
      </c>
      <c r="HX38" s="166">
        <v>15.6</v>
      </c>
      <c r="HY38" s="166">
        <v>21.5154</v>
      </c>
      <c r="HZ38" s="166">
        <v>-56.16</v>
      </c>
      <c r="IA38" s="166">
        <v>-323.28879999999998</v>
      </c>
      <c r="IB38" s="166">
        <v>89.034199999999998</v>
      </c>
      <c r="IC38" s="166">
        <v>88.843900000000005</v>
      </c>
      <c r="ID38" s="166">
        <v>12.8</v>
      </c>
      <c r="IE38" s="166">
        <v>-39.200000000000003</v>
      </c>
      <c r="IF38" s="166">
        <v>-19</v>
      </c>
      <c r="IG38" s="166">
        <v>-18.2</v>
      </c>
      <c r="IH38" s="166">
        <v>1.8624000000000001</v>
      </c>
      <c r="II38" s="166">
        <v>1.6849000000000001</v>
      </c>
      <c r="IJ38" s="166">
        <v>-48.899900000000002</v>
      </c>
      <c r="IK38" s="166">
        <v>23.0121</v>
      </c>
      <c r="IL38" s="166">
        <v>140.70609999999999</v>
      </c>
      <c r="IM38" s="166">
        <v>97.277600000000007</v>
      </c>
      <c r="IN38" s="165"/>
      <c r="IO38" s="166">
        <v>-98.3733</v>
      </c>
      <c r="IP38" s="166">
        <v>88.3733</v>
      </c>
      <c r="IQ38" s="166">
        <v>-126.3967</v>
      </c>
      <c r="IR38" s="166">
        <v>-21.632200000000001</v>
      </c>
      <c r="IS38" s="166">
        <v>-95.7791</v>
      </c>
      <c r="IT38" s="166">
        <v>147.1267</v>
      </c>
      <c r="IU38" s="166">
        <v>148.59739999999999</v>
      </c>
      <c r="IV38" s="166">
        <v>126.9632</v>
      </c>
      <c r="IW38" s="166">
        <v>-135.3526</v>
      </c>
      <c r="IX38" s="166">
        <v>18.161000000000001</v>
      </c>
      <c r="IY38" s="166">
        <v>-105.8451</v>
      </c>
      <c r="IZ38" s="166">
        <v>110.95350000000001</v>
      </c>
      <c r="JA38" s="166">
        <v>-8.7273999999999994</v>
      </c>
      <c r="JB38" s="166">
        <v>17.32</v>
      </c>
      <c r="JC38" s="166">
        <v>13.28</v>
      </c>
      <c r="JD38" s="166">
        <v>7.9020000000000001</v>
      </c>
      <c r="JE38" s="166">
        <v>7.88</v>
      </c>
      <c r="JF38" s="166">
        <v>-13.36</v>
      </c>
      <c r="JG38" s="166">
        <v>-7.04</v>
      </c>
      <c r="JH38" s="165"/>
      <c r="JI38" s="166">
        <v>7.2953000000000001</v>
      </c>
      <c r="JJ38" s="166">
        <v>-11.6014</v>
      </c>
      <c r="JK38" s="166">
        <v>-39.259900000000002</v>
      </c>
      <c r="JL38" s="166">
        <v>16.3</v>
      </c>
      <c r="JM38" s="166">
        <v>50.46</v>
      </c>
      <c r="JN38" s="166">
        <v>52.21</v>
      </c>
      <c r="JO38" s="167">
        <v>11.3851</v>
      </c>
      <c r="JP38" s="167">
        <v>13.59735</v>
      </c>
      <c r="JQ38" s="166">
        <v>52.010300000000001</v>
      </c>
      <c r="JR38" s="166">
        <v>51.778199999999998</v>
      </c>
      <c r="JS38" s="166">
        <v>51.828400000000002</v>
      </c>
      <c r="JT38" s="165"/>
      <c r="JU38" s="166">
        <v>40.4</v>
      </c>
      <c r="JV38" s="166">
        <v>14.3695</v>
      </c>
      <c r="JW38" s="166">
        <v>8.48</v>
      </c>
      <c r="JX38" s="165"/>
      <c r="JY38" s="166">
        <v>-50.466000000000001</v>
      </c>
      <c r="JZ38" s="166">
        <v>82.359099999999998</v>
      </c>
      <c r="KA38" s="166">
        <v>59.488999999999997</v>
      </c>
      <c r="KB38" s="166">
        <v>-49.682400000000001</v>
      </c>
      <c r="KC38" s="166">
        <v>-81.666700000000006</v>
      </c>
      <c r="KD38" s="166">
        <v>48.141199999999998</v>
      </c>
      <c r="KE38" s="166">
        <v>32.322400000000002</v>
      </c>
      <c r="KF38" s="166">
        <v>-44</v>
      </c>
      <c r="KG38" s="166">
        <v>43.8</v>
      </c>
      <c r="KH38" s="166">
        <v>-153.3186</v>
      </c>
      <c r="KI38" s="166">
        <v>247.98419999999999</v>
      </c>
    </row>
    <row r="39" spans="1:295" ht="18" customHeight="1" x14ac:dyDescent="0.3">
      <c r="A39" s="161" t="s">
        <v>27</v>
      </c>
      <c r="B39" s="161" t="s">
        <v>820</v>
      </c>
      <c r="C39" s="165"/>
      <c r="D39" s="166">
        <v>0</v>
      </c>
      <c r="E39" s="166">
        <v>-32.6995</v>
      </c>
      <c r="F39" s="166">
        <v>-34.128</v>
      </c>
      <c r="G39" s="166">
        <v>20.0702</v>
      </c>
      <c r="H39" s="166">
        <v>0</v>
      </c>
      <c r="I39" s="166">
        <v>69.765100000000004</v>
      </c>
      <c r="J39" s="166">
        <v>-120.1725</v>
      </c>
      <c r="K39" s="166">
        <v>67.266800000000003</v>
      </c>
      <c r="L39" s="166">
        <v>34.249000000000002</v>
      </c>
      <c r="M39" s="165"/>
      <c r="N39" s="166">
        <v>4.4400000000000004</v>
      </c>
      <c r="O39" s="166">
        <v>-69.191999999999993</v>
      </c>
      <c r="P39" s="166">
        <v>61.6</v>
      </c>
      <c r="Q39" s="166">
        <v>19.044</v>
      </c>
      <c r="R39" s="166">
        <v>-61.6</v>
      </c>
      <c r="S39" s="166">
        <v>13.5367</v>
      </c>
      <c r="T39" s="166">
        <v>70.715000000000003</v>
      </c>
      <c r="U39" s="166">
        <v>10.997299999999999</v>
      </c>
      <c r="V39" s="166">
        <v>10.921799999999999</v>
      </c>
      <c r="W39" s="166">
        <v>18.263200000000001</v>
      </c>
      <c r="X39" s="166">
        <v>10.869899999999999</v>
      </c>
      <c r="Y39" s="166">
        <v>1.4239999999999999</v>
      </c>
      <c r="Z39" s="166">
        <v>4.0640999999999998</v>
      </c>
      <c r="AA39" s="165"/>
      <c r="AB39" s="165"/>
      <c r="AC39" s="166">
        <v>-63.06</v>
      </c>
      <c r="AD39" s="166">
        <v>-63.66</v>
      </c>
      <c r="AE39" s="165"/>
      <c r="AF39" s="166">
        <v>-4.4400000000000004</v>
      </c>
      <c r="AG39" s="166">
        <v>68.2</v>
      </c>
      <c r="AH39" s="166">
        <v>8.5269999999999992</v>
      </c>
      <c r="AI39" s="166">
        <v>0.17899999999999999</v>
      </c>
      <c r="AJ39" s="167">
        <v>-55.65</v>
      </c>
      <c r="AK39" s="166">
        <v>-56.01</v>
      </c>
      <c r="AL39" s="166">
        <v>-58.22</v>
      </c>
      <c r="AM39" s="166">
        <v>55.85</v>
      </c>
      <c r="AN39" s="166">
        <v>55.99</v>
      </c>
      <c r="AO39" s="166">
        <v>19.538900000000002</v>
      </c>
      <c r="AP39" s="166">
        <v>0.4244</v>
      </c>
      <c r="AQ39" s="166">
        <v>70.497299999999996</v>
      </c>
      <c r="AR39" s="166">
        <v>73.448400000000007</v>
      </c>
      <c r="AS39" s="166">
        <v>37.705100000000002</v>
      </c>
      <c r="AT39" s="166">
        <v>-46.617800000000003</v>
      </c>
      <c r="AU39" s="166">
        <v>-46.790300000000002</v>
      </c>
      <c r="AV39" s="166">
        <v>6.5187999999999997</v>
      </c>
      <c r="AW39" s="166">
        <v>5.4142000000000001</v>
      </c>
      <c r="AX39" s="166">
        <v>0</v>
      </c>
      <c r="AY39" s="166">
        <v>100.0675</v>
      </c>
      <c r="AZ39" s="166">
        <v>19.1005</v>
      </c>
      <c r="BA39" s="166">
        <v>18.701699999999999</v>
      </c>
      <c r="BB39" s="166">
        <v>-542.85270000000003</v>
      </c>
      <c r="BC39" s="166">
        <v>-4.1753999999999998</v>
      </c>
      <c r="BD39" s="166">
        <v>-12.8</v>
      </c>
      <c r="BE39" s="166">
        <v>-12.8</v>
      </c>
      <c r="BF39" s="166">
        <v>53.260199999999998</v>
      </c>
      <c r="BG39" s="166">
        <v>51.694200000000002</v>
      </c>
      <c r="BH39" s="166">
        <v>-5.3066000000000004</v>
      </c>
      <c r="BI39" s="165"/>
      <c r="BJ39" s="166">
        <v>-70.850899999999996</v>
      </c>
      <c r="BK39" s="166">
        <v>8.5597999999999992</v>
      </c>
      <c r="BL39" s="166">
        <v>9.34</v>
      </c>
      <c r="BM39" s="166">
        <v>6.4892000000000003</v>
      </c>
      <c r="BN39" s="166">
        <v>580.03459999999995</v>
      </c>
      <c r="BO39" s="166">
        <v>178.80789999999999</v>
      </c>
      <c r="BP39" s="166">
        <v>178.8689</v>
      </c>
      <c r="BQ39" s="166">
        <v>-604.56650000000002</v>
      </c>
      <c r="BR39" s="166">
        <v>646.15499999999997</v>
      </c>
      <c r="BS39" s="165"/>
      <c r="BT39" s="166">
        <v>-74.257400000000004</v>
      </c>
      <c r="BU39" s="166">
        <v>75.258600000000001</v>
      </c>
      <c r="BV39" s="166">
        <v>105.9529</v>
      </c>
      <c r="BW39" s="166">
        <v>30.31</v>
      </c>
      <c r="BX39" s="166">
        <v>35.299999999999997</v>
      </c>
      <c r="BY39" s="166">
        <v>73.900000000000006</v>
      </c>
      <c r="BZ39" s="166">
        <v>79.040000000000006</v>
      </c>
      <c r="CA39" s="166">
        <v>-39.781100000000002</v>
      </c>
      <c r="CB39" s="166">
        <v>-40.584800000000001</v>
      </c>
      <c r="CC39" s="166">
        <v>82.102999999999994</v>
      </c>
      <c r="CD39" s="166">
        <v>83.515000000000001</v>
      </c>
      <c r="CE39" s="166">
        <v>-4.3981000000000003</v>
      </c>
      <c r="CF39" s="166">
        <v>-127.6108</v>
      </c>
      <c r="CG39" s="166">
        <v>-127.0056</v>
      </c>
      <c r="CH39" s="166">
        <v>16.464300000000001</v>
      </c>
      <c r="CI39" s="166">
        <v>0</v>
      </c>
      <c r="CJ39" s="165"/>
      <c r="CK39" s="165"/>
      <c r="CL39" s="166">
        <v>116.4</v>
      </c>
      <c r="CM39" s="166">
        <v>106.7</v>
      </c>
      <c r="CN39" s="166">
        <v>-18.93</v>
      </c>
      <c r="CO39" s="166">
        <v>84.272099999999995</v>
      </c>
      <c r="CP39" s="166">
        <v>81.811899999999994</v>
      </c>
      <c r="CQ39" s="166">
        <v>0</v>
      </c>
      <c r="CR39" s="166">
        <v>-10.209899999999999</v>
      </c>
      <c r="CS39" s="166">
        <v>-9.2913999999999994</v>
      </c>
      <c r="CT39" s="166">
        <v>50.416200000000003</v>
      </c>
      <c r="CU39" s="166">
        <v>-98.793999999999997</v>
      </c>
      <c r="CV39" s="166">
        <v>60.257800000000003</v>
      </c>
      <c r="CW39" s="166">
        <v>15.427099999999999</v>
      </c>
      <c r="CX39" s="166">
        <v>85.08</v>
      </c>
      <c r="CY39" s="166">
        <v>45.33</v>
      </c>
      <c r="CZ39" s="166">
        <v>69.616699999999994</v>
      </c>
      <c r="DA39" s="166">
        <v>66.069000000000003</v>
      </c>
      <c r="DB39" s="166">
        <v>-36.68</v>
      </c>
      <c r="DC39" s="166">
        <v>-7.3266999999999998</v>
      </c>
      <c r="DD39" s="165"/>
      <c r="DE39" s="165"/>
      <c r="DF39" s="166">
        <v>-149.38630000000001</v>
      </c>
      <c r="DG39" s="166">
        <v>-12.110200000000001</v>
      </c>
      <c r="DH39" s="166">
        <v>-22.3385</v>
      </c>
      <c r="DI39" s="166">
        <v>-135.80000000000001</v>
      </c>
      <c r="DJ39" s="166">
        <v>-135.4</v>
      </c>
      <c r="DK39" s="166">
        <v>25.254799999999999</v>
      </c>
      <c r="DL39" s="165"/>
      <c r="DM39" s="167">
        <v>124.4709</v>
      </c>
      <c r="DN39" s="166">
        <v>111.9324</v>
      </c>
      <c r="DO39" s="167">
        <v>79.825000000000003</v>
      </c>
      <c r="DP39" s="166">
        <v>-9.65</v>
      </c>
      <c r="DQ39" s="166">
        <v>66.138499999999993</v>
      </c>
      <c r="DR39" s="166">
        <v>145.9383</v>
      </c>
      <c r="DS39" s="166">
        <v>-18.989999999999998</v>
      </c>
      <c r="DT39" s="166">
        <v>-19.260000000000002</v>
      </c>
      <c r="DU39" s="166">
        <v>97</v>
      </c>
      <c r="DV39" s="166">
        <v>56.43</v>
      </c>
      <c r="DW39" s="166">
        <v>146</v>
      </c>
      <c r="DX39" s="166">
        <v>143.4727</v>
      </c>
      <c r="DY39" s="166">
        <v>1.9402999999999999</v>
      </c>
      <c r="DZ39" s="166">
        <v>0.2636</v>
      </c>
      <c r="EA39" s="166">
        <v>257.7638</v>
      </c>
      <c r="EB39" s="166">
        <v>215.9453</v>
      </c>
      <c r="EC39" s="166">
        <v>208.15559999999999</v>
      </c>
      <c r="ED39" s="166">
        <v>212.73259999999999</v>
      </c>
      <c r="EE39" s="166">
        <v>75.062100000000001</v>
      </c>
      <c r="EF39" s="166">
        <v>55.788499999999999</v>
      </c>
      <c r="EG39" s="166">
        <v>-28.515000000000001</v>
      </c>
      <c r="EH39" s="166">
        <v>614.52779999999996</v>
      </c>
      <c r="EI39" s="166">
        <v>62.284399999999998</v>
      </c>
      <c r="EJ39" s="165"/>
      <c r="EK39" s="166">
        <v>-40.255899999999997</v>
      </c>
      <c r="EL39" s="166">
        <v>-37.217199999999998</v>
      </c>
      <c r="EM39" s="166">
        <v>0</v>
      </c>
      <c r="EN39" s="166">
        <v>-35.617899999999999</v>
      </c>
      <c r="EO39" s="166">
        <v>-34.621699999999997</v>
      </c>
      <c r="EP39" s="166">
        <v>176.7</v>
      </c>
      <c r="EQ39" s="166">
        <v>-45.371699999999997</v>
      </c>
      <c r="ER39" s="166">
        <v>-49.122999999999998</v>
      </c>
      <c r="ES39" s="166">
        <v>-16.9068</v>
      </c>
      <c r="ET39" s="166">
        <v>7.4</v>
      </c>
      <c r="EU39" s="166">
        <v>-17.079999999999998</v>
      </c>
      <c r="EV39" s="166">
        <v>64.900000000000006</v>
      </c>
      <c r="EW39" s="166">
        <v>18.940999999999999</v>
      </c>
      <c r="EX39" s="166">
        <v>-145.46350000000001</v>
      </c>
      <c r="EY39" s="166">
        <v>-35.989400000000003</v>
      </c>
      <c r="EZ39" s="166">
        <v>-34.716999999999999</v>
      </c>
      <c r="FA39" s="166">
        <v>10.334</v>
      </c>
      <c r="FB39" s="166">
        <v>-55.026299999999999</v>
      </c>
      <c r="FC39" s="166">
        <v>32.283299999999997</v>
      </c>
      <c r="FD39" s="166">
        <v>19.921099999999999</v>
      </c>
      <c r="FE39" s="165"/>
      <c r="FF39" s="166">
        <v>19.345700000000001</v>
      </c>
      <c r="FG39" s="166">
        <v>42.281599999999997</v>
      </c>
      <c r="FH39" s="166">
        <v>42.344499999999996</v>
      </c>
      <c r="FI39" s="166">
        <v>40.645899999999997</v>
      </c>
      <c r="FJ39" s="166">
        <v>37.845100000000002</v>
      </c>
      <c r="FK39" s="166">
        <v>39.854599999999998</v>
      </c>
      <c r="FL39" s="166">
        <v>56.600200000000001</v>
      </c>
      <c r="FM39" s="166">
        <v>0.53380000000000005</v>
      </c>
      <c r="FN39" s="166">
        <v>0.31059999999999999</v>
      </c>
      <c r="FO39" s="166">
        <v>14.424099999999999</v>
      </c>
      <c r="FP39" s="166">
        <v>19.1205</v>
      </c>
      <c r="FQ39" s="166">
        <v>29.057400000000001</v>
      </c>
      <c r="FR39" s="166">
        <v>9.24</v>
      </c>
      <c r="FS39" s="166">
        <v>9.0730000000000004</v>
      </c>
      <c r="FT39" s="166">
        <v>1.0793999999999999</v>
      </c>
      <c r="FU39" s="166">
        <v>-4.84</v>
      </c>
      <c r="FV39" s="166">
        <v>15.06</v>
      </c>
      <c r="FW39" s="166">
        <v>27.965299999999999</v>
      </c>
      <c r="FX39" s="165"/>
      <c r="FY39" s="166">
        <v>-2.1859999999999999</v>
      </c>
      <c r="FZ39" s="166">
        <v>4.5119999999999996</v>
      </c>
      <c r="GA39" s="165"/>
      <c r="GB39" s="166">
        <v>52.45</v>
      </c>
      <c r="GC39" s="166">
        <v>-19.843900000000001</v>
      </c>
      <c r="GD39" s="166">
        <v>-15.0532</v>
      </c>
      <c r="GE39" s="166">
        <v>14.58</v>
      </c>
      <c r="GF39" s="166">
        <v>93.368600000000001</v>
      </c>
      <c r="GG39" s="166">
        <v>23.8</v>
      </c>
      <c r="GH39" s="166">
        <v>-22.7394</v>
      </c>
      <c r="GI39" s="166">
        <v>-1.4362999999999999</v>
      </c>
      <c r="GJ39" s="166">
        <v>-1.2699</v>
      </c>
      <c r="GK39" s="166">
        <v>2.3597999999999999</v>
      </c>
      <c r="GL39" s="165"/>
      <c r="GM39" s="165"/>
      <c r="GN39" s="166">
        <v>-15.3222</v>
      </c>
      <c r="GO39" s="166">
        <v>-41.370199999999997</v>
      </c>
      <c r="GP39" s="166">
        <v>14.9985</v>
      </c>
      <c r="GQ39" s="166">
        <v>43.494399999999999</v>
      </c>
      <c r="GR39" s="167">
        <v>56.45946</v>
      </c>
      <c r="GS39" s="167">
        <v>57.697330000000001</v>
      </c>
      <c r="GT39" s="166">
        <v>-150.98750000000001</v>
      </c>
      <c r="GU39" s="166">
        <v>-32.547199999999997</v>
      </c>
      <c r="GV39" s="166">
        <v>34.505699999999997</v>
      </c>
      <c r="GW39" s="166">
        <v>-74.231200000000001</v>
      </c>
      <c r="GX39" s="167">
        <v>11.2425</v>
      </c>
      <c r="GY39" s="166">
        <v>12.991099999999999</v>
      </c>
      <c r="GZ39" s="166">
        <v>12.6065</v>
      </c>
      <c r="HA39" s="167">
        <v>13</v>
      </c>
      <c r="HB39" s="166">
        <v>198.07810000000001</v>
      </c>
      <c r="HC39" s="166">
        <v>0</v>
      </c>
      <c r="HD39" s="166">
        <v>83.8</v>
      </c>
      <c r="HE39" s="166">
        <v>-83.724699999999999</v>
      </c>
      <c r="HF39" s="166">
        <v>-264.41680000000002</v>
      </c>
      <c r="HG39" s="166">
        <v>265.80779999999999</v>
      </c>
      <c r="HH39" s="166">
        <v>131.01519999999999</v>
      </c>
      <c r="HI39" s="166">
        <v>-188.4239</v>
      </c>
      <c r="HJ39" s="166">
        <v>0</v>
      </c>
      <c r="HK39" s="166">
        <v>-56.245600000000003</v>
      </c>
      <c r="HL39" s="166">
        <v>-46.749699999999997</v>
      </c>
      <c r="HM39" s="166">
        <v>72.730599999999995</v>
      </c>
      <c r="HN39" s="166">
        <v>70.831199999999995</v>
      </c>
      <c r="HO39" s="165"/>
      <c r="HP39" s="165"/>
      <c r="HQ39" s="166">
        <v>31.929500000000001</v>
      </c>
      <c r="HR39" s="166">
        <v>31.391200000000001</v>
      </c>
      <c r="HS39" s="166">
        <v>-30.8217</v>
      </c>
      <c r="HT39" s="166">
        <v>-32.306699999999999</v>
      </c>
      <c r="HU39" s="166">
        <v>49.09</v>
      </c>
      <c r="HV39" s="166">
        <v>48.6</v>
      </c>
      <c r="HW39" s="166">
        <v>15.3</v>
      </c>
      <c r="HX39" s="166">
        <v>15.6</v>
      </c>
      <c r="HY39" s="166">
        <v>21.412800000000001</v>
      </c>
      <c r="HZ39" s="166">
        <v>-37.28</v>
      </c>
      <c r="IA39" s="166">
        <v>-316.44810000000001</v>
      </c>
      <c r="IB39" s="166">
        <v>95.9298</v>
      </c>
      <c r="IC39" s="166">
        <v>95.294399999999996</v>
      </c>
      <c r="ID39" s="166">
        <v>12.8</v>
      </c>
      <c r="IE39" s="166">
        <v>-41.6</v>
      </c>
      <c r="IF39" s="166">
        <v>-30.1</v>
      </c>
      <c r="IG39" s="166">
        <v>-30.1</v>
      </c>
      <c r="IH39" s="166">
        <v>1.3128</v>
      </c>
      <c r="II39" s="166">
        <v>1.2617</v>
      </c>
      <c r="IJ39" s="166">
        <v>-127.4657</v>
      </c>
      <c r="IK39" s="166">
        <v>-35.942700000000002</v>
      </c>
      <c r="IL39" s="166">
        <v>229.68209999999999</v>
      </c>
      <c r="IM39" s="166">
        <v>176.0521</v>
      </c>
      <c r="IN39" s="165"/>
      <c r="IO39" s="166">
        <v>-163.70699999999999</v>
      </c>
      <c r="IP39" s="166">
        <v>166.34100000000001</v>
      </c>
      <c r="IQ39" s="166">
        <v>-133.86580000000001</v>
      </c>
      <c r="IR39" s="166">
        <v>-75.486800000000002</v>
      </c>
      <c r="IS39" s="166">
        <v>-165.99809999999999</v>
      </c>
      <c r="IT39" s="166">
        <v>137.86259999999999</v>
      </c>
      <c r="IU39" s="166">
        <v>137.6318</v>
      </c>
      <c r="IV39" s="166">
        <v>139.1361</v>
      </c>
      <c r="IW39" s="166">
        <v>-216.3603</v>
      </c>
      <c r="IX39" s="166">
        <v>70.311099999999996</v>
      </c>
      <c r="IY39" s="166">
        <v>-134.56180000000001</v>
      </c>
      <c r="IZ39" s="166">
        <v>143.1823</v>
      </c>
      <c r="JA39" s="166">
        <v>-9.4388000000000005</v>
      </c>
      <c r="JB39" s="166">
        <v>19.207000000000001</v>
      </c>
      <c r="JC39" s="166">
        <v>13.04</v>
      </c>
      <c r="JD39" s="166">
        <v>7.8040000000000003</v>
      </c>
      <c r="JE39" s="167">
        <v>7.9335000000000004</v>
      </c>
      <c r="JF39" s="166">
        <v>-13.2</v>
      </c>
      <c r="JG39" s="166">
        <v>-8.08</v>
      </c>
      <c r="JH39" s="165"/>
      <c r="JI39" s="166">
        <v>9.5231999999999992</v>
      </c>
      <c r="JJ39" s="166">
        <v>-14.851599999999999</v>
      </c>
      <c r="JK39" s="166">
        <v>-37.938499999999998</v>
      </c>
      <c r="JL39" s="166">
        <v>16.7</v>
      </c>
      <c r="JM39" s="166">
        <v>52.204000000000001</v>
      </c>
      <c r="JN39" s="166">
        <v>51.345999999999997</v>
      </c>
      <c r="JO39" s="166">
        <v>11.415100000000001</v>
      </c>
      <c r="JP39" s="166">
        <v>13.603199999999999</v>
      </c>
      <c r="JQ39" s="166">
        <v>47.389600000000002</v>
      </c>
      <c r="JR39" s="166">
        <v>45.664999999999999</v>
      </c>
      <c r="JS39" s="166">
        <v>47.347099999999998</v>
      </c>
      <c r="JT39" s="165"/>
      <c r="JU39" s="166">
        <v>44.7</v>
      </c>
      <c r="JV39" s="166">
        <v>13.690200000000001</v>
      </c>
      <c r="JW39" s="166">
        <v>8.5299999999999994</v>
      </c>
      <c r="JX39" s="165"/>
      <c r="JY39" s="166">
        <v>-49.775599999999997</v>
      </c>
      <c r="JZ39" s="166">
        <v>80.334599999999995</v>
      </c>
      <c r="KA39" s="166">
        <v>57.6661</v>
      </c>
      <c r="KB39" s="166">
        <v>-49.531199999999998</v>
      </c>
      <c r="KC39" s="166">
        <v>-79.187100000000001</v>
      </c>
      <c r="KD39" s="166">
        <v>45.7742</v>
      </c>
      <c r="KE39" s="166">
        <v>34.006</v>
      </c>
      <c r="KF39" s="166">
        <v>-47.9</v>
      </c>
      <c r="KG39" s="166">
        <v>48</v>
      </c>
      <c r="KH39" s="166">
        <v>-129.1131</v>
      </c>
      <c r="KI39" s="166">
        <v>226.0745</v>
      </c>
    </row>
    <row r="40" spans="1:295" ht="18" customHeight="1" x14ac:dyDescent="0.3">
      <c r="A40" s="161" t="s">
        <v>27</v>
      </c>
      <c r="B40" s="161" t="s">
        <v>821</v>
      </c>
      <c r="C40" s="168"/>
      <c r="D40" s="169">
        <v>0</v>
      </c>
      <c r="E40" s="169">
        <v>-33.085099999999997</v>
      </c>
      <c r="F40" s="169">
        <v>-35.188400000000001</v>
      </c>
      <c r="G40" s="169">
        <v>14.591799999999999</v>
      </c>
      <c r="H40" s="169">
        <v>0</v>
      </c>
      <c r="I40" s="169">
        <v>68.097700000000003</v>
      </c>
      <c r="J40" s="169">
        <v>-116.36190000000001</v>
      </c>
      <c r="K40" s="170">
        <v>66.847849999999994</v>
      </c>
      <c r="L40" s="169">
        <v>33.853000000000002</v>
      </c>
      <c r="M40" s="168"/>
      <c r="N40" s="169">
        <v>6.66</v>
      </c>
      <c r="O40" s="169">
        <v>-67.911000000000001</v>
      </c>
      <c r="P40" s="169">
        <v>59.4</v>
      </c>
      <c r="Q40" s="169">
        <v>18.216000000000001</v>
      </c>
      <c r="R40" s="169">
        <v>-59.4</v>
      </c>
      <c r="S40" s="169">
        <v>13.1774</v>
      </c>
      <c r="T40" s="169">
        <v>67.662199999999999</v>
      </c>
      <c r="U40" s="169">
        <v>10.9773</v>
      </c>
      <c r="V40" s="169">
        <v>11.269500000000001</v>
      </c>
      <c r="W40" s="169">
        <v>18.553599999999999</v>
      </c>
      <c r="X40" s="169">
        <v>11.0077</v>
      </c>
      <c r="Y40" s="169">
        <v>1.5308999999999999</v>
      </c>
      <c r="Z40" s="169">
        <v>4.0431999999999997</v>
      </c>
      <c r="AA40" s="168"/>
      <c r="AB40" s="168"/>
      <c r="AC40" s="169">
        <v>-62.29</v>
      </c>
      <c r="AD40" s="169">
        <v>-62.21</v>
      </c>
      <c r="AE40" s="168"/>
      <c r="AF40" s="169">
        <v>-6.66</v>
      </c>
      <c r="AG40" s="169">
        <v>66</v>
      </c>
      <c r="AH40" s="169">
        <v>8.6199999999999992</v>
      </c>
      <c r="AI40" s="169">
        <v>0.18</v>
      </c>
      <c r="AJ40" s="170">
        <v>-53.55</v>
      </c>
      <c r="AK40" s="169">
        <v>-52.81</v>
      </c>
      <c r="AL40" s="169">
        <v>-58.1</v>
      </c>
      <c r="AM40" s="169">
        <v>53.75</v>
      </c>
      <c r="AN40" s="169">
        <v>53.46</v>
      </c>
      <c r="AO40" s="169">
        <v>19.937899999999999</v>
      </c>
      <c r="AP40" s="169">
        <v>0.40810000000000002</v>
      </c>
      <c r="AQ40" s="169">
        <v>68.831699999999998</v>
      </c>
      <c r="AR40" s="169">
        <v>71.930899999999994</v>
      </c>
      <c r="AS40" s="169">
        <v>36.227400000000003</v>
      </c>
      <c r="AT40" s="169">
        <v>-46.215899999999998</v>
      </c>
      <c r="AU40" s="169">
        <v>-46.057400000000001</v>
      </c>
      <c r="AV40" s="169">
        <v>6.7416</v>
      </c>
      <c r="AW40" s="169">
        <v>7.2134999999999998</v>
      </c>
      <c r="AX40" s="169">
        <v>0</v>
      </c>
      <c r="AY40" s="169">
        <v>97.254400000000004</v>
      </c>
      <c r="AZ40" s="169">
        <v>19.8019</v>
      </c>
      <c r="BA40" s="169">
        <v>19.406199999999998</v>
      </c>
      <c r="BB40" s="169">
        <v>-527.41430000000003</v>
      </c>
      <c r="BC40" s="169">
        <v>-3.7401</v>
      </c>
      <c r="BD40" s="169">
        <v>-13.1</v>
      </c>
      <c r="BE40" s="169">
        <v>-13</v>
      </c>
      <c r="BF40" s="169">
        <v>52.4649</v>
      </c>
      <c r="BG40" s="169">
        <v>51.296500000000002</v>
      </c>
      <c r="BH40" s="169">
        <v>-5.2778999999999998</v>
      </c>
      <c r="BI40" s="168"/>
      <c r="BJ40" s="169">
        <v>-71.301000000000002</v>
      </c>
      <c r="BK40" s="169">
        <v>8.7040000000000006</v>
      </c>
      <c r="BL40" s="169">
        <v>9.8740000000000006</v>
      </c>
      <c r="BM40" s="169">
        <v>6.6116999999999999</v>
      </c>
      <c r="BN40" s="169">
        <v>571.18430000000001</v>
      </c>
      <c r="BO40" s="169">
        <v>175.87809999999999</v>
      </c>
      <c r="BP40" s="169">
        <v>175.90860000000001</v>
      </c>
      <c r="BQ40" s="169">
        <v>-585.01089999999999</v>
      </c>
      <c r="BR40" s="169">
        <v>645.47749999999996</v>
      </c>
      <c r="BS40" s="168"/>
      <c r="BT40" s="169">
        <v>-48.148699999999998</v>
      </c>
      <c r="BU40" s="169">
        <v>50.565399999999997</v>
      </c>
      <c r="BV40" s="170">
        <v>106.42695000000001</v>
      </c>
      <c r="BW40" s="169">
        <v>30.02</v>
      </c>
      <c r="BX40" s="169">
        <v>35.15</v>
      </c>
      <c r="BY40" s="170">
        <v>73.900000000000006</v>
      </c>
      <c r="BZ40" s="169">
        <v>80.11</v>
      </c>
      <c r="CA40" s="169">
        <v>-38.843400000000003</v>
      </c>
      <c r="CB40" s="169">
        <v>-40.584800000000001</v>
      </c>
      <c r="CC40" s="169">
        <v>86.163300000000007</v>
      </c>
      <c r="CD40" s="169">
        <v>87.0642</v>
      </c>
      <c r="CE40" s="169">
        <v>-4.7596999999999996</v>
      </c>
      <c r="CF40" s="169">
        <v>-123.9162</v>
      </c>
      <c r="CG40" s="169">
        <v>-123.3203</v>
      </c>
      <c r="CH40" s="169">
        <v>16.181100000000001</v>
      </c>
      <c r="CI40" s="169">
        <v>0</v>
      </c>
      <c r="CJ40" s="168"/>
      <c r="CK40" s="168"/>
      <c r="CL40" s="169">
        <v>114.9</v>
      </c>
      <c r="CM40" s="169">
        <v>106.1</v>
      </c>
      <c r="CN40" s="169">
        <v>-18.940000000000001</v>
      </c>
      <c r="CO40" s="169">
        <v>87.735100000000003</v>
      </c>
      <c r="CP40" s="169">
        <v>83.989000000000004</v>
      </c>
      <c r="CQ40" s="169">
        <v>0</v>
      </c>
      <c r="CR40" s="169">
        <v>-5.5563000000000002</v>
      </c>
      <c r="CS40" s="169">
        <v>-4.8940999999999999</v>
      </c>
      <c r="CT40" s="169">
        <v>48.002099999999999</v>
      </c>
      <c r="CU40" s="169">
        <v>-103.28619999999999</v>
      </c>
      <c r="CV40" s="169">
        <v>58.763599999999997</v>
      </c>
      <c r="CW40" s="169">
        <v>15.1196</v>
      </c>
      <c r="CX40" s="169">
        <v>86.51</v>
      </c>
      <c r="CY40" s="169">
        <v>45.9</v>
      </c>
      <c r="CZ40" s="169">
        <v>70.085400000000007</v>
      </c>
      <c r="DA40" s="169">
        <v>66.947900000000004</v>
      </c>
      <c r="DB40" s="169">
        <v>-36.200000000000003</v>
      </c>
      <c r="DC40" s="169">
        <v>-7.7413999999999996</v>
      </c>
      <c r="DD40" s="168"/>
      <c r="DE40" s="168"/>
      <c r="DF40" s="169">
        <v>-165.0942</v>
      </c>
      <c r="DG40" s="169">
        <v>-13.4069</v>
      </c>
      <c r="DH40" s="169">
        <v>-22.416699999999999</v>
      </c>
      <c r="DI40" s="169">
        <v>-134.19999999999999</v>
      </c>
      <c r="DJ40" s="169">
        <v>-134.5</v>
      </c>
      <c r="DK40" s="169">
        <v>25.364699999999999</v>
      </c>
      <c r="DL40" s="168"/>
      <c r="DM40" s="169">
        <v>124.4709</v>
      </c>
      <c r="DN40" s="169">
        <v>113.10420000000001</v>
      </c>
      <c r="DO40" s="169">
        <v>79.42</v>
      </c>
      <c r="DP40" s="169">
        <v>-10.53</v>
      </c>
      <c r="DQ40" s="169">
        <v>65.751000000000005</v>
      </c>
      <c r="DR40" s="169">
        <v>163.2193</v>
      </c>
      <c r="DS40" s="169">
        <v>-18.98</v>
      </c>
      <c r="DT40" s="169">
        <v>-19.27</v>
      </c>
      <c r="DU40" s="169">
        <v>96.34</v>
      </c>
      <c r="DV40" s="169">
        <v>54.98</v>
      </c>
      <c r="DW40" s="169">
        <v>165.1636</v>
      </c>
      <c r="DX40" s="169">
        <v>162.0909</v>
      </c>
      <c r="DY40" s="169">
        <v>5.9720000000000004</v>
      </c>
      <c r="DZ40" s="169">
        <v>4.9455</v>
      </c>
      <c r="EA40" s="169">
        <v>270.1028</v>
      </c>
      <c r="EB40" s="169">
        <v>224.63229999999999</v>
      </c>
      <c r="EC40" s="169">
        <v>219.72210000000001</v>
      </c>
      <c r="ED40" s="169">
        <v>222.3931</v>
      </c>
      <c r="EE40" s="169">
        <v>67.460400000000007</v>
      </c>
      <c r="EF40" s="169">
        <v>45.652700000000003</v>
      </c>
      <c r="EG40" s="169">
        <v>-29.888000000000002</v>
      </c>
      <c r="EH40" s="169">
        <v>597.59130000000005</v>
      </c>
      <c r="EI40" s="169">
        <v>110.6024</v>
      </c>
      <c r="EJ40" s="168"/>
      <c r="EK40" s="169">
        <v>-40.751899999999999</v>
      </c>
      <c r="EL40" s="169">
        <v>-38.139800000000001</v>
      </c>
      <c r="EM40" s="169">
        <v>19.714099999999998</v>
      </c>
      <c r="EN40" s="169">
        <v>-27.235700000000001</v>
      </c>
      <c r="EO40" s="169">
        <v>-25.677499999999998</v>
      </c>
      <c r="EP40" s="169">
        <v>61.488</v>
      </c>
      <c r="EQ40" s="169">
        <v>-38.403399999999998</v>
      </c>
      <c r="ER40" s="169">
        <v>-39.199800000000003</v>
      </c>
      <c r="ES40" s="169">
        <v>-7.8388</v>
      </c>
      <c r="ET40" s="169">
        <v>14.52</v>
      </c>
      <c r="EU40" s="169">
        <v>-15.9</v>
      </c>
      <c r="EV40" s="169">
        <v>1.1000000000000001</v>
      </c>
      <c r="EW40" s="169">
        <v>18.732299999999999</v>
      </c>
      <c r="EX40" s="169">
        <v>-129.44049999999999</v>
      </c>
      <c r="EY40" s="169">
        <v>-36.035200000000003</v>
      </c>
      <c r="EZ40" s="169">
        <v>-35.129600000000003</v>
      </c>
      <c r="FA40" s="169">
        <v>10.3911</v>
      </c>
      <c r="FB40" s="169">
        <v>-44.164499999999997</v>
      </c>
      <c r="FC40" s="169">
        <v>12.2994</v>
      </c>
      <c r="FD40" s="169">
        <v>19.601500000000001</v>
      </c>
      <c r="FE40" s="168"/>
      <c r="FF40" s="169">
        <v>19.8568</v>
      </c>
      <c r="FG40" s="169">
        <v>41.756700000000002</v>
      </c>
      <c r="FH40" s="169">
        <v>42.637999999999998</v>
      </c>
      <c r="FI40" s="169">
        <v>41.127499999999998</v>
      </c>
      <c r="FJ40" s="169">
        <v>40.859299999999998</v>
      </c>
      <c r="FK40" s="169">
        <v>39.854599999999998</v>
      </c>
      <c r="FL40" s="169">
        <v>61.791400000000003</v>
      </c>
      <c r="FM40" s="169">
        <v>-3.7002999999999999</v>
      </c>
      <c r="FN40" s="169">
        <v>-3.2302</v>
      </c>
      <c r="FO40" s="169">
        <v>23.3384</v>
      </c>
      <c r="FP40" s="169">
        <v>26.552299999999999</v>
      </c>
      <c r="FQ40" s="169">
        <v>34.924199999999999</v>
      </c>
      <c r="FR40" s="169">
        <v>9.77</v>
      </c>
      <c r="FS40" s="169">
        <v>7.8718000000000004</v>
      </c>
      <c r="FT40" s="169">
        <v>1.0001</v>
      </c>
      <c r="FU40" s="169">
        <v>-4.33</v>
      </c>
      <c r="FV40" s="169">
        <v>15.7</v>
      </c>
      <c r="FW40" s="169">
        <v>34.853999999999999</v>
      </c>
      <c r="FX40" s="168"/>
      <c r="FY40" s="169">
        <v>-2.137</v>
      </c>
      <c r="FZ40" s="169">
        <v>4.4279999999999999</v>
      </c>
      <c r="GA40" s="168"/>
      <c r="GB40" s="169">
        <v>53.32</v>
      </c>
      <c r="GC40" s="169">
        <v>-27.656199999999998</v>
      </c>
      <c r="GD40" s="169">
        <v>-21.518999999999998</v>
      </c>
      <c r="GE40" s="169">
        <v>14.22</v>
      </c>
      <c r="GF40" s="169">
        <v>95.271299999999997</v>
      </c>
      <c r="GG40" s="169">
        <v>21.4</v>
      </c>
      <c r="GH40" s="169">
        <v>-22.1266</v>
      </c>
      <c r="GI40" s="169">
        <v>-1.3329</v>
      </c>
      <c r="GJ40" s="169">
        <v>0</v>
      </c>
      <c r="GK40" s="169">
        <v>2.3761999999999999</v>
      </c>
      <c r="GL40" s="168"/>
      <c r="GM40" s="168"/>
      <c r="GN40" s="169">
        <v>-14.9384</v>
      </c>
      <c r="GO40" s="169">
        <v>-41.139299999999999</v>
      </c>
      <c r="GP40" s="169">
        <v>15.3009</v>
      </c>
      <c r="GQ40" s="169">
        <v>43.175600000000003</v>
      </c>
      <c r="GR40" s="170">
        <v>56.694389999999999</v>
      </c>
      <c r="GS40" s="170">
        <v>57.538930000000001</v>
      </c>
      <c r="GT40" s="169">
        <v>-148.36519999999999</v>
      </c>
      <c r="GU40" s="169">
        <v>-33.012799999999999</v>
      </c>
      <c r="GV40" s="169">
        <v>34.188800000000001</v>
      </c>
      <c r="GW40" s="169">
        <v>-75.219099999999997</v>
      </c>
      <c r="GX40" s="170">
        <v>11.603400000000001</v>
      </c>
      <c r="GY40" s="169">
        <v>13.5868</v>
      </c>
      <c r="GZ40" s="169">
        <v>13.1234</v>
      </c>
      <c r="HA40" s="170">
        <v>14</v>
      </c>
      <c r="HB40" s="169">
        <v>267.68729999999999</v>
      </c>
      <c r="HC40" s="169">
        <v>0</v>
      </c>
      <c r="HD40" s="169">
        <v>188.6</v>
      </c>
      <c r="HE40" s="169">
        <v>-190.23599999999999</v>
      </c>
      <c r="HF40" s="169">
        <v>-395.43200000000002</v>
      </c>
      <c r="HG40" s="169">
        <v>398.41079999999999</v>
      </c>
      <c r="HH40" s="169">
        <v>249.4246</v>
      </c>
      <c r="HI40" s="169">
        <v>-251.61619999999999</v>
      </c>
      <c r="HJ40" s="169">
        <v>0</v>
      </c>
      <c r="HK40" s="169">
        <v>-51.463900000000002</v>
      </c>
      <c r="HL40" s="169">
        <v>-42.052100000000003</v>
      </c>
      <c r="HM40" s="169">
        <v>79.923699999999997</v>
      </c>
      <c r="HN40" s="169">
        <v>78.13</v>
      </c>
      <c r="HO40" s="169">
        <v>-74.561599999999999</v>
      </c>
      <c r="HP40" s="169">
        <v>-76.706900000000005</v>
      </c>
      <c r="HQ40" s="169">
        <v>42.004100000000001</v>
      </c>
      <c r="HR40" s="169">
        <v>41.246099999999998</v>
      </c>
      <c r="HS40" s="169">
        <v>-56.749699999999997</v>
      </c>
      <c r="HT40" s="169">
        <v>-56.318399999999997</v>
      </c>
      <c r="HU40" s="169">
        <v>59.74</v>
      </c>
      <c r="HV40" s="169">
        <v>59.41</v>
      </c>
      <c r="HW40" s="169">
        <v>16.7</v>
      </c>
      <c r="HX40" s="169">
        <v>15.4</v>
      </c>
      <c r="HY40" s="169">
        <v>21.207799999999999</v>
      </c>
      <c r="HZ40" s="169">
        <v>8.4</v>
      </c>
      <c r="IA40" s="169">
        <v>-304.92079999999999</v>
      </c>
      <c r="IB40" s="169">
        <v>98.654600000000002</v>
      </c>
      <c r="IC40" s="169">
        <v>98.509799999999998</v>
      </c>
      <c r="ID40" s="169">
        <v>14.5</v>
      </c>
      <c r="IE40" s="169">
        <v>-44.4</v>
      </c>
      <c r="IF40" s="169">
        <v>-41.2</v>
      </c>
      <c r="IG40" s="169">
        <v>-41.3</v>
      </c>
      <c r="IH40" s="168"/>
      <c r="II40" s="168"/>
      <c r="IJ40" s="169">
        <v>-244.4324</v>
      </c>
      <c r="IK40" s="169">
        <v>-89.377899999999997</v>
      </c>
      <c r="IL40" s="169">
        <v>338.0052</v>
      </c>
      <c r="IM40" s="169">
        <v>270.06720000000001</v>
      </c>
      <c r="IN40" s="168"/>
      <c r="IO40" s="169">
        <v>-257.86009999999999</v>
      </c>
      <c r="IP40" s="169">
        <v>261.50529999999998</v>
      </c>
      <c r="IQ40" s="169">
        <v>-147.95429999999999</v>
      </c>
      <c r="IR40" s="169">
        <v>-135.1105</v>
      </c>
      <c r="IS40" s="169">
        <v>-255.45529999999999</v>
      </c>
      <c r="IT40" s="169">
        <v>125.0132</v>
      </c>
      <c r="IU40" s="169">
        <v>128.53120000000001</v>
      </c>
      <c r="IV40" s="169">
        <v>147.09569999999999</v>
      </c>
      <c r="IW40" s="169">
        <v>-327.2407</v>
      </c>
      <c r="IX40" s="169">
        <v>132.5797</v>
      </c>
      <c r="IY40" s="169">
        <v>-195.0966</v>
      </c>
      <c r="IZ40" s="169">
        <v>191.58269999999999</v>
      </c>
      <c r="JA40" s="169">
        <v>-10.520899999999999</v>
      </c>
      <c r="JB40" s="169">
        <v>23.899000000000001</v>
      </c>
      <c r="JC40" s="169">
        <v>9.6</v>
      </c>
      <c r="JD40" s="169">
        <v>7.9829999999999997</v>
      </c>
      <c r="JE40" s="169">
        <v>7.9870000000000001</v>
      </c>
      <c r="JF40" s="169">
        <v>-9.36</v>
      </c>
      <c r="JG40" s="169">
        <v>-11.2</v>
      </c>
      <c r="JH40" s="168"/>
      <c r="JI40" s="169">
        <v>11.839499999999999</v>
      </c>
      <c r="JJ40" s="169">
        <v>-16.9329</v>
      </c>
      <c r="JK40" s="169">
        <v>-37.236600000000003</v>
      </c>
      <c r="JL40" s="169">
        <v>14.4</v>
      </c>
      <c r="JM40" s="169">
        <v>47.817</v>
      </c>
      <c r="JN40" s="169">
        <v>48.186999999999998</v>
      </c>
      <c r="JO40" s="170">
        <v>11.3743</v>
      </c>
      <c r="JP40" s="170">
        <v>13.562900000000001</v>
      </c>
      <c r="JQ40" s="169">
        <v>52.056600000000003</v>
      </c>
      <c r="JR40" s="169">
        <v>52.288200000000003</v>
      </c>
      <c r="JS40" s="169">
        <v>52.921500000000002</v>
      </c>
      <c r="JT40" s="168"/>
      <c r="JU40" s="169">
        <v>46</v>
      </c>
      <c r="JV40" s="169">
        <v>13.4886</v>
      </c>
      <c r="JW40" s="169">
        <v>8.66</v>
      </c>
      <c r="JX40" s="168"/>
      <c r="JY40" s="169">
        <v>-41.861400000000003</v>
      </c>
      <c r="JZ40" s="169">
        <v>78.096699999999998</v>
      </c>
      <c r="KA40" s="169">
        <v>52.759300000000003</v>
      </c>
      <c r="KB40" s="169">
        <v>-40.788600000000002</v>
      </c>
      <c r="KC40" s="169">
        <v>-77.054000000000002</v>
      </c>
      <c r="KD40" s="169">
        <v>41.905099999999997</v>
      </c>
      <c r="KE40" s="169">
        <v>35.506500000000003</v>
      </c>
      <c r="KF40" s="169">
        <v>-48.7</v>
      </c>
      <c r="KG40" s="169">
        <v>49.8</v>
      </c>
      <c r="KH40" s="169">
        <v>-143.93879999999999</v>
      </c>
      <c r="KI40" s="169">
        <v>247.11199999999999</v>
      </c>
    </row>
    <row r="41" spans="1:295" ht="18" customHeight="1" x14ac:dyDescent="0.3">
      <c r="A41" s="161" t="s">
        <v>27</v>
      </c>
      <c r="B41" s="161" t="s">
        <v>822</v>
      </c>
      <c r="C41" s="162"/>
      <c r="D41" s="163">
        <v>5.6300000000000003E-2</v>
      </c>
      <c r="E41" s="163">
        <v>-27.138300000000001</v>
      </c>
      <c r="F41" s="163">
        <v>-35.215000000000003</v>
      </c>
      <c r="G41" s="163">
        <v>15.286300000000001</v>
      </c>
      <c r="H41" s="163">
        <v>0</v>
      </c>
      <c r="I41" s="163">
        <v>67.153700000000001</v>
      </c>
      <c r="J41" s="163">
        <v>-109.9558</v>
      </c>
      <c r="K41" s="163">
        <v>66.428899999999999</v>
      </c>
      <c r="L41" s="163">
        <v>33.773000000000003</v>
      </c>
      <c r="M41" s="162"/>
      <c r="N41" s="163">
        <v>13.32</v>
      </c>
      <c r="O41" s="163">
        <v>-68.27</v>
      </c>
      <c r="P41" s="163">
        <v>61.6</v>
      </c>
      <c r="Q41" s="163">
        <v>18.216000000000001</v>
      </c>
      <c r="R41" s="163">
        <v>-59.4</v>
      </c>
      <c r="S41" s="163">
        <v>12.5411</v>
      </c>
      <c r="T41" s="163">
        <v>64.668800000000005</v>
      </c>
      <c r="U41" s="163">
        <v>10.2766</v>
      </c>
      <c r="V41" s="163">
        <v>10.6007</v>
      </c>
      <c r="W41" s="163">
        <v>17.098800000000001</v>
      </c>
      <c r="X41" s="163">
        <v>9.2866999999999997</v>
      </c>
      <c r="Y41" s="163">
        <v>1.8113999999999999</v>
      </c>
      <c r="Z41" s="163">
        <v>4.4607000000000001</v>
      </c>
      <c r="AA41" s="162"/>
      <c r="AB41" s="162"/>
      <c r="AC41" s="163">
        <v>-57.02</v>
      </c>
      <c r="AD41" s="163">
        <v>-57.11</v>
      </c>
      <c r="AE41" s="162"/>
      <c r="AF41" s="163">
        <v>-13.32</v>
      </c>
      <c r="AG41" s="163">
        <v>66</v>
      </c>
      <c r="AH41" s="163">
        <v>9.0440000000000005</v>
      </c>
      <c r="AI41" s="163">
        <v>0.182</v>
      </c>
      <c r="AJ41" s="164">
        <v>-46.81</v>
      </c>
      <c r="AK41" s="163">
        <v>-44.88</v>
      </c>
      <c r="AL41" s="163">
        <v>-64.67</v>
      </c>
      <c r="AM41" s="163">
        <v>47.01</v>
      </c>
      <c r="AN41" s="163">
        <v>45.23</v>
      </c>
      <c r="AO41" s="163">
        <v>20.0535</v>
      </c>
      <c r="AP41" s="163">
        <v>0.51959999999999995</v>
      </c>
      <c r="AQ41" s="163">
        <v>68.756399999999999</v>
      </c>
      <c r="AR41" s="163">
        <v>71.194699999999997</v>
      </c>
      <c r="AS41" s="163">
        <v>30.959</v>
      </c>
      <c r="AT41" s="163">
        <v>-42.866900000000001</v>
      </c>
      <c r="AU41" s="163">
        <v>-39.084800000000001</v>
      </c>
      <c r="AV41" s="163">
        <v>8.6343999999999994</v>
      </c>
      <c r="AW41" s="163">
        <v>8.7515999999999998</v>
      </c>
      <c r="AX41" s="163">
        <v>0</v>
      </c>
      <c r="AY41" s="163">
        <v>93.637500000000003</v>
      </c>
      <c r="AZ41" s="163">
        <v>19.677199999999999</v>
      </c>
      <c r="BA41" s="163">
        <v>19.313700000000001</v>
      </c>
      <c r="BB41" s="163">
        <v>-520.56370000000004</v>
      </c>
      <c r="BC41" s="163">
        <v>-3.1943999999999999</v>
      </c>
      <c r="BD41" s="163">
        <v>-12.9</v>
      </c>
      <c r="BE41" s="163">
        <v>-12.7</v>
      </c>
      <c r="BF41" s="163">
        <v>45.293900000000001</v>
      </c>
      <c r="BG41" s="163">
        <v>44.405099999999997</v>
      </c>
      <c r="BH41" s="163">
        <v>-5.2488999999999999</v>
      </c>
      <c r="BI41" s="162"/>
      <c r="BJ41" s="163">
        <v>-67.675200000000004</v>
      </c>
      <c r="BK41" s="163">
        <v>7.7785000000000002</v>
      </c>
      <c r="BL41" s="163">
        <v>9.0853999999999999</v>
      </c>
      <c r="BM41" s="163">
        <v>6.1725000000000003</v>
      </c>
      <c r="BN41" s="163">
        <v>561.84559999999999</v>
      </c>
      <c r="BO41" s="163">
        <v>183.20259999999999</v>
      </c>
      <c r="BP41" s="163">
        <v>183.29409999999999</v>
      </c>
      <c r="BQ41" s="163">
        <v>-570.76459999999997</v>
      </c>
      <c r="BR41" s="163">
        <v>650.6567</v>
      </c>
      <c r="BS41" s="162"/>
      <c r="BT41" s="163">
        <v>-65.899299999999997</v>
      </c>
      <c r="BU41" s="163">
        <v>68.658100000000005</v>
      </c>
      <c r="BV41" s="163">
        <v>106.901</v>
      </c>
      <c r="BW41" s="163">
        <v>30.24</v>
      </c>
      <c r="BX41" s="163">
        <v>34.81</v>
      </c>
      <c r="BY41" s="164">
        <v>73.53</v>
      </c>
      <c r="BZ41" s="163">
        <v>80.040000000000006</v>
      </c>
      <c r="CA41" s="163">
        <v>-45.407299999999999</v>
      </c>
      <c r="CB41" s="163">
        <v>-37.637799999999999</v>
      </c>
      <c r="CC41" s="163">
        <v>82.340500000000006</v>
      </c>
      <c r="CD41" s="163">
        <v>82.599900000000005</v>
      </c>
      <c r="CE41" s="163">
        <v>-4.5342000000000002</v>
      </c>
      <c r="CF41" s="163">
        <v>-124.86799999999999</v>
      </c>
      <c r="CG41" s="163">
        <v>-124.4956</v>
      </c>
      <c r="CH41" s="163">
        <v>15.5616</v>
      </c>
      <c r="CI41" s="163">
        <v>0</v>
      </c>
      <c r="CJ41" s="162"/>
      <c r="CK41" s="162"/>
      <c r="CL41" s="163">
        <v>116</v>
      </c>
      <c r="CM41" s="163">
        <v>105.6</v>
      </c>
      <c r="CN41" s="163">
        <v>-18.649999999999999</v>
      </c>
      <c r="CO41" s="163">
        <v>85.171400000000006</v>
      </c>
      <c r="CP41" s="163">
        <v>82.516199999999998</v>
      </c>
      <c r="CQ41" s="163">
        <v>0</v>
      </c>
      <c r="CR41" s="163">
        <v>-7.2652999999999999</v>
      </c>
      <c r="CS41" s="163">
        <v>-6.3093000000000004</v>
      </c>
      <c r="CT41" s="163">
        <v>59.041200000000003</v>
      </c>
      <c r="CU41" s="163">
        <v>-111.28149999999999</v>
      </c>
      <c r="CV41" s="163">
        <v>69.028499999999994</v>
      </c>
      <c r="CW41" s="163">
        <v>15.3916</v>
      </c>
      <c r="CX41" s="163">
        <v>84.44</v>
      </c>
      <c r="CY41" s="163">
        <v>44.76</v>
      </c>
      <c r="CZ41" s="163">
        <v>68.679199999999994</v>
      </c>
      <c r="DA41" s="163">
        <v>65.336600000000004</v>
      </c>
      <c r="DB41" s="163">
        <v>-36.549999999999997</v>
      </c>
      <c r="DC41" s="163">
        <v>-7.0502000000000002</v>
      </c>
      <c r="DD41" s="162"/>
      <c r="DE41" s="162"/>
      <c r="DF41" s="163">
        <v>-143.4829</v>
      </c>
      <c r="DG41" s="163">
        <v>-11.4321</v>
      </c>
      <c r="DH41" s="163">
        <v>-22.512799999999999</v>
      </c>
      <c r="DI41" s="163">
        <v>-135.5</v>
      </c>
      <c r="DJ41" s="163">
        <v>-135.5</v>
      </c>
      <c r="DK41" s="163">
        <v>25.359200000000001</v>
      </c>
      <c r="DL41" s="162"/>
      <c r="DM41" s="163">
        <v>121.65300000000001</v>
      </c>
      <c r="DN41" s="163">
        <v>110.76049999999999</v>
      </c>
      <c r="DO41" s="163">
        <v>77.739999999999995</v>
      </c>
      <c r="DP41" s="163">
        <v>-9.4</v>
      </c>
      <c r="DQ41" s="163">
        <v>66.045500000000004</v>
      </c>
      <c r="DR41" s="163">
        <v>141.69300000000001</v>
      </c>
      <c r="DS41" s="163">
        <v>-19.5</v>
      </c>
      <c r="DT41" s="163">
        <v>-19.579999999999998</v>
      </c>
      <c r="DU41" s="163">
        <v>97.04</v>
      </c>
      <c r="DV41" s="163">
        <v>55.63</v>
      </c>
      <c r="DW41" s="163">
        <v>142.0727</v>
      </c>
      <c r="DX41" s="163">
        <v>139.5455</v>
      </c>
      <c r="DY41" s="163">
        <v>0</v>
      </c>
      <c r="DZ41" s="163">
        <v>0.65449999999999997</v>
      </c>
      <c r="EA41" s="163">
        <v>256.92259999999999</v>
      </c>
      <c r="EB41" s="163">
        <v>209.7988</v>
      </c>
      <c r="EC41" s="163">
        <v>202.66970000000001</v>
      </c>
      <c r="ED41" s="163">
        <v>206.5941</v>
      </c>
      <c r="EE41" s="163">
        <v>57.580599999999997</v>
      </c>
      <c r="EF41" s="163">
        <v>36.7136</v>
      </c>
      <c r="EG41" s="163">
        <v>-30.449000000000002</v>
      </c>
      <c r="EH41" s="163">
        <v>586.38170000000002</v>
      </c>
      <c r="EI41" s="163">
        <v>86.756100000000004</v>
      </c>
      <c r="EJ41" s="162"/>
      <c r="EK41" s="163">
        <v>-38.580100000000002</v>
      </c>
      <c r="EL41" s="163">
        <v>-36.323300000000003</v>
      </c>
      <c r="EM41" s="163">
        <v>29.2211</v>
      </c>
      <c r="EN41" s="163">
        <v>-27.692399999999999</v>
      </c>
      <c r="EO41" s="163">
        <v>-26.660299999999999</v>
      </c>
      <c r="EP41" s="163">
        <v>52.271999999999998</v>
      </c>
      <c r="EQ41" s="163">
        <v>-43.964500000000001</v>
      </c>
      <c r="ER41" s="163">
        <v>-44.710900000000002</v>
      </c>
      <c r="ES41" s="163">
        <v>1.1939</v>
      </c>
      <c r="ET41" s="163">
        <v>0</v>
      </c>
      <c r="EU41" s="163">
        <v>-11.57</v>
      </c>
      <c r="EV41" s="163">
        <v>1</v>
      </c>
      <c r="EW41" s="163">
        <v>18.293099999999999</v>
      </c>
      <c r="EX41" s="163">
        <v>-129.21879999999999</v>
      </c>
      <c r="EY41" s="163">
        <v>-37.465200000000003</v>
      </c>
      <c r="EZ41" s="163">
        <v>-36.544699999999999</v>
      </c>
      <c r="FA41" s="163">
        <v>12.3026</v>
      </c>
      <c r="FB41" s="163">
        <v>-35.014099999999999</v>
      </c>
      <c r="FC41" s="163">
        <v>0</v>
      </c>
      <c r="FD41" s="163">
        <v>20.081099999999999</v>
      </c>
      <c r="FE41" s="162"/>
      <c r="FF41" s="163">
        <v>20.143799999999999</v>
      </c>
      <c r="FG41" s="163">
        <v>41.075800000000001</v>
      </c>
      <c r="FH41" s="163">
        <v>42.189799999999998</v>
      </c>
      <c r="FI41" s="163">
        <v>40.811599999999999</v>
      </c>
      <c r="FJ41" s="163">
        <v>35.500700000000002</v>
      </c>
      <c r="FK41" s="163">
        <v>36.672899999999998</v>
      </c>
      <c r="FL41" s="163">
        <v>96.622299999999996</v>
      </c>
      <c r="FM41" s="163">
        <v>0.81299999999999994</v>
      </c>
      <c r="FN41" s="163">
        <v>0.82169999999999999</v>
      </c>
      <c r="FO41" s="163">
        <v>43.713200000000001</v>
      </c>
      <c r="FP41" s="163">
        <v>49.955500000000001</v>
      </c>
      <c r="FQ41" s="163">
        <v>37.993099999999998</v>
      </c>
      <c r="FR41" s="163">
        <v>13.35</v>
      </c>
      <c r="FS41" s="163">
        <v>8.7653999999999996</v>
      </c>
      <c r="FT41" s="163">
        <v>1.1160000000000001</v>
      </c>
      <c r="FU41" s="163">
        <v>-4.95</v>
      </c>
      <c r="FV41" s="163">
        <v>17.059999999999999</v>
      </c>
      <c r="FW41" s="163">
        <v>38.413200000000003</v>
      </c>
      <c r="FX41" s="162"/>
      <c r="FY41" s="163">
        <v>-0.61199999999999999</v>
      </c>
      <c r="FZ41" s="163">
        <v>4.4080000000000004</v>
      </c>
      <c r="GA41" s="162"/>
      <c r="GB41" s="163">
        <v>52.12</v>
      </c>
      <c r="GC41" s="163">
        <v>-50.591900000000003</v>
      </c>
      <c r="GD41" s="163">
        <v>-45.872500000000002</v>
      </c>
      <c r="GE41" s="163">
        <v>14.29</v>
      </c>
      <c r="GF41" s="163">
        <v>89.735200000000006</v>
      </c>
      <c r="GG41" s="163">
        <v>21.3</v>
      </c>
      <c r="GH41" s="163">
        <v>-21.202100000000002</v>
      </c>
      <c r="GI41" s="163">
        <v>-1.6713</v>
      </c>
      <c r="GJ41" s="163">
        <v>-1.3702000000000001</v>
      </c>
      <c r="GK41" s="163">
        <v>2.3288000000000002</v>
      </c>
      <c r="GL41" s="162"/>
      <c r="GM41" s="162"/>
      <c r="GN41" s="163">
        <v>-14.697800000000001</v>
      </c>
      <c r="GO41" s="163">
        <v>-40.052500000000002</v>
      </c>
      <c r="GP41" s="163">
        <v>14.981</v>
      </c>
      <c r="GQ41" s="163">
        <v>42.006599999999999</v>
      </c>
      <c r="GR41" s="164">
        <v>56.086919999999999</v>
      </c>
      <c r="GS41" s="164">
        <v>56.970480000000002</v>
      </c>
      <c r="GT41" s="163">
        <v>-137.8306</v>
      </c>
      <c r="GU41" s="163">
        <v>-32.271999999999998</v>
      </c>
      <c r="GV41" s="163">
        <v>33.678699999999999</v>
      </c>
      <c r="GW41" s="163">
        <v>-74.505399999999995</v>
      </c>
      <c r="GX41" s="163">
        <v>11.9643</v>
      </c>
      <c r="GY41" s="163">
        <v>13.508699999999999</v>
      </c>
      <c r="GZ41" s="163">
        <v>13.091699999999999</v>
      </c>
      <c r="HA41" s="164">
        <v>15</v>
      </c>
      <c r="HB41" s="163">
        <v>263.62990000000002</v>
      </c>
      <c r="HC41" s="163">
        <v>0</v>
      </c>
      <c r="HD41" s="163">
        <v>233.8</v>
      </c>
      <c r="HE41" s="163">
        <v>-234.75450000000001</v>
      </c>
      <c r="HF41" s="163">
        <v>-446.62009999999998</v>
      </c>
      <c r="HG41" s="163">
        <v>451.63499999999999</v>
      </c>
      <c r="HH41" s="163">
        <v>258.4203</v>
      </c>
      <c r="HI41" s="163">
        <v>-242.48419999999999</v>
      </c>
      <c r="HJ41" s="163">
        <v>0</v>
      </c>
      <c r="HK41" s="163">
        <v>-55.909799999999997</v>
      </c>
      <c r="HL41" s="163">
        <v>-46.307600000000001</v>
      </c>
      <c r="HM41" s="163">
        <v>80.450699999999998</v>
      </c>
      <c r="HN41" s="163">
        <v>81.221400000000003</v>
      </c>
      <c r="HO41" s="162"/>
      <c r="HP41" s="162"/>
      <c r="HQ41" s="163">
        <v>28.5457</v>
      </c>
      <c r="HR41" s="163">
        <v>27.721699999999998</v>
      </c>
      <c r="HS41" s="163">
        <v>-57.067900000000002</v>
      </c>
      <c r="HT41" s="163">
        <v>-57.125999999999998</v>
      </c>
      <c r="HU41" s="163">
        <v>76.16</v>
      </c>
      <c r="HV41" s="163">
        <v>76.06</v>
      </c>
      <c r="HW41" s="163">
        <v>14</v>
      </c>
      <c r="HX41" s="163">
        <v>15.1</v>
      </c>
      <c r="HY41" s="163">
        <v>21.186399999999999</v>
      </c>
      <c r="HZ41" s="163">
        <v>12.8</v>
      </c>
      <c r="IA41" s="163">
        <v>-315.6277</v>
      </c>
      <c r="IB41" s="163">
        <v>94.710700000000003</v>
      </c>
      <c r="IC41" s="163">
        <v>94.552000000000007</v>
      </c>
      <c r="ID41" s="163">
        <v>15.1</v>
      </c>
      <c r="IE41" s="163">
        <v>-43</v>
      </c>
      <c r="IF41" s="163">
        <v>-27</v>
      </c>
      <c r="IG41" s="163">
        <v>-26.8</v>
      </c>
      <c r="IH41" s="163">
        <v>1.4321999999999999</v>
      </c>
      <c r="II41" s="162"/>
      <c r="IJ41" s="163">
        <v>-252.45849999999999</v>
      </c>
      <c r="IK41" s="163">
        <v>-60.599600000000002</v>
      </c>
      <c r="IL41" s="163">
        <v>329.1123</v>
      </c>
      <c r="IM41" s="163">
        <v>264.7054</v>
      </c>
      <c r="IN41" s="162"/>
      <c r="IO41" s="163">
        <v>-257.73700000000002</v>
      </c>
      <c r="IP41" s="163">
        <v>255.38800000000001</v>
      </c>
      <c r="IQ41" s="163">
        <v>-92.681799999999996</v>
      </c>
      <c r="IR41" s="163">
        <v>-121.2244</v>
      </c>
      <c r="IS41" s="163">
        <v>-253.791</v>
      </c>
      <c r="IT41" s="163">
        <v>113.6901</v>
      </c>
      <c r="IU41" s="163">
        <v>111.40089999999999</v>
      </c>
      <c r="IV41" s="163">
        <v>94.198300000000003</v>
      </c>
      <c r="IW41" s="163">
        <v>-321.17809999999997</v>
      </c>
      <c r="IX41" s="163">
        <v>121.14870000000001</v>
      </c>
      <c r="IY41" s="163">
        <v>-196.35050000000001</v>
      </c>
      <c r="IZ41" s="163">
        <v>193.23320000000001</v>
      </c>
      <c r="JA41" s="163">
        <v>-10.6775</v>
      </c>
      <c r="JB41" s="163">
        <v>24.710999999999999</v>
      </c>
      <c r="JC41" s="163">
        <v>8.56</v>
      </c>
      <c r="JD41" s="163">
        <v>8.0939999999999994</v>
      </c>
      <c r="JE41" s="163">
        <v>8.08</v>
      </c>
      <c r="JF41" s="163">
        <v>-8.32</v>
      </c>
      <c r="JG41" s="163">
        <v>-11.84</v>
      </c>
      <c r="JH41" s="162"/>
      <c r="JI41" s="163">
        <v>12.599399999999999</v>
      </c>
      <c r="JJ41" s="163">
        <v>-17.723400000000002</v>
      </c>
      <c r="JK41" s="163">
        <v>-38.381</v>
      </c>
      <c r="JL41" s="163">
        <v>15.3</v>
      </c>
      <c r="JM41" s="163">
        <v>50.613999999999997</v>
      </c>
      <c r="JN41" s="163">
        <v>49.613999999999997</v>
      </c>
      <c r="JO41" s="163">
        <v>11.333500000000001</v>
      </c>
      <c r="JP41" s="163">
        <v>13.522600000000001</v>
      </c>
      <c r="JQ41" s="163">
        <v>52.774500000000003</v>
      </c>
      <c r="JR41" s="163">
        <v>52.106000000000002</v>
      </c>
      <c r="JS41" s="163">
        <v>51.165300000000002</v>
      </c>
      <c r="JT41" s="162"/>
      <c r="JU41" s="163">
        <v>43.5</v>
      </c>
      <c r="JV41" s="163">
        <v>13.8188</v>
      </c>
      <c r="JW41" s="163">
        <v>8.2100000000000009</v>
      </c>
      <c r="JX41" s="162"/>
      <c r="JY41" s="163">
        <v>-47.445300000000003</v>
      </c>
      <c r="JZ41" s="163">
        <v>81.131100000000004</v>
      </c>
      <c r="KA41" s="163">
        <v>57.546100000000003</v>
      </c>
      <c r="KB41" s="163">
        <v>-46.619900000000001</v>
      </c>
      <c r="KC41" s="163">
        <v>-79.217200000000005</v>
      </c>
      <c r="KD41" s="163">
        <v>44.968800000000002</v>
      </c>
      <c r="KE41" s="163">
        <v>33.9041</v>
      </c>
      <c r="KF41" s="163">
        <v>-47.2</v>
      </c>
      <c r="KG41" s="163">
        <v>46.6</v>
      </c>
      <c r="KH41" s="163">
        <v>-187.37620000000001</v>
      </c>
      <c r="KI41" s="163">
        <v>281.49520000000001</v>
      </c>
    </row>
    <row r="42" spans="1:295" ht="18" customHeight="1" x14ac:dyDescent="0.3">
      <c r="A42" s="161" t="s">
        <v>27</v>
      </c>
      <c r="B42" s="161" t="s">
        <v>823</v>
      </c>
      <c r="C42" s="165"/>
      <c r="D42" s="166">
        <v>5.8999999999999997E-2</v>
      </c>
      <c r="E42" s="166">
        <v>-26.799499999999998</v>
      </c>
      <c r="F42" s="166">
        <v>-34.929200000000002</v>
      </c>
      <c r="G42" s="166">
        <v>14.3521</v>
      </c>
      <c r="H42" s="166">
        <v>0</v>
      </c>
      <c r="I42" s="166">
        <v>64.718900000000005</v>
      </c>
      <c r="J42" s="166">
        <v>-103.2704</v>
      </c>
      <c r="K42" s="166">
        <v>63.9011</v>
      </c>
      <c r="L42" s="166">
        <v>32.725000000000001</v>
      </c>
      <c r="M42" s="165"/>
      <c r="N42" s="166">
        <v>11.1</v>
      </c>
      <c r="O42" s="166">
        <v>-66.369</v>
      </c>
      <c r="P42" s="166">
        <v>59.4</v>
      </c>
      <c r="Q42" s="166">
        <v>17.388000000000002</v>
      </c>
      <c r="R42" s="166">
        <v>-59.4</v>
      </c>
      <c r="S42" s="166">
        <v>12.7685</v>
      </c>
      <c r="T42" s="166">
        <v>59.895600000000002</v>
      </c>
      <c r="U42" s="166">
        <v>11.9061</v>
      </c>
      <c r="V42" s="166">
        <v>12.268800000000001</v>
      </c>
      <c r="W42" s="166">
        <v>19.7027</v>
      </c>
      <c r="X42" s="166">
        <v>11.748799999999999</v>
      </c>
      <c r="Y42" s="166">
        <v>5.0702999999999996</v>
      </c>
      <c r="Z42" s="166">
        <v>4.4179000000000004</v>
      </c>
      <c r="AA42" s="165"/>
      <c r="AB42" s="165"/>
      <c r="AC42" s="166">
        <v>-56.98</v>
      </c>
      <c r="AD42" s="166">
        <v>-57.13</v>
      </c>
      <c r="AE42" s="165"/>
      <c r="AF42" s="166">
        <v>-11.1</v>
      </c>
      <c r="AG42" s="166">
        <v>66</v>
      </c>
      <c r="AH42" s="166">
        <v>9.3610000000000007</v>
      </c>
      <c r="AI42" s="166">
        <v>0.185</v>
      </c>
      <c r="AJ42" s="167">
        <v>-48.19</v>
      </c>
      <c r="AK42" s="166">
        <v>-48.39</v>
      </c>
      <c r="AL42" s="166">
        <v>-57.67</v>
      </c>
      <c r="AM42" s="166">
        <v>48.39</v>
      </c>
      <c r="AN42" s="166">
        <v>48.28</v>
      </c>
      <c r="AO42" s="166">
        <v>19.609500000000001</v>
      </c>
      <c r="AP42" s="166">
        <v>0.85729999999999995</v>
      </c>
      <c r="AQ42" s="166">
        <v>68.205600000000004</v>
      </c>
      <c r="AR42" s="166">
        <v>69.998599999999996</v>
      </c>
      <c r="AS42" s="166">
        <v>32.063800000000001</v>
      </c>
      <c r="AT42" s="166">
        <v>-43.000900000000001</v>
      </c>
      <c r="AU42" s="166">
        <v>-43.6905</v>
      </c>
      <c r="AV42" s="166">
        <v>26.6402</v>
      </c>
      <c r="AW42" s="166">
        <v>28.523199999999999</v>
      </c>
      <c r="AX42" s="166">
        <v>0</v>
      </c>
      <c r="AY42" s="166">
        <v>88.011200000000002</v>
      </c>
      <c r="AZ42" s="166">
        <v>30.375</v>
      </c>
      <c r="BA42" s="166">
        <v>30.430700000000002</v>
      </c>
      <c r="BB42" s="166">
        <v>-531.7106</v>
      </c>
      <c r="BC42" s="166">
        <v>-3.1402000000000001</v>
      </c>
      <c r="BD42" s="166">
        <v>-13</v>
      </c>
      <c r="BE42" s="166">
        <v>-13.1</v>
      </c>
      <c r="BF42" s="166">
        <v>49.741900000000001</v>
      </c>
      <c r="BG42" s="166">
        <v>48.5321</v>
      </c>
      <c r="BH42" s="166">
        <v>-5.0133999999999999</v>
      </c>
      <c r="BI42" s="165"/>
      <c r="BJ42" s="166">
        <v>-71.536799999999999</v>
      </c>
      <c r="BK42" s="166">
        <v>6.9596999999999998</v>
      </c>
      <c r="BL42" s="166">
        <v>8.6275999999999993</v>
      </c>
      <c r="BM42" s="166">
        <v>5.867</v>
      </c>
      <c r="BN42" s="166">
        <v>573.99189999999999</v>
      </c>
      <c r="BO42" s="166">
        <v>172.85679999999999</v>
      </c>
      <c r="BP42" s="166">
        <v>172.97890000000001</v>
      </c>
      <c r="BQ42" s="166">
        <v>-583.51559999999995</v>
      </c>
      <c r="BR42" s="166">
        <v>627.87040000000002</v>
      </c>
      <c r="BS42" s="165"/>
      <c r="BT42" s="166">
        <v>-71.473399999999998</v>
      </c>
      <c r="BU42" s="166">
        <v>73.790700000000001</v>
      </c>
      <c r="BV42" s="166">
        <v>103.7873</v>
      </c>
      <c r="BW42" s="166">
        <v>29.58</v>
      </c>
      <c r="BX42" s="166">
        <v>34.14</v>
      </c>
      <c r="BY42" s="166">
        <v>73.16</v>
      </c>
      <c r="BZ42" s="166">
        <v>79.22</v>
      </c>
      <c r="CA42" s="166">
        <v>-31.877600000000001</v>
      </c>
      <c r="CB42" s="166">
        <v>-31.341799999999999</v>
      </c>
      <c r="CC42" s="166">
        <v>78.971100000000007</v>
      </c>
      <c r="CD42" s="166">
        <v>79.368300000000005</v>
      </c>
      <c r="CE42" s="166">
        <v>-4.3472</v>
      </c>
      <c r="CF42" s="166">
        <v>-129.91650000000001</v>
      </c>
      <c r="CG42" s="166">
        <v>-129.8288</v>
      </c>
      <c r="CH42" s="166">
        <v>15.450900000000001</v>
      </c>
      <c r="CI42" s="166">
        <v>0</v>
      </c>
      <c r="CJ42" s="165"/>
      <c r="CK42" s="165"/>
      <c r="CL42" s="166">
        <v>112.6</v>
      </c>
      <c r="CM42" s="166">
        <v>103.1</v>
      </c>
      <c r="CN42" s="166">
        <v>-18.45</v>
      </c>
      <c r="CO42" s="166">
        <v>79.714699999999993</v>
      </c>
      <c r="CP42" s="166">
        <v>77.662000000000006</v>
      </c>
      <c r="CQ42" s="166">
        <v>0</v>
      </c>
      <c r="CR42" s="166">
        <v>-17.8322</v>
      </c>
      <c r="CS42" s="166">
        <v>-16.844799999999999</v>
      </c>
      <c r="CT42" s="166">
        <v>59.488599999999998</v>
      </c>
      <c r="CU42" s="166">
        <v>-100.3614</v>
      </c>
      <c r="CV42" s="166">
        <v>70.6357</v>
      </c>
      <c r="CW42" s="166">
        <v>15.3148</v>
      </c>
      <c r="CX42" s="166">
        <v>81.489999999999995</v>
      </c>
      <c r="CY42" s="166">
        <v>43.32</v>
      </c>
      <c r="CZ42" s="166">
        <v>68.679199999999994</v>
      </c>
      <c r="DA42" s="166">
        <v>65.336600000000004</v>
      </c>
      <c r="DB42" s="166">
        <v>-36.130000000000003</v>
      </c>
      <c r="DC42" s="166">
        <v>-7.4649999999999999</v>
      </c>
      <c r="DD42" s="165"/>
      <c r="DE42" s="165"/>
      <c r="DF42" s="166">
        <v>-165.024</v>
      </c>
      <c r="DG42" s="166">
        <v>-12.4802</v>
      </c>
      <c r="DH42" s="166">
        <v>-22.224699999999999</v>
      </c>
      <c r="DI42" s="166">
        <v>-132.1</v>
      </c>
      <c r="DJ42" s="166">
        <v>-131.6</v>
      </c>
      <c r="DK42" s="166">
        <v>25.342700000000001</v>
      </c>
      <c r="DL42" s="166">
        <v>0.30209999999999998</v>
      </c>
      <c r="DM42" s="167">
        <v>120.24405</v>
      </c>
      <c r="DN42" s="167">
        <v>109.0027</v>
      </c>
      <c r="DO42" s="166">
        <v>77.739999999999995</v>
      </c>
      <c r="DP42" s="166">
        <v>-9.84</v>
      </c>
      <c r="DQ42" s="166">
        <v>66.727500000000006</v>
      </c>
      <c r="DR42" s="166">
        <v>164.3143</v>
      </c>
      <c r="DS42" s="166">
        <v>-19.600000000000001</v>
      </c>
      <c r="DT42" s="166">
        <v>-19.989999999999998</v>
      </c>
      <c r="DU42" s="166">
        <v>97.85</v>
      </c>
      <c r="DV42" s="166">
        <v>55.02</v>
      </c>
      <c r="DW42" s="166">
        <v>165</v>
      </c>
      <c r="DX42" s="166">
        <v>162.4727</v>
      </c>
      <c r="DY42" s="166">
        <v>15.262600000000001</v>
      </c>
      <c r="DZ42" s="166">
        <v>14.436400000000001</v>
      </c>
      <c r="EA42" s="166">
        <v>274.72730000000001</v>
      </c>
      <c r="EB42" s="166">
        <v>226.68170000000001</v>
      </c>
      <c r="EC42" s="166">
        <v>221.78960000000001</v>
      </c>
      <c r="ED42" s="166">
        <v>224.41419999999999</v>
      </c>
      <c r="EE42" s="166">
        <v>67.778400000000005</v>
      </c>
      <c r="EF42" s="166">
        <v>46.678100000000001</v>
      </c>
      <c r="EG42" s="166">
        <v>-29.346</v>
      </c>
      <c r="EH42" s="166">
        <v>596.69380000000001</v>
      </c>
      <c r="EI42" s="166">
        <v>154.54050000000001</v>
      </c>
      <c r="EJ42" s="165"/>
      <c r="EK42" s="166">
        <v>-38.894300000000001</v>
      </c>
      <c r="EL42" s="166">
        <v>-36.471299999999999</v>
      </c>
      <c r="EM42" s="166">
        <v>15.696300000000001</v>
      </c>
      <c r="EN42" s="166">
        <v>-16.594000000000001</v>
      </c>
      <c r="EO42" s="166">
        <v>-15.5661</v>
      </c>
      <c r="EP42" s="166">
        <v>49.2</v>
      </c>
      <c r="EQ42" s="166">
        <v>-35.381399999999999</v>
      </c>
      <c r="ER42" s="166">
        <v>-36.177599999999998</v>
      </c>
      <c r="ES42" s="166">
        <v>-10.2767</v>
      </c>
      <c r="ET42" s="166">
        <v>16.64</v>
      </c>
      <c r="EU42" s="166">
        <v>-6.49</v>
      </c>
      <c r="EV42" s="166">
        <v>1</v>
      </c>
      <c r="EW42" s="166">
        <v>17.689299999999999</v>
      </c>
      <c r="EX42" s="166">
        <v>-103.12390000000001</v>
      </c>
      <c r="EY42" s="166">
        <v>-36.174900000000001</v>
      </c>
      <c r="EZ42" s="166">
        <v>-35.710799999999999</v>
      </c>
      <c r="FA42" s="166">
        <v>11.168799999999999</v>
      </c>
      <c r="FB42" s="166">
        <v>-44.423000000000002</v>
      </c>
      <c r="FC42" s="166">
        <v>14.3255</v>
      </c>
      <c r="FD42" s="166">
        <v>19.869800000000001</v>
      </c>
      <c r="FE42" s="165"/>
      <c r="FF42" s="166">
        <v>19.734200000000001</v>
      </c>
      <c r="FG42" s="166">
        <v>41.8459</v>
      </c>
      <c r="FH42" s="166">
        <v>41.758600000000001</v>
      </c>
      <c r="FI42" s="166">
        <v>40.294600000000003</v>
      </c>
      <c r="FJ42" s="166">
        <v>28.969899999999999</v>
      </c>
      <c r="FK42" s="166">
        <v>31.314299999999999</v>
      </c>
      <c r="FL42" s="166">
        <v>82.388499999999993</v>
      </c>
      <c r="FM42" s="166">
        <v>-12.785299999999999</v>
      </c>
      <c r="FN42" s="166">
        <v>-12.1158</v>
      </c>
      <c r="FO42" s="166">
        <v>42.358899999999998</v>
      </c>
      <c r="FP42" s="166">
        <v>46.857900000000001</v>
      </c>
      <c r="FQ42" s="166">
        <v>30.244</v>
      </c>
      <c r="FR42" s="166">
        <v>14.29</v>
      </c>
      <c r="FS42" s="166">
        <v>11.3802</v>
      </c>
      <c r="FT42" s="166">
        <v>1.1037999999999999</v>
      </c>
      <c r="FU42" s="166">
        <v>-6.59</v>
      </c>
      <c r="FV42" s="166">
        <v>17.190000000000001</v>
      </c>
      <c r="FW42" s="166">
        <v>30.107800000000001</v>
      </c>
      <c r="FX42" s="165"/>
      <c r="FY42" s="166">
        <v>-0.752</v>
      </c>
      <c r="FZ42" s="166">
        <v>4.42</v>
      </c>
      <c r="GA42" s="165"/>
      <c r="GB42" s="166">
        <v>50.52</v>
      </c>
      <c r="GC42" s="166">
        <v>-48.326900000000002</v>
      </c>
      <c r="GD42" s="166">
        <v>-42.0426</v>
      </c>
      <c r="GE42" s="166">
        <v>14.56</v>
      </c>
      <c r="GF42" s="166">
        <v>89.723500000000001</v>
      </c>
      <c r="GG42" s="166">
        <v>20.5</v>
      </c>
      <c r="GH42" s="166">
        <v>-20.672699999999999</v>
      </c>
      <c r="GI42" s="166">
        <v>-1.4086000000000001</v>
      </c>
      <c r="GJ42" s="166">
        <v>-1.2853000000000001</v>
      </c>
      <c r="GK42" s="166">
        <v>2.3317000000000001</v>
      </c>
      <c r="GL42" s="165"/>
      <c r="GM42" s="165"/>
      <c r="GN42" s="166">
        <v>-13.8177</v>
      </c>
      <c r="GO42" s="166">
        <v>-40.018900000000002</v>
      </c>
      <c r="GP42" s="166">
        <v>15.6043</v>
      </c>
      <c r="GQ42" s="166">
        <v>41.332099999999997</v>
      </c>
      <c r="GR42" s="167">
        <v>56.078670000000002</v>
      </c>
      <c r="GS42" s="167">
        <v>57.49427</v>
      </c>
      <c r="GT42" s="166">
        <v>-139.33459999999999</v>
      </c>
      <c r="GU42" s="166">
        <v>-32.218600000000002</v>
      </c>
      <c r="GV42" s="166">
        <v>32.872700000000002</v>
      </c>
      <c r="GW42" s="166">
        <v>-72.976900000000001</v>
      </c>
      <c r="GX42" s="166">
        <v>12.8089</v>
      </c>
      <c r="GY42" s="167">
        <v>13.3964</v>
      </c>
      <c r="GZ42" s="166">
        <v>12.9862</v>
      </c>
      <c r="HA42" s="166">
        <v>15</v>
      </c>
      <c r="HB42" s="166">
        <v>289.45229999999998</v>
      </c>
      <c r="HC42" s="166">
        <v>0</v>
      </c>
      <c r="HD42" s="166">
        <v>203.7</v>
      </c>
      <c r="HE42" s="166">
        <v>-204.2869</v>
      </c>
      <c r="HF42" s="166">
        <v>-419.69310000000002</v>
      </c>
      <c r="HG42" s="166">
        <v>421.90429999999998</v>
      </c>
      <c r="HH42" s="166">
        <v>290.17910000000001</v>
      </c>
      <c r="HI42" s="166">
        <v>-268.24650000000003</v>
      </c>
      <c r="HJ42" s="166">
        <v>0</v>
      </c>
      <c r="HK42" s="166">
        <v>-54.307299999999998</v>
      </c>
      <c r="HL42" s="166">
        <v>-43.581099999999999</v>
      </c>
      <c r="HM42" s="166">
        <v>82.424499999999995</v>
      </c>
      <c r="HN42" s="166">
        <v>79.536699999999996</v>
      </c>
      <c r="HO42" s="165"/>
      <c r="HP42" s="165"/>
      <c r="HQ42" s="166">
        <v>42.267800000000001</v>
      </c>
      <c r="HR42" s="166">
        <v>42.113999999999997</v>
      </c>
      <c r="HS42" s="166">
        <v>-59.520200000000003</v>
      </c>
      <c r="HT42" s="166">
        <v>-60.128300000000003</v>
      </c>
      <c r="HU42" s="166">
        <v>75.03</v>
      </c>
      <c r="HV42" s="166">
        <v>76.569999999999993</v>
      </c>
      <c r="HW42" s="166">
        <v>13.8</v>
      </c>
      <c r="HX42" s="166">
        <v>14.3</v>
      </c>
      <c r="HY42" s="166">
        <v>21.186399999999999</v>
      </c>
      <c r="HZ42" s="166">
        <v>19.68</v>
      </c>
      <c r="IA42" s="166">
        <v>-303.08769999999998</v>
      </c>
      <c r="IB42" s="166">
        <v>99.559299999999993</v>
      </c>
      <c r="IC42" s="166">
        <v>100.6052</v>
      </c>
      <c r="ID42" s="166">
        <v>15.1</v>
      </c>
      <c r="IE42" s="166">
        <v>-46.2</v>
      </c>
      <c r="IF42" s="166">
        <v>-40.299999999999997</v>
      </c>
      <c r="IG42" s="166">
        <v>-40.5</v>
      </c>
      <c r="IH42" s="166">
        <v>1.3362000000000001</v>
      </c>
      <c r="II42" s="166">
        <v>0.98109999999999997</v>
      </c>
      <c r="IJ42" s="166">
        <v>-285.79750000000001</v>
      </c>
      <c r="IK42" s="166">
        <v>-131.66749999999999</v>
      </c>
      <c r="IL42" s="166">
        <v>376.77569999999997</v>
      </c>
      <c r="IM42" s="166">
        <v>309.39949999999999</v>
      </c>
      <c r="IN42" s="165"/>
      <c r="IO42" s="166">
        <v>-300.52409999999998</v>
      </c>
      <c r="IP42" s="166">
        <v>296.4726</v>
      </c>
      <c r="IQ42" s="166">
        <v>-128.85990000000001</v>
      </c>
      <c r="IR42" s="166">
        <v>-152.39959999999999</v>
      </c>
      <c r="IS42" s="166">
        <v>-295.05079999999998</v>
      </c>
      <c r="IT42" s="166">
        <v>112.6893</v>
      </c>
      <c r="IU42" s="166">
        <v>112.99169999999999</v>
      </c>
      <c r="IV42" s="166">
        <v>124.3854</v>
      </c>
      <c r="IW42" s="166">
        <v>-371.29590000000002</v>
      </c>
      <c r="IX42" s="166">
        <v>156.87979999999999</v>
      </c>
      <c r="IY42" s="166">
        <v>-206.06229999999999</v>
      </c>
      <c r="IZ42" s="166">
        <v>210.65190000000001</v>
      </c>
      <c r="JA42" s="166">
        <v>-11.627800000000001</v>
      </c>
      <c r="JB42" s="166">
        <v>25.189</v>
      </c>
      <c r="JC42" s="166">
        <v>7.92</v>
      </c>
      <c r="JD42" s="167">
        <v>8.0939999999999994</v>
      </c>
      <c r="JE42" s="166">
        <v>8.0830000000000002</v>
      </c>
      <c r="JF42" s="166">
        <v>-7.84</v>
      </c>
      <c r="JG42" s="166">
        <v>-12.16</v>
      </c>
      <c r="JH42" s="165"/>
      <c r="JI42" s="166">
        <v>12.1904</v>
      </c>
      <c r="JJ42" s="166">
        <v>-18.220800000000001</v>
      </c>
      <c r="JK42" s="166">
        <v>-37.645499999999998</v>
      </c>
      <c r="JL42" s="166">
        <v>15.9</v>
      </c>
      <c r="JM42" s="166">
        <v>49.668999999999997</v>
      </c>
      <c r="JN42" s="166">
        <v>49.066000000000003</v>
      </c>
      <c r="JO42" s="167">
        <v>11.31855</v>
      </c>
      <c r="JP42" s="165"/>
      <c r="JQ42" s="166">
        <v>52.563400000000001</v>
      </c>
      <c r="JR42" s="166">
        <v>51.244799999999998</v>
      </c>
      <c r="JS42" s="166">
        <v>51.754399999999997</v>
      </c>
      <c r="JT42" s="165"/>
      <c r="JU42" s="166">
        <v>46.2</v>
      </c>
      <c r="JV42" s="166">
        <v>14.3627</v>
      </c>
      <c r="JW42" s="166">
        <v>8.4700000000000006</v>
      </c>
      <c r="JX42" s="165"/>
      <c r="JY42" s="166">
        <v>-44.722000000000001</v>
      </c>
      <c r="JZ42" s="166">
        <v>79.820400000000006</v>
      </c>
      <c r="KA42" s="166">
        <v>54.3598</v>
      </c>
      <c r="KB42" s="166">
        <v>-43.427799999999998</v>
      </c>
      <c r="KC42" s="166">
        <v>-77.645099999999999</v>
      </c>
      <c r="KD42" s="166">
        <v>43.0212</v>
      </c>
      <c r="KE42" s="166">
        <v>35.182200000000002</v>
      </c>
      <c r="KF42" s="166">
        <v>-51.1</v>
      </c>
      <c r="KG42" s="166">
        <v>51.5</v>
      </c>
      <c r="KH42" s="166">
        <v>-127.45189999999999</v>
      </c>
      <c r="KI42" s="166">
        <v>207.6343</v>
      </c>
    </row>
    <row r="43" spans="1:295" ht="18" customHeight="1" x14ac:dyDescent="0.3">
      <c r="A43" s="161" t="s">
        <v>27</v>
      </c>
      <c r="B43" s="161" t="s">
        <v>824</v>
      </c>
      <c r="C43" s="165"/>
      <c r="D43" s="166">
        <v>17.1602</v>
      </c>
      <c r="E43" s="166">
        <v>-25.4709</v>
      </c>
      <c r="F43" s="166">
        <v>-35.7607</v>
      </c>
      <c r="G43" s="166">
        <v>12.6555</v>
      </c>
      <c r="H43" s="166">
        <v>0</v>
      </c>
      <c r="I43" s="166">
        <v>62.479599999999998</v>
      </c>
      <c r="J43" s="166">
        <v>-96.746600000000001</v>
      </c>
      <c r="K43" s="166">
        <v>62.496600000000001</v>
      </c>
      <c r="L43" s="166">
        <v>31.263000000000002</v>
      </c>
      <c r="M43" s="165"/>
      <c r="N43" s="166">
        <v>8.8800000000000008</v>
      </c>
      <c r="O43" s="166">
        <v>-63.505000000000003</v>
      </c>
      <c r="P43" s="166">
        <v>57.2</v>
      </c>
      <c r="Q43" s="166">
        <v>15.731999999999999</v>
      </c>
      <c r="R43" s="166">
        <v>-55</v>
      </c>
      <c r="S43" s="166">
        <v>13.4794</v>
      </c>
      <c r="T43" s="166">
        <v>55.650599999999997</v>
      </c>
      <c r="U43" s="166">
        <v>12.812799999999999</v>
      </c>
      <c r="V43" s="166">
        <v>13.0885</v>
      </c>
      <c r="W43" s="166">
        <v>21.572299999999998</v>
      </c>
      <c r="X43" s="166">
        <v>11.624499999999999</v>
      </c>
      <c r="Y43" s="166">
        <v>5.8712</v>
      </c>
      <c r="Z43" s="166">
        <v>7.7633999999999999</v>
      </c>
      <c r="AA43" s="165"/>
      <c r="AB43" s="165"/>
      <c r="AC43" s="166">
        <v>-57.6</v>
      </c>
      <c r="AD43" s="166">
        <v>-57.58</v>
      </c>
      <c r="AE43" s="165"/>
      <c r="AF43" s="166">
        <v>-8.8800000000000008</v>
      </c>
      <c r="AG43" s="166">
        <v>61.6</v>
      </c>
      <c r="AH43" s="166">
        <v>8.8260000000000005</v>
      </c>
      <c r="AI43" s="166">
        <v>0.185</v>
      </c>
      <c r="AJ43" s="167">
        <v>-47.33</v>
      </c>
      <c r="AK43" s="166">
        <v>-47.67</v>
      </c>
      <c r="AL43" s="166">
        <v>-60.9</v>
      </c>
      <c r="AM43" s="166">
        <v>47.53</v>
      </c>
      <c r="AN43" s="166">
        <v>47.95</v>
      </c>
      <c r="AO43" s="166">
        <v>19.318100000000001</v>
      </c>
      <c r="AP43" s="166">
        <v>1.2115</v>
      </c>
      <c r="AQ43" s="166">
        <v>69.368700000000004</v>
      </c>
      <c r="AR43" s="166">
        <v>71.393900000000002</v>
      </c>
      <c r="AS43" s="166">
        <v>31.143799999999999</v>
      </c>
      <c r="AT43" s="166">
        <v>-40.3217</v>
      </c>
      <c r="AU43" s="166">
        <v>-40.513800000000003</v>
      </c>
      <c r="AV43" s="166">
        <v>11.2493</v>
      </c>
      <c r="AW43" s="166">
        <v>10.8361</v>
      </c>
      <c r="AX43" s="166">
        <v>0</v>
      </c>
      <c r="AY43" s="166">
        <v>91.628100000000003</v>
      </c>
      <c r="AZ43" s="166">
        <v>17.204899999999999</v>
      </c>
      <c r="BA43" s="166">
        <v>16.718399999999999</v>
      </c>
      <c r="BB43" s="166">
        <v>-491.73439999999999</v>
      </c>
      <c r="BC43" s="166">
        <v>-5.1230000000000002</v>
      </c>
      <c r="BD43" s="166">
        <v>-12.1</v>
      </c>
      <c r="BE43" s="166">
        <v>-12.2</v>
      </c>
      <c r="BF43" s="166">
        <v>46.867600000000003</v>
      </c>
      <c r="BG43" s="166">
        <v>45.682000000000002</v>
      </c>
      <c r="BH43" s="166">
        <v>-4.8734999999999999</v>
      </c>
      <c r="BI43" s="165"/>
      <c r="BJ43" s="166">
        <v>-60.250100000000003</v>
      </c>
      <c r="BK43" s="166">
        <v>6.8638000000000003</v>
      </c>
      <c r="BL43" s="166">
        <v>7.4911000000000003</v>
      </c>
      <c r="BM43" s="166">
        <v>5.0605000000000002</v>
      </c>
      <c r="BN43" s="166">
        <v>537.33920000000001</v>
      </c>
      <c r="BO43" s="166">
        <v>164.983</v>
      </c>
      <c r="BP43" s="166">
        <v>165.62389999999999</v>
      </c>
      <c r="BQ43" s="166">
        <v>-564.22789999999998</v>
      </c>
      <c r="BR43" s="166">
        <v>599.88499999999999</v>
      </c>
      <c r="BS43" s="165"/>
      <c r="BT43" s="166">
        <v>-74.899000000000001</v>
      </c>
      <c r="BU43" s="166">
        <v>76.854799999999997</v>
      </c>
      <c r="BV43" s="166">
        <v>100.4941</v>
      </c>
      <c r="BW43" s="166">
        <v>28.73</v>
      </c>
      <c r="BX43" s="166">
        <v>33.020000000000003</v>
      </c>
      <c r="BY43" s="166">
        <v>72.42</v>
      </c>
      <c r="BZ43" s="166">
        <v>77.849999999999994</v>
      </c>
      <c r="CA43" s="166">
        <v>-34.8247</v>
      </c>
      <c r="CB43" s="166">
        <v>-34.958599999999997</v>
      </c>
      <c r="CC43" s="166">
        <v>80.052599999999998</v>
      </c>
      <c r="CD43" s="166">
        <v>82.1023</v>
      </c>
      <c r="CE43" s="166">
        <v>-2.7475999999999998</v>
      </c>
      <c r="CF43" s="166">
        <v>-124.16200000000001</v>
      </c>
      <c r="CG43" s="166">
        <v>-123.5014</v>
      </c>
      <c r="CH43" s="166">
        <v>12.7669</v>
      </c>
      <c r="CI43" s="166">
        <v>0</v>
      </c>
      <c r="CJ43" s="165"/>
      <c r="CK43" s="165"/>
      <c r="CL43" s="166">
        <v>110.9</v>
      </c>
      <c r="CM43" s="166">
        <v>101.7</v>
      </c>
      <c r="CN43" s="166">
        <v>-18.010000000000002</v>
      </c>
      <c r="CO43" s="166">
        <v>81.163399999999996</v>
      </c>
      <c r="CP43" s="166">
        <v>78.986999999999995</v>
      </c>
      <c r="CQ43" s="166">
        <v>0</v>
      </c>
      <c r="CR43" s="166">
        <v>-15.8818</v>
      </c>
      <c r="CS43" s="166">
        <v>-15.324400000000001</v>
      </c>
      <c r="CT43" s="166">
        <v>54.293300000000002</v>
      </c>
      <c r="CU43" s="166">
        <v>-94.308199999999999</v>
      </c>
      <c r="CV43" s="166">
        <v>63.577399999999997</v>
      </c>
      <c r="CW43" s="166">
        <v>15.403499999999999</v>
      </c>
      <c r="CX43" s="166">
        <v>82.74</v>
      </c>
      <c r="CY43" s="166">
        <v>42.98</v>
      </c>
      <c r="CZ43" s="166">
        <v>66.569800000000001</v>
      </c>
      <c r="DA43" s="166">
        <v>63.8718</v>
      </c>
      <c r="DB43" s="166">
        <v>-35.72</v>
      </c>
      <c r="DC43" s="166">
        <v>-7.0502000000000002</v>
      </c>
      <c r="DD43" s="165"/>
      <c r="DE43" s="165"/>
      <c r="DF43" s="166">
        <v>-150.9101</v>
      </c>
      <c r="DG43" s="166">
        <v>-11.3111</v>
      </c>
      <c r="DH43" s="166">
        <v>-21.724900000000002</v>
      </c>
      <c r="DI43" s="166">
        <v>-130.80000000000001</v>
      </c>
      <c r="DJ43" s="166">
        <v>-131.5</v>
      </c>
      <c r="DK43" s="166">
        <v>24.820900000000002</v>
      </c>
      <c r="DL43" s="165"/>
      <c r="DM43" s="166">
        <v>118.8351</v>
      </c>
      <c r="DN43" s="166">
        <v>107.2449</v>
      </c>
      <c r="DO43" s="166">
        <v>75.34</v>
      </c>
      <c r="DP43" s="166">
        <v>-9.1</v>
      </c>
      <c r="DQ43" s="166">
        <v>64.619500000000002</v>
      </c>
      <c r="DR43" s="166">
        <v>149.6035</v>
      </c>
      <c r="DS43" s="166">
        <v>-16.690000000000001</v>
      </c>
      <c r="DT43" s="166">
        <v>-16.940000000000001</v>
      </c>
      <c r="DU43" s="166">
        <v>96.89</v>
      </c>
      <c r="DV43" s="166">
        <v>54.4</v>
      </c>
      <c r="DW43" s="166">
        <v>149.41820000000001</v>
      </c>
      <c r="DX43" s="166">
        <v>147</v>
      </c>
      <c r="DY43" s="166">
        <v>4.9137000000000004</v>
      </c>
      <c r="DZ43" s="166">
        <v>4.3909000000000002</v>
      </c>
      <c r="EA43" s="166">
        <v>257.45859999999999</v>
      </c>
      <c r="EB43" s="166">
        <v>212.36600000000001</v>
      </c>
      <c r="EC43" s="166">
        <v>206.06720000000001</v>
      </c>
      <c r="ED43" s="166">
        <v>209.85390000000001</v>
      </c>
      <c r="EE43" s="166">
        <v>59.731900000000003</v>
      </c>
      <c r="EF43" s="166">
        <v>38.928899999999999</v>
      </c>
      <c r="EG43" s="166">
        <v>-29.178999999999998</v>
      </c>
      <c r="EH43" s="166">
        <v>572.1748</v>
      </c>
      <c r="EI43" s="166">
        <v>178.2611</v>
      </c>
      <c r="EJ43" s="165"/>
      <c r="EK43" s="166">
        <v>-36.710500000000003</v>
      </c>
      <c r="EL43" s="166">
        <v>-33.966799999999999</v>
      </c>
      <c r="EM43" s="166">
        <v>21.030899999999999</v>
      </c>
      <c r="EN43" s="166">
        <v>-18.566800000000001</v>
      </c>
      <c r="EO43" s="166">
        <v>-16.5472</v>
      </c>
      <c r="EP43" s="166">
        <v>33.840000000000003</v>
      </c>
      <c r="EQ43" s="166">
        <v>-34.066299999999998</v>
      </c>
      <c r="ER43" s="166">
        <v>-34.802399999999999</v>
      </c>
      <c r="ES43" s="166">
        <v>-3.1227999999999998</v>
      </c>
      <c r="ET43" s="166">
        <v>0</v>
      </c>
      <c r="EU43" s="166">
        <v>-6.16</v>
      </c>
      <c r="EV43" s="165"/>
      <c r="EW43" s="166">
        <v>16.528199999999998</v>
      </c>
      <c r="EX43" s="166">
        <v>-104.15179999999999</v>
      </c>
      <c r="EY43" s="166">
        <v>-35.688499999999998</v>
      </c>
      <c r="EZ43" s="166">
        <v>-35.201599999999999</v>
      </c>
      <c r="FA43" s="166">
        <v>11.7644</v>
      </c>
      <c r="FB43" s="166">
        <v>-37.537700000000001</v>
      </c>
      <c r="FC43" s="166">
        <v>6.2976000000000001</v>
      </c>
      <c r="FD43" s="166">
        <v>20.398800000000001</v>
      </c>
      <c r="FE43" s="165"/>
      <c r="FF43" s="166">
        <v>19.820900000000002</v>
      </c>
      <c r="FG43" s="166">
        <v>40.083799999999997</v>
      </c>
      <c r="FH43" s="166">
        <v>40.212400000000002</v>
      </c>
      <c r="FI43" s="166">
        <v>38.504300000000001</v>
      </c>
      <c r="FJ43" s="166">
        <v>34.998399999999997</v>
      </c>
      <c r="FK43" s="166">
        <v>34.663499999999999</v>
      </c>
      <c r="FL43" s="166">
        <v>54.0884</v>
      </c>
      <c r="FM43" s="166">
        <v>-2.7063000000000001</v>
      </c>
      <c r="FN43" s="166">
        <v>-2.6680999999999999</v>
      </c>
      <c r="FO43" s="166">
        <v>20.0868</v>
      </c>
      <c r="FP43" s="166">
        <v>24.751300000000001</v>
      </c>
      <c r="FQ43" s="166">
        <v>29.482299999999999</v>
      </c>
      <c r="FR43" s="166">
        <v>10.6</v>
      </c>
      <c r="FS43" s="166">
        <v>9.5662000000000003</v>
      </c>
      <c r="FT43" s="166">
        <v>1.1099000000000001</v>
      </c>
      <c r="FU43" s="166">
        <v>-5.66</v>
      </c>
      <c r="FV43" s="166">
        <v>16</v>
      </c>
      <c r="FW43" s="166">
        <v>27.987500000000001</v>
      </c>
      <c r="FX43" s="165"/>
      <c r="FY43" s="166">
        <v>-0.59699999999999998</v>
      </c>
      <c r="FZ43" s="166">
        <v>4.4210000000000003</v>
      </c>
      <c r="GA43" s="165"/>
      <c r="GB43" s="166">
        <v>50.47</v>
      </c>
      <c r="GC43" s="166">
        <v>-23.8537</v>
      </c>
      <c r="GD43" s="166">
        <v>-20.340399999999999</v>
      </c>
      <c r="GE43" s="166">
        <v>13.75</v>
      </c>
      <c r="GF43" s="166">
        <v>88.845799999999997</v>
      </c>
      <c r="GG43" s="166">
        <v>21.1</v>
      </c>
      <c r="GH43" s="166">
        <v>-19.784199999999998</v>
      </c>
      <c r="GI43" s="166">
        <v>-0.81030000000000002</v>
      </c>
      <c r="GJ43" s="166">
        <v>0</v>
      </c>
      <c r="GK43" s="166">
        <v>2.4407999999999999</v>
      </c>
      <c r="GL43" s="165"/>
      <c r="GM43" s="165"/>
      <c r="GN43" s="166">
        <v>-14.059699999999999</v>
      </c>
      <c r="GO43" s="166">
        <v>-37.9666</v>
      </c>
      <c r="GP43" s="166">
        <v>13.6114</v>
      </c>
      <c r="GQ43" s="166">
        <v>39.983199999999997</v>
      </c>
      <c r="GR43" s="167">
        <v>56.303170000000001</v>
      </c>
      <c r="GS43" s="167">
        <v>57.298780000000001</v>
      </c>
      <c r="GT43" s="166">
        <v>-137.84780000000001</v>
      </c>
      <c r="GU43" s="166">
        <v>-29.9117</v>
      </c>
      <c r="GV43" s="166">
        <v>30.088000000000001</v>
      </c>
      <c r="GW43" s="166">
        <v>-67.606700000000004</v>
      </c>
      <c r="GX43" s="166">
        <v>13.518000000000001</v>
      </c>
      <c r="GY43" s="166">
        <v>13.2841</v>
      </c>
      <c r="GZ43" s="166">
        <v>12.901899999999999</v>
      </c>
      <c r="HA43" s="167">
        <v>14.66325</v>
      </c>
      <c r="HB43" s="166">
        <v>299.93729999999999</v>
      </c>
      <c r="HC43" s="166">
        <v>0</v>
      </c>
      <c r="HD43" s="166">
        <v>203.2</v>
      </c>
      <c r="HE43" s="166">
        <v>-202.4016</v>
      </c>
      <c r="HF43" s="166">
        <v>-421.4923</v>
      </c>
      <c r="HG43" s="166">
        <v>423.38510000000002</v>
      </c>
      <c r="HH43" s="166">
        <v>317.84660000000002</v>
      </c>
      <c r="HI43" s="166">
        <v>-286.99220000000003</v>
      </c>
      <c r="HJ43" s="166">
        <v>0</v>
      </c>
      <c r="HK43" s="166">
        <v>-43.328699999999998</v>
      </c>
      <c r="HL43" s="166">
        <v>-31.914999999999999</v>
      </c>
      <c r="HM43" s="166">
        <v>73.997699999999995</v>
      </c>
      <c r="HN43" s="166">
        <v>75.115099999999998</v>
      </c>
      <c r="HO43" s="165"/>
      <c r="HP43" s="166">
        <v>-89.128100000000003</v>
      </c>
      <c r="HQ43" s="166">
        <v>47.200699999999998</v>
      </c>
      <c r="HR43" s="166">
        <v>45.431899999999999</v>
      </c>
      <c r="HS43" s="166">
        <v>-61.242600000000003</v>
      </c>
      <c r="HT43" s="166">
        <v>-60.126899999999999</v>
      </c>
      <c r="HU43" s="166">
        <v>78.14</v>
      </c>
      <c r="HV43" s="166">
        <v>77.69</v>
      </c>
      <c r="HW43" s="166">
        <v>18.600000000000001</v>
      </c>
      <c r="HX43" s="166">
        <v>18</v>
      </c>
      <c r="HY43" s="166">
        <v>21.167200000000001</v>
      </c>
      <c r="HZ43" s="166">
        <v>22.8</v>
      </c>
      <c r="IA43" s="166">
        <v>-298.89589999999998</v>
      </c>
      <c r="IB43" s="166">
        <v>98.571100000000001</v>
      </c>
      <c r="IC43" s="166">
        <v>98.6006</v>
      </c>
      <c r="ID43" s="166">
        <v>16.7</v>
      </c>
      <c r="IE43" s="166">
        <v>-44.4</v>
      </c>
      <c r="IF43" s="166">
        <v>-45.5</v>
      </c>
      <c r="IG43" s="166">
        <v>-45.6</v>
      </c>
      <c r="IH43" s="166">
        <v>1.1625000000000001</v>
      </c>
      <c r="II43" s="165"/>
      <c r="IJ43" s="166">
        <v>-312.78960000000001</v>
      </c>
      <c r="IK43" s="166">
        <v>-155.94229999999999</v>
      </c>
      <c r="IL43" s="166">
        <v>408.73360000000002</v>
      </c>
      <c r="IM43" s="166">
        <v>332.74619999999999</v>
      </c>
      <c r="IN43" s="165"/>
      <c r="IO43" s="166">
        <v>-321.4529</v>
      </c>
      <c r="IP43" s="166">
        <v>323.43119999999999</v>
      </c>
      <c r="IQ43" s="166">
        <v>-129.27610000000001</v>
      </c>
      <c r="IR43" s="166">
        <v>-172.85489999999999</v>
      </c>
      <c r="IS43" s="166">
        <v>-319.67809999999997</v>
      </c>
      <c r="IT43" s="166">
        <v>105.1764</v>
      </c>
      <c r="IU43" s="166">
        <v>106.19459999999999</v>
      </c>
      <c r="IV43" s="166">
        <v>130.81319999999999</v>
      </c>
      <c r="IW43" s="166">
        <v>-401.01299999999998</v>
      </c>
      <c r="IX43" s="166">
        <v>178.35599999999999</v>
      </c>
      <c r="IY43" s="166">
        <v>-222.05549999999999</v>
      </c>
      <c r="IZ43" s="166">
        <v>222.1028</v>
      </c>
      <c r="JA43" s="166">
        <v>-11.311999999999999</v>
      </c>
      <c r="JB43" s="166">
        <v>23.879000000000001</v>
      </c>
      <c r="JC43" s="166">
        <v>9.76</v>
      </c>
      <c r="JD43" s="167">
        <v>7.9924999999999997</v>
      </c>
      <c r="JE43" s="167">
        <v>7.9889999999999999</v>
      </c>
      <c r="JF43" s="166">
        <v>-9.36</v>
      </c>
      <c r="JG43" s="166">
        <v>-10.32</v>
      </c>
      <c r="JH43" s="165"/>
      <c r="JI43" s="166">
        <v>10.521100000000001</v>
      </c>
      <c r="JJ43" s="166">
        <v>-17.195399999999999</v>
      </c>
      <c r="JK43" s="166">
        <v>-37.734000000000002</v>
      </c>
      <c r="JL43" s="166">
        <v>15.6</v>
      </c>
      <c r="JM43" s="166">
        <v>52.179000000000002</v>
      </c>
      <c r="JN43" s="166">
        <v>51.104999999999997</v>
      </c>
      <c r="JO43" s="166">
        <v>11.303599999999999</v>
      </c>
      <c r="JP43" s="165"/>
      <c r="JQ43" s="166">
        <v>48.215800000000002</v>
      </c>
      <c r="JR43" s="166">
        <v>49.540399999999998</v>
      </c>
      <c r="JS43" s="166">
        <v>50.061</v>
      </c>
      <c r="JT43" s="165"/>
      <c r="JU43" s="166">
        <v>46.2</v>
      </c>
      <c r="JV43" s="166">
        <v>14.285500000000001</v>
      </c>
      <c r="JW43" s="166">
        <v>8.83</v>
      </c>
      <c r="JX43" s="165"/>
      <c r="JY43" s="166">
        <v>-36.476700000000001</v>
      </c>
      <c r="JZ43" s="166">
        <v>68.564499999999995</v>
      </c>
      <c r="KA43" s="166">
        <v>44.278799999999997</v>
      </c>
      <c r="KB43" s="166">
        <v>-36.267400000000002</v>
      </c>
      <c r="KC43" s="166">
        <v>-68.714600000000004</v>
      </c>
      <c r="KD43" s="166">
        <v>32.4482</v>
      </c>
      <c r="KE43" s="166">
        <v>36.436399999999999</v>
      </c>
      <c r="KF43" s="166">
        <v>-50</v>
      </c>
      <c r="KG43" s="166">
        <v>49.5</v>
      </c>
      <c r="KH43" s="166">
        <v>-102.70059999999999</v>
      </c>
      <c r="KI43" s="166">
        <v>194.35059999999999</v>
      </c>
    </row>
    <row r="44" spans="1:295" ht="18" customHeight="1" x14ac:dyDescent="0.3">
      <c r="A44" s="161" t="s">
        <v>27</v>
      </c>
      <c r="B44" s="161" t="s">
        <v>825</v>
      </c>
      <c r="C44" s="165"/>
      <c r="D44" s="166">
        <v>16.983899999999998</v>
      </c>
      <c r="E44" s="167">
        <v>-25.689399999999999</v>
      </c>
      <c r="F44" s="166">
        <v>-35.802500000000002</v>
      </c>
      <c r="G44" s="166">
        <v>12.3337</v>
      </c>
      <c r="H44" s="166">
        <v>0</v>
      </c>
      <c r="I44" s="166">
        <v>58.180100000000003</v>
      </c>
      <c r="J44" s="166">
        <v>-85.598500000000001</v>
      </c>
      <c r="K44" s="166">
        <v>58.648899999999998</v>
      </c>
      <c r="L44" s="166">
        <v>29.229099999999999</v>
      </c>
      <c r="M44" s="165"/>
      <c r="N44" s="166">
        <v>15.54</v>
      </c>
      <c r="O44" s="166">
        <v>-61.142000000000003</v>
      </c>
      <c r="P44" s="166">
        <v>55</v>
      </c>
      <c r="Q44" s="166">
        <v>14.076000000000001</v>
      </c>
      <c r="R44" s="166">
        <v>-52.8</v>
      </c>
      <c r="S44" s="166">
        <v>13.3482</v>
      </c>
      <c r="T44" s="166">
        <v>48.124000000000002</v>
      </c>
      <c r="U44" s="166">
        <v>12.8118</v>
      </c>
      <c r="V44" s="166">
        <v>12.662699999999999</v>
      </c>
      <c r="W44" s="166">
        <v>20.518000000000001</v>
      </c>
      <c r="X44" s="166">
        <v>12.668100000000001</v>
      </c>
      <c r="Y44" s="166">
        <v>5.7755999999999998</v>
      </c>
      <c r="Z44" s="166">
        <v>7.52</v>
      </c>
      <c r="AA44" s="165"/>
      <c r="AB44" s="165"/>
      <c r="AC44" s="166">
        <v>-54.46</v>
      </c>
      <c r="AD44" s="166">
        <v>-54.54</v>
      </c>
      <c r="AE44" s="165"/>
      <c r="AF44" s="166">
        <v>-15.54</v>
      </c>
      <c r="AG44" s="166">
        <v>59.4</v>
      </c>
      <c r="AH44" s="166">
        <v>9.8059999999999992</v>
      </c>
      <c r="AI44" s="166">
        <v>0.191</v>
      </c>
      <c r="AJ44" s="167">
        <v>-46.95</v>
      </c>
      <c r="AK44" s="166">
        <v>-46.96</v>
      </c>
      <c r="AL44" s="166">
        <v>-56.73</v>
      </c>
      <c r="AM44" s="166">
        <v>47.15</v>
      </c>
      <c r="AN44" s="166">
        <v>47.58</v>
      </c>
      <c r="AO44" s="166">
        <v>18.529399999999999</v>
      </c>
      <c r="AP44" s="166">
        <v>0.96120000000000005</v>
      </c>
      <c r="AQ44" s="166">
        <v>68.849299999999999</v>
      </c>
      <c r="AR44" s="166">
        <v>71.721900000000005</v>
      </c>
      <c r="AS44" s="166">
        <v>25.4191</v>
      </c>
      <c r="AT44" s="166">
        <v>-40.991500000000002</v>
      </c>
      <c r="AU44" s="166">
        <v>-41.0702</v>
      </c>
      <c r="AV44" s="166">
        <v>27.319800000000001</v>
      </c>
      <c r="AW44" s="166">
        <v>25.845500000000001</v>
      </c>
      <c r="AX44" s="166">
        <v>0</v>
      </c>
      <c r="AY44" s="166">
        <v>83.724500000000006</v>
      </c>
      <c r="AZ44" s="166">
        <v>31.168199999999999</v>
      </c>
      <c r="BA44" s="166">
        <v>31.269400000000001</v>
      </c>
      <c r="BB44" s="166">
        <v>-476.41079999999999</v>
      </c>
      <c r="BC44" s="166">
        <v>-4.9184000000000001</v>
      </c>
      <c r="BD44" s="166">
        <v>-11.6</v>
      </c>
      <c r="BE44" s="166">
        <v>-11.6</v>
      </c>
      <c r="BF44" s="166">
        <v>48.4846</v>
      </c>
      <c r="BG44" s="166">
        <v>46.471200000000003</v>
      </c>
      <c r="BH44" s="166">
        <v>-4.5781000000000001</v>
      </c>
      <c r="BI44" s="165"/>
      <c r="BJ44" s="166">
        <v>-59.555100000000003</v>
      </c>
      <c r="BK44" s="166">
        <v>6.3033999999999999</v>
      </c>
      <c r="BL44" s="166">
        <v>7.0926999999999998</v>
      </c>
      <c r="BM44" s="166">
        <v>4.7516999999999996</v>
      </c>
      <c r="BN44" s="166">
        <v>526.77980000000002</v>
      </c>
      <c r="BO44" s="166">
        <v>155.40020000000001</v>
      </c>
      <c r="BP44" s="166">
        <v>154.78980000000001</v>
      </c>
      <c r="BQ44" s="166">
        <v>-553.99559999999997</v>
      </c>
      <c r="BR44" s="166">
        <v>580.96249999999998</v>
      </c>
      <c r="BS44" s="165"/>
      <c r="BT44" s="166">
        <v>-63.378799999999998</v>
      </c>
      <c r="BU44" s="166">
        <v>65.064499999999995</v>
      </c>
      <c r="BV44" s="166">
        <v>99.426299999999998</v>
      </c>
      <c r="BW44" s="166">
        <v>27.85</v>
      </c>
      <c r="BX44" s="166">
        <v>32.22</v>
      </c>
      <c r="BY44" s="166">
        <v>70.87</v>
      </c>
      <c r="BZ44" s="166">
        <v>76.97</v>
      </c>
      <c r="CA44" s="166">
        <v>-36.298200000000001</v>
      </c>
      <c r="CB44" s="166">
        <v>-36.432099999999998</v>
      </c>
      <c r="CC44" s="166">
        <v>84.7012</v>
      </c>
      <c r="CD44" s="166">
        <v>86.113100000000003</v>
      </c>
      <c r="CE44" s="166">
        <v>-3.6983000000000001</v>
      </c>
      <c r="CF44" s="166">
        <v>-126.99509999999999</v>
      </c>
      <c r="CG44" s="166">
        <v>-126.91419999999999</v>
      </c>
      <c r="CH44" s="166">
        <v>10.780799999999999</v>
      </c>
      <c r="CI44" s="166">
        <v>0</v>
      </c>
      <c r="CJ44" s="165"/>
      <c r="CK44" s="165"/>
      <c r="CL44" s="166">
        <v>128.69999999999999</v>
      </c>
      <c r="CM44" s="166">
        <v>119.6</v>
      </c>
      <c r="CN44" s="166">
        <v>-18.04</v>
      </c>
      <c r="CO44" s="166">
        <v>89.173400000000001</v>
      </c>
      <c r="CP44" s="166">
        <v>86.233199999999997</v>
      </c>
      <c r="CQ44" s="166">
        <v>0</v>
      </c>
      <c r="CR44" s="166">
        <v>-6.2690999999999999</v>
      </c>
      <c r="CS44" s="166">
        <v>-4.8460000000000001</v>
      </c>
      <c r="CT44" s="166">
        <v>54.430399999999999</v>
      </c>
      <c r="CU44" s="166">
        <v>-102.8165</v>
      </c>
      <c r="CV44" s="166">
        <v>62.449300000000001</v>
      </c>
      <c r="CW44" s="166">
        <v>15.7142</v>
      </c>
      <c r="CX44" s="166">
        <v>81.13</v>
      </c>
      <c r="CY44" s="166">
        <v>42.98</v>
      </c>
      <c r="CZ44" s="166">
        <v>65.866699999999994</v>
      </c>
      <c r="DA44" s="166">
        <v>62.4069</v>
      </c>
      <c r="DB44" s="166">
        <v>-35.35</v>
      </c>
      <c r="DC44" s="166">
        <v>-6.6355000000000004</v>
      </c>
      <c r="DD44" s="165"/>
      <c r="DE44" s="165"/>
      <c r="DF44" s="166">
        <v>-158.12520000000001</v>
      </c>
      <c r="DG44" s="166">
        <v>-10.180300000000001</v>
      </c>
      <c r="DH44" s="166">
        <v>-21.598600000000001</v>
      </c>
      <c r="DI44" s="166">
        <v>-112.2</v>
      </c>
      <c r="DJ44" s="166">
        <v>-113.5</v>
      </c>
      <c r="DK44" s="166">
        <v>24.518699999999999</v>
      </c>
      <c r="DL44" s="165"/>
      <c r="DM44" s="166">
        <v>117.42619999999999</v>
      </c>
      <c r="DN44" s="166">
        <v>106.07299999999999</v>
      </c>
      <c r="DO44" s="166">
        <v>74.58</v>
      </c>
      <c r="DP44" s="166">
        <v>-9.1</v>
      </c>
      <c r="DQ44" s="166">
        <v>61.566000000000003</v>
      </c>
      <c r="DR44" s="166">
        <v>157.10890000000001</v>
      </c>
      <c r="DS44" s="166">
        <v>-1.83</v>
      </c>
      <c r="DT44" s="166">
        <v>-1.78</v>
      </c>
      <c r="DU44" s="166">
        <v>66.13</v>
      </c>
      <c r="DV44" s="166">
        <v>54.03</v>
      </c>
      <c r="DW44" s="166">
        <v>157.56360000000001</v>
      </c>
      <c r="DX44" s="166">
        <v>154.25450000000001</v>
      </c>
      <c r="DY44" s="166">
        <v>6.3160999999999996</v>
      </c>
      <c r="DZ44" s="166">
        <v>5.8273000000000001</v>
      </c>
      <c r="EA44" s="166">
        <v>249.04320000000001</v>
      </c>
      <c r="EB44" s="166">
        <v>206.92</v>
      </c>
      <c r="EC44" s="166">
        <v>200.46299999999999</v>
      </c>
      <c r="ED44" s="166">
        <v>201.99469999999999</v>
      </c>
      <c r="EE44" s="166">
        <v>57.4559</v>
      </c>
      <c r="EF44" s="166">
        <v>37.777000000000001</v>
      </c>
      <c r="EG44" s="166">
        <v>-28.44</v>
      </c>
      <c r="EH44" s="166">
        <v>564.98180000000002</v>
      </c>
      <c r="EI44" s="166">
        <v>204.78960000000001</v>
      </c>
      <c r="EJ44" s="165"/>
      <c r="EK44" s="166">
        <v>-30.354900000000001</v>
      </c>
      <c r="EL44" s="166">
        <v>-28.004899999999999</v>
      </c>
      <c r="EM44" s="166">
        <v>21.2728</v>
      </c>
      <c r="EN44" s="166">
        <v>-15.6251</v>
      </c>
      <c r="EO44" s="166">
        <v>-14.994199999999999</v>
      </c>
      <c r="EP44" s="166">
        <v>43.055999999999997</v>
      </c>
      <c r="EQ44" s="166">
        <v>-35.889000000000003</v>
      </c>
      <c r="ER44" s="166">
        <v>-36.369199999999999</v>
      </c>
      <c r="ES44" s="166">
        <v>-2.2574000000000001</v>
      </c>
      <c r="ET44" s="166">
        <v>0</v>
      </c>
      <c r="EU44" s="166">
        <v>-16.25</v>
      </c>
      <c r="EV44" s="165"/>
      <c r="EW44" s="166">
        <v>15.490500000000001</v>
      </c>
      <c r="EX44" s="166">
        <v>-94.071899999999999</v>
      </c>
      <c r="EY44" s="166">
        <v>-37.082099999999997</v>
      </c>
      <c r="EZ44" s="166">
        <v>-35.8048</v>
      </c>
      <c r="FA44" s="166">
        <v>12.1433</v>
      </c>
      <c r="FB44" s="166">
        <v>-34.824800000000003</v>
      </c>
      <c r="FC44" s="166">
        <v>4.056</v>
      </c>
      <c r="FD44" s="166">
        <v>21.090499999999999</v>
      </c>
      <c r="FE44" s="165"/>
      <c r="FF44" s="166">
        <v>20.6554</v>
      </c>
      <c r="FG44" s="166">
        <v>41.577500000000001</v>
      </c>
      <c r="FH44" s="166">
        <v>42.03</v>
      </c>
      <c r="FI44" s="166">
        <v>40.552</v>
      </c>
      <c r="FJ44" s="166">
        <v>35.333300000000001</v>
      </c>
      <c r="FK44" s="166">
        <v>35.835700000000003</v>
      </c>
      <c r="FL44" s="166">
        <v>54.590800000000002</v>
      </c>
      <c r="FM44" s="166">
        <v>-3.9598</v>
      </c>
      <c r="FN44" s="166">
        <v>-4.5372000000000003</v>
      </c>
      <c r="FO44" s="166">
        <v>20.436199999999999</v>
      </c>
      <c r="FP44" s="166">
        <v>21.1553</v>
      </c>
      <c r="FQ44" s="166">
        <v>33.312899999999999</v>
      </c>
      <c r="FR44" s="166">
        <v>9.17</v>
      </c>
      <c r="FS44" s="166">
        <v>7.1661999999999999</v>
      </c>
      <c r="FT44" s="166">
        <v>1.1477999999999999</v>
      </c>
      <c r="FU44" s="166">
        <v>-3.96</v>
      </c>
      <c r="FV44" s="166">
        <v>14.65</v>
      </c>
      <c r="FW44" s="166">
        <v>31.8978</v>
      </c>
      <c r="FX44" s="166">
        <v>8.8918999999999997</v>
      </c>
      <c r="FY44" s="166">
        <v>-0.39</v>
      </c>
      <c r="FZ44" s="166">
        <v>4.359</v>
      </c>
      <c r="GA44" s="165"/>
      <c r="GB44" s="166">
        <v>50.88</v>
      </c>
      <c r="GC44" s="166">
        <v>-21.792200000000001</v>
      </c>
      <c r="GD44" s="166">
        <v>-20.842099999999999</v>
      </c>
      <c r="GE44" s="167">
        <v>13.755000000000001</v>
      </c>
      <c r="GF44" s="166">
        <v>87.260499999999993</v>
      </c>
      <c r="GG44" s="166">
        <v>21</v>
      </c>
      <c r="GH44" s="166">
        <v>-17.848299999999998</v>
      </c>
      <c r="GI44" s="166">
        <v>-0.66839999999999999</v>
      </c>
      <c r="GJ44" s="166">
        <v>0</v>
      </c>
      <c r="GK44" s="166">
        <v>2.6221999999999999</v>
      </c>
      <c r="GL44" s="165"/>
      <c r="GM44" s="165"/>
      <c r="GN44" s="166">
        <v>-14.6578</v>
      </c>
      <c r="GO44" s="166">
        <v>-36.773299999999999</v>
      </c>
      <c r="GP44" s="166">
        <v>14.4186</v>
      </c>
      <c r="GQ44" s="166">
        <v>38.632899999999999</v>
      </c>
      <c r="GR44" s="167">
        <v>55.953789999999998</v>
      </c>
      <c r="GS44" s="167">
        <v>57.031010000000002</v>
      </c>
      <c r="GT44" s="166">
        <v>-133.51349999999999</v>
      </c>
      <c r="GU44" s="166">
        <v>-28.678799999999999</v>
      </c>
      <c r="GV44" s="166">
        <v>27.125</v>
      </c>
      <c r="GW44" s="166">
        <v>-63.681600000000003</v>
      </c>
      <c r="GX44" s="166">
        <v>12.294700000000001</v>
      </c>
      <c r="GY44" s="166">
        <v>13.293900000000001</v>
      </c>
      <c r="GZ44" s="166">
        <v>12.954599999999999</v>
      </c>
      <c r="HA44" s="166">
        <v>14.326499999999999</v>
      </c>
      <c r="HB44" s="166">
        <v>130.97929999999999</v>
      </c>
      <c r="HC44" s="166">
        <v>129.6361</v>
      </c>
      <c r="HD44" s="167">
        <v>242.85</v>
      </c>
      <c r="HE44" s="167">
        <v>-240.6028</v>
      </c>
      <c r="HF44" s="166">
        <v>-447.9042</v>
      </c>
      <c r="HG44" s="166">
        <v>449.1857</v>
      </c>
      <c r="HH44" s="166">
        <v>355.7346</v>
      </c>
      <c r="HI44" s="166">
        <v>-125.381</v>
      </c>
      <c r="HJ44" s="166">
        <v>-124.63330000000001</v>
      </c>
      <c r="HK44" s="166">
        <v>-51.4602</v>
      </c>
      <c r="HL44" s="166">
        <v>-42.1113</v>
      </c>
      <c r="HM44" s="166">
        <v>72.442899999999995</v>
      </c>
      <c r="HN44" s="166">
        <v>70.923900000000003</v>
      </c>
      <c r="HO44" s="165"/>
      <c r="HP44" s="166">
        <v>-85.0274</v>
      </c>
      <c r="HQ44" s="166">
        <v>47.486400000000003</v>
      </c>
      <c r="HR44" s="166">
        <v>46.453699999999998</v>
      </c>
      <c r="HS44" s="166">
        <v>-64.648200000000003</v>
      </c>
      <c r="HT44" s="166">
        <v>-65.246300000000005</v>
      </c>
      <c r="HU44" s="166">
        <v>81.12</v>
      </c>
      <c r="HV44" s="166">
        <v>80.39</v>
      </c>
      <c r="HW44" s="166">
        <v>19.899999999999999</v>
      </c>
      <c r="HX44" s="166">
        <v>20.6</v>
      </c>
      <c r="HY44" s="166">
        <v>21.474799999999998</v>
      </c>
      <c r="HZ44" s="166">
        <v>29.68</v>
      </c>
      <c r="IA44" s="166">
        <v>-300.25380000000001</v>
      </c>
      <c r="IB44" s="166">
        <v>99.010999999999996</v>
      </c>
      <c r="IC44" s="166">
        <v>99.221000000000004</v>
      </c>
      <c r="ID44" s="166">
        <v>16.7</v>
      </c>
      <c r="IE44" s="166">
        <v>-41</v>
      </c>
      <c r="IF44" s="166">
        <v>-47.2</v>
      </c>
      <c r="IG44" s="166">
        <v>-47.3</v>
      </c>
      <c r="IH44" s="165"/>
      <c r="II44" s="166">
        <v>0.85570000000000002</v>
      </c>
      <c r="IJ44" s="166">
        <v>-351.29340000000002</v>
      </c>
      <c r="IK44" s="166">
        <v>-181.85980000000001</v>
      </c>
      <c r="IL44" s="166">
        <v>455.25459999999998</v>
      </c>
      <c r="IM44" s="166">
        <v>371.67180000000002</v>
      </c>
      <c r="IN44" s="165"/>
      <c r="IO44" s="166">
        <v>-358.57089999999999</v>
      </c>
      <c r="IP44" s="166">
        <v>362.90170000000001</v>
      </c>
      <c r="IQ44" s="166">
        <v>-136.36609999999999</v>
      </c>
      <c r="IR44" s="166">
        <v>-190.88980000000001</v>
      </c>
      <c r="IS44" s="166">
        <v>-360.74259999999998</v>
      </c>
      <c r="IT44" s="166">
        <v>111.4477</v>
      </c>
      <c r="IU44" s="166">
        <v>111.503</v>
      </c>
      <c r="IV44" s="166">
        <v>136.7458</v>
      </c>
      <c r="IW44" s="166">
        <v>-450.01350000000002</v>
      </c>
      <c r="IX44" s="166">
        <v>199.7466</v>
      </c>
      <c r="IY44" s="166">
        <v>-249.30410000000001</v>
      </c>
      <c r="IZ44" s="166">
        <v>252.17840000000001</v>
      </c>
      <c r="JA44" s="166">
        <v>-10.916499999999999</v>
      </c>
      <c r="JB44" s="166">
        <v>23.744</v>
      </c>
      <c r="JC44" s="166">
        <v>8.48</v>
      </c>
      <c r="JD44" s="166">
        <v>7.891</v>
      </c>
      <c r="JE44" s="166">
        <v>7.8949999999999996</v>
      </c>
      <c r="JF44" s="166">
        <v>-9.1999999999999993</v>
      </c>
      <c r="JG44" s="166">
        <v>-10</v>
      </c>
      <c r="JH44" s="165"/>
      <c r="JI44" s="166">
        <v>10.988</v>
      </c>
      <c r="JJ44" s="166">
        <v>-18.953199999999999</v>
      </c>
      <c r="JK44" s="166">
        <v>-34.981299999999997</v>
      </c>
      <c r="JL44" s="166">
        <v>15.2</v>
      </c>
      <c r="JM44" s="166">
        <v>48.247</v>
      </c>
      <c r="JN44" s="166">
        <v>50.302</v>
      </c>
      <c r="JO44" s="166">
        <v>11.327400000000001</v>
      </c>
      <c r="JP44" s="166">
        <v>13.572100000000001</v>
      </c>
      <c r="JQ44" s="166">
        <v>46.116199999999999</v>
      </c>
      <c r="JR44" s="166">
        <v>47.0886</v>
      </c>
      <c r="JS44" s="166">
        <v>45.484900000000003</v>
      </c>
      <c r="JT44" s="165"/>
      <c r="JU44" s="166">
        <v>42</v>
      </c>
      <c r="JV44" s="166">
        <v>12.2828</v>
      </c>
      <c r="JW44" s="166">
        <v>9.4</v>
      </c>
      <c r="JX44" s="165"/>
      <c r="JY44" s="166">
        <v>-40.565199999999997</v>
      </c>
      <c r="JZ44" s="166">
        <v>77.790300000000002</v>
      </c>
      <c r="KA44" s="166">
        <v>52.377699999999997</v>
      </c>
      <c r="KB44" s="166">
        <v>-40.2746</v>
      </c>
      <c r="KC44" s="166">
        <v>-76.346299999999999</v>
      </c>
      <c r="KD44" s="166">
        <v>40.8506</v>
      </c>
      <c r="KE44" s="166">
        <v>35.018099999999997</v>
      </c>
      <c r="KF44" s="166">
        <v>-45</v>
      </c>
      <c r="KG44" s="166">
        <v>45.5</v>
      </c>
      <c r="KH44" s="166">
        <v>-90.350700000000003</v>
      </c>
      <c r="KI44" s="166">
        <v>175.45859999999999</v>
      </c>
    </row>
    <row r="45" spans="1:295" ht="18" customHeight="1" x14ac:dyDescent="0.3">
      <c r="A45" s="161" t="s">
        <v>27</v>
      </c>
      <c r="B45" s="161" t="s">
        <v>826</v>
      </c>
      <c r="C45" s="165"/>
      <c r="D45" s="166">
        <v>17.893599999999999</v>
      </c>
      <c r="E45" s="166">
        <v>-25.907900000000001</v>
      </c>
      <c r="F45" s="166">
        <v>-34.738799999999998</v>
      </c>
      <c r="G45" s="166">
        <v>12.7613</v>
      </c>
      <c r="H45" s="166">
        <v>0</v>
      </c>
      <c r="I45" s="166">
        <v>59.737900000000003</v>
      </c>
      <c r="J45" s="166">
        <v>-92.274000000000001</v>
      </c>
      <c r="K45" s="166">
        <v>62.076700000000002</v>
      </c>
      <c r="L45" s="166">
        <v>31.451000000000001</v>
      </c>
      <c r="M45" s="165"/>
      <c r="N45" s="166">
        <v>11.1</v>
      </c>
      <c r="O45" s="166">
        <v>-72.284999999999997</v>
      </c>
      <c r="P45" s="166">
        <v>63.8</v>
      </c>
      <c r="Q45" s="166">
        <v>17.388000000000002</v>
      </c>
      <c r="R45" s="166">
        <v>-63.8</v>
      </c>
      <c r="S45" s="166">
        <v>13.7431</v>
      </c>
      <c r="T45" s="166">
        <v>51.866999999999997</v>
      </c>
      <c r="U45" s="166">
        <v>10.411799999999999</v>
      </c>
      <c r="V45" s="166">
        <v>10.4247</v>
      </c>
      <c r="W45" s="166">
        <v>16.7865</v>
      </c>
      <c r="X45" s="166">
        <v>12.3659</v>
      </c>
      <c r="Y45" s="166">
        <v>0.3574</v>
      </c>
      <c r="Z45" s="166">
        <v>2.5415000000000001</v>
      </c>
      <c r="AA45" s="165"/>
      <c r="AB45" s="165"/>
      <c r="AC45" s="166">
        <v>-61.06</v>
      </c>
      <c r="AD45" s="166">
        <v>-60.88</v>
      </c>
      <c r="AE45" s="165"/>
      <c r="AF45" s="166">
        <v>-11.1</v>
      </c>
      <c r="AG45" s="166">
        <v>70.400000000000006</v>
      </c>
      <c r="AH45" s="166">
        <v>11.297000000000001</v>
      </c>
      <c r="AI45" s="166">
        <v>0.20899999999999999</v>
      </c>
      <c r="AJ45" s="167">
        <v>-52.45</v>
      </c>
      <c r="AK45" s="166">
        <v>-52.3</v>
      </c>
      <c r="AL45" s="166">
        <v>-61.64</v>
      </c>
      <c r="AM45" s="166">
        <v>52.65</v>
      </c>
      <c r="AN45" s="166">
        <v>52.5</v>
      </c>
      <c r="AO45" s="166">
        <v>19.695399999999999</v>
      </c>
      <c r="AP45" s="166">
        <v>-0.30890000000000001</v>
      </c>
      <c r="AQ45" s="166">
        <v>72.006200000000007</v>
      </c>
      <c r="AR45" s="166">
        <v>74.546300000000002</v>
      </c>
      <c r="AS45" s="166">
        <v>26.763200000000001</v>
      </c>
      <c r="AT45" s="166">
        <v>-41.527299999999997</v>
      </c>
      <c r="AU45" s="166">
        <v>-41.394500000000001</v>
      </c>
      <c r="AV45" s="166">
        <v>9.3873999999999995</v>
      </c>
      <c r="AW45" s="166">
        <v>9.2034000000000002</v>
      </c>
      <c r="AX45" s="166">
        <v>0</v>
      </c>
      <c r="AY45" s="166">
        <v>90.690399999999997</v>
      </c>
      <c r="AZ45" s="166">
        <v>20.8141</v>
      </c>
      <c r="BA45" s="166">
        <v>20.565200000000001</v>
      </c>
      <c r="BB45" s="166">
        <v>-497.39580000000001</v>
      </c>
      <c r="BC45" s="166">
        <v>-4.8986000000000001</v>
      </c>
      <c r="BD45" s="166">
        <v>-11.8</v>
      </c>
      <c r="BE45" s="166">
        <v>-11.8</v>
      </c>
      <c r="BF45" s="166">
        <v>48.320700000000002</v>
      </c>
      <c r="BG45" s="166">
        <v>47.184100000000001</v>
      </c>
      <c r="BH45" s="166">
        <v>-5.1284000000000001</v>
      </c>
      <c r="BI45" s="165"/>
      <c r="BJ45" s="166">
        <v>-61.470999999999997</v>
      </c>
      <c r="BK45" s="166">
        <v>7.0366</v>
      </c>
      <c r="BL45" s="166">
        <v>7.6764999999999999</v>
      </c>
      <c r="BM45" s="166">
        <v>5.1258999999999997</v>
      </c>
      <c r="BN45" s="166">
        <v>542.2527</v>
      </c>
      <c r="BO45" s="166">
        <v>160.83250000000001</v>
      </c>
      <c r="BP45" s="166">
        <v>162.48050000000001</v>
      </c>
      <c r="BQ45" s="166">
        <v>-550.21699999999998</v>
      </c>
      <c r="BR45" s="166">
        <v>606.44150000000002</v>
      </c>
      <c r="BS45" s="165"/>
      <c r="BT45" s="166">
        <v>-61.0002</v>
      </c>
      <c r="BU45" s="166">
        <v>64.002899999999997</v>
      </c>
      <c r="BV45" s="166">
        <v>99.536100000000005</v>
      </c>
      <c r="BW45" s="166">
        <v>27.1</v>
      </c>
      <c r="BX45" s="166">
        <v>33.68</v>
      </c>
      <c r="BY45" s="166">
        <v>71.62</v>
      </c>
      <c r="BZ45" s="166">
        <v>75.37</v>
      </c>
      <c r="CA45" s="166">
        <v>-43.3979</v>
      </c>
      <c r="CB45" s="166">
        <v>-38.709400000000002</v>
      </c>
      <c r="CC45" s="166">
        <v>87.123500000000007</v>
      </c>
      <c r="CD45" s="166">
        <v>87.255399999999995</v>
      </c>
      <c r="CE45" s="166">
        <v>-6.3319999999999999</v>
      </c>
      <c r="CF45" s="166">
        <v>-125.1627</v>
      </c>
      <c r="CG45" s="166">
        <v>-124.3737</v>
      </c>
      <c r="CH45" s="166">
        <v>8.4985999999999997</v>
      </c>
      <c r="CI45" s="166">
        <v>0</v>
      </c>
      <c r="CJ45" s="165"/>
      <c r="CK45" s="165"/>
      <c r="CL45" s="166">
        <v>132.1</v>
      </c>
      <c r="CM45" s="166">
        <v>121.3</v>
      </c>
      <c r="CN45" s="166">
        <v>-17.850000000000001</v>
      </c>
      <c r="CO45" s="166">
        <v>92.156300000000002</v>
      </c>
      <c r="CP45" s="166">
        <v>88.701400000000007</v>
      </c>
      <c r="CQ45" s="166">
        <v>0</v>
      </c>
      <c r="CR45" s="166">
        <v>-3.0478000000000001</v>
      </c>
      <c r="CS45" s="166">
        <v>-1.7931999999999999</v>
      </c>
      <c r="CT45" s="166">
        <v>51.591900000000003</v>
      </c>
      <c r="CU45" s="166">
        <v>-103.3797</v>
      </c>
      <c r="CV45" s="166">
        <v>60.007100000000001</v>
      </c>
      <c r="CW45" s="166">
        <v>17.6296</v>
      </c>
      <c r="CX45" s="166">
        <v>83.13</v>
      </c>
      <c r="CY45" s="166">
        <v>43.45</v>
      </c>
      <c r="CZ45" s="166">
        <v>68.679199999999994</v>
      </c>
      <c r="DA45" s="166">
        <v>65.336600000000004</v>
      </c>
      <c r="DB45" s="166">
        <v>-38.21</v>
      </c>
      <c r="DC45" s="166">
        <v>-6.9119999999999999</v>
      </c>
      <c r="DD45" s="165"/>
      <c r="DE45" s="165"/>
      <c r="DF45" s="166">
        <v>-156.19329999999999</v>
      </c>
      <c r="DG45" s="166">
        <v>-11.055400000000001</v>
      </c>
      <c r="DH45" s="166">
        <v>-23.3033</v>
      </c>
      <c r="DI45" s="166">
        <v>-117.8</v>
      </c>
      <c r="DJ45" s="166">
        <v>-118.3</v>
      </c>
      <c r="DK45" s="166">
        <v>24.804400000000001</v>
      </c>
      <c r="DL45" s="165"/>
      <c r="DM45" s="166">
        <v>123.062</v>
      </c>
      <c r="DN45" s="166">
        <v>111.9324</v>
      </c>
      <c r="DO45" s="166">
        <v>78.66</v>
      </c>
      <c r="DP45" s="166">
        <v>-10.17</v>
      </c>
      <c r="DQ45" s="166">
        <v>59.566499999999998</v>
      </c>
      <c r="DR45" s="166">
        <v>155.2388</v>
      </c>
      <c r="DS45" s="166">
        <v>-2.67</v>
      </c>
      <c r="DT45" s="166">
        <v>-2.5499999999999998</v>
      </c>
      <c r="DU45" s="166">
        <v>74.819999999999993</v>
      </c>
      <c r="DV45" s="166">
        <v>56.77</v>
      </c>
      <c r="DW45" s="166">
        <v>156.50909999999999</v>
      </c>
      <c r="DX45" s="166">
        <v>153.7636</v>
      </c>
      <c r="DY45" s="166">
        <v>0</v>
      </c>
      <c r="DZ45" s="166">
        <v>-1.6818</v>
      </c>
      <c r="EA45" s="166">
        <v>250.4812</v>
      </c>
      <c r="EB45" s="166">
        <v>209.1694</v>
      </c>
      <c r="EC45" s="166">
        <v>202.46190000000001</v>
      </c>
      <c r="ED45" s="166">
        <v>205.55009999999999</v>
      </c>
      <c r="EE45" s="166">
        <v>55.359200000000001</v>
      </c>
      <c r="EF45" s="166">
        <v>32.515099999999997</v>
      </c>
      <c r="EG45" s="166">
        <v>-29.173999999999999</v>
      </c>
      <c r="EH45" s="166">
        <v>561.11659999999995</v>
      </c>
      <c r="EI45" s="166">
        <v>193.54050000000001</v>
      </c>
      <c r="EJ45" s="165"/>
      <c r="EK45" s="166">
        <v>-24.846699999999998</v>
      </c>
      <c r="EL45" s="166">
        <v>-21.9693</v>
      </c>
      <c r="EM45" s="166">
        <v>25.788900000000002</v>
      </c>
      <c r="EN45" s="166">
        <v>-11.542899999999999</v>
      </c>
      <c r="EO45" s="166">
        <v>-10.442399999999999</v>
      </c>
      <c r="EP45" s="166">
        <v>32.304000000000002</v>
      </c>
      <c r="EQ45" s="166">
        <v>-38.784999999999997</v>
      </c>
      <c r="ER45" s="166">
        <v>-39.647199999999998</v>
      </c>
      <c r="ES45" s="166">
        <v>3.9933000000000001</v>
      </c>
      <c r="ET45" s="166">
        <v>0</v>
      </c>
      <c r="EU45" s="166">
        <v>-15.32</v>
      </c>
      <c r="EV45" s="165"/>
      <c r="EW45" s="166">
        <v>16.201699999999999</v>
      </c>
      <c r="EX45" s="166">
        <v>-88.773399999999995</v>
      </c>
      <c r="EY45" s="166">
        <v>-36.5411</v>
      </c>
      <c r="EZ45" s="166">
        <v>-35.824199999999998</v>
      </c>
      <c r="FA45" s="166">
        <v>9.6568000000000005</v>
      </c>
      <c r="FB45" s="166">
        <v>-30.063700000000001</v>
      </c>
      <c r="FC45" s="166">
        <v>0</v>
      </c>
      <c r="FD45" s="166">
        <v>21.666</v>
      </c>
      <c r="FE45" s="165"/>
      <c r="FF45" s="166">
        <v>21.103300000000001</v>
      </c>
      <c r="FG45" s="166">
        <v>41.911799999999999</v>
      </c>
      <c r="FH45" s="166">
        <v>41.815100000000001</v>
      </c>
      <c r="FI45" s="166">
        <v>40.285800000000002</v>
      </c>
      <c r="FJ45" s="166">
        <v>44.208500000000001</v>
      </c>
      <c r="FK45" s="166">
        <v>44.208500000000001</v>
      </c>
      <c r="FL45" s="166">
        <v>58.777200000000001</v>
      </c>
      <c r="FM45" s="166">
        <v>3.4744000000000002</v>
      </c>
      <c r="FN45" s="166">
        <v>3.3281999999999998</v>
      </c>
      <c r="FO45" s="166">
        <v>15.9674</v>
      </c>
      <c r="FP45" s="166">
        <v>19.3157</v>
      </c>
      <c r="FQ45" s="166">
        <v>28.215199999999999</v>
      </c>
      <c r="FR45" s="166">
        <v>7.22</v>
      </c>
      <c r="FS45" s="166">
        <v>7.1661999999999999</v>
      </c>
      <c r="FT45" s="166">
        <v>1.3613999999999999</v>
      </c>
      <c r="FU45" s="166">
        <v>-4.01</v>
      </c>
      <c r="FV45" s="166">
        <v>13.35</v>
      </c>
      <c r="FW45" s="166">
        <v>28.567699999999999</v>
      </c>
      <c r="FX45" s="165"/>
      <c r="FY45" s="166">
        <v>-0.35399999999999998</v>
      </c>
      <c r="FZ45" s="166">
        <v>4.5259999999999998</v>
      </c>
      <c r="GA45" s="165"/>
      <c r="GB45" s="166">
        <v>48.47</v>
      </c>
      <c r="GC45" s="166">
        <v>-20.292200000000001</v>
      </c>
      <c r="GD45" s="166">
        <v>-16.061</v>
      </c>
      <c r="GE45" s="166">
        <v>13.76</v>
      </c>
      <c r="GF45" s="166">
        <v>87.735600000000005</v>
      </c>
      <c r="GG45" s="166">
        <v>17.899999999999999</v>
      </c>
      <c r="GH45" s="166">
        <v>-20.877300000000002</v>
      </c>
      <c r="GI45" s="166">
        <v>-1.4540999999999999</v>
      </c>
      <c r="GJ45" s="166">
        <v>-1.4327000000000001</v>
      </c>
      <c r="GK45" s="166">
        <v>3.0909</v>
      </c>
      <c r="GL45" s="165"/>
      <c r="GM45" s="165"/>
      <c r="GN45" s="166">
        <v>-13.7928</v>
      </c>
      <c r="GO45" s="166">
        <v>-44.211100000000002</v>
      </c>
      <c r="GP45" s="166">
        <v>13.078799999999999</v>
      </c>
      <c r="GQ45" s="166">
        <v>46.028500000000001</v>
      </c>
      <c r="GR45" s="167">
        <v>56.105640000000001</v>
      </c>
      <c r="GS45" s="167">
        <v>57.198639999999997</v>
      </c>
      <c r="GT45" s="166">
        <v>-144.0684</v>
      </c>
      <c r="GU45" s="166">
        <v>-31.5334</v>
      </c>
      <c r="GV45" s="166">
        <v>30.3048</v>
      </c>
      <c r="GW45" s="166">
        <v>-71.961299999999994</v>
      </c>
      <c r="GX45" s="166">
        <v>11.888999999999999</v>
      </c>
      <c r="GY45" s="166">
        <v>16.137</v>
      </c>
      <c r="GZ45" s="166">
        <v>15.5914</v>
      </c>
      <c r="HA45" s="166">
        <v>14</v>
      </c>
      <c r="HB45" s="166">
        <v>138.03579999999999</v>
      </c>
      <c r="HC45" s="166">
        <v>138.30629999999999</v>
      </c>
      <c r="HD45" s="166">
        <v>282.5</v>
      </c>
      <c r="HE45" s="166">
        <v>-278.80399999999997</v>
      </c>
      <c r="HF45" s="166">
        <v>-538.97249999999997</v>
      </c>
      <c r="HG45" s="166">
        <v>539.01819999999998</v>
      </c>
      <c r="HH45" s="166">
        <v>390.28969999999998</v>
      </c>
      <c r="HI45" s="166">
        <v>-133.79509999999999</v>
      </c>
      <c r="HJ45" s="166">
        <v>-130.71440000000001</v>
      </c>
      <c r="HK45" s="166">
        <v>-52.866799999999998</v>
      </c>
      <c r="HL45" s="166">
        <v>-42.507399999999997</v>
      </c>
      <c r="HM45" s="166">
        <v>82.141599999999997</v>
      </c>
      <c r="HN45" s="166">
        <v>78.894099999999995</v>
      </c>
      <c r="HO45" s="166">
        <v>-83.614999999999995</v>
      </c>
      <c r="HP45" s="165"/>
      <c r="HQ45" s="166">
        <v>50.628500000000003</v>
      </c>
      <c r="HR45" s="166">
        <v>50.463700000000003</v>
      </c>
      <c r="HS45" s="166">
        <v>-62.520499999999998</v>
      </c>
      <c r="HT45" s="166">
        <v>-63.459000000000003</v>
      </c>
      <c r="HU45" s="166">
        <v>78.47</v>
      </c>
      <c r="HV45" s="166">
        <v>77.62</v>
      </c>
      <c r="HW45" s="166">
        <v>22</v>
      </c>
      <c r="HX45" s="166">
        <v>22.4</v>
      </c>
      <c r="HY45" s="166">
        <v>21.720500000000001</v>
      </c>
      <c r="HZ45" s="166">
        <v>37.04</v>
      </c>
      <c r="IA45" s="166">
        <v>-316.68520000000001</v>
      </c>
      <c r="IB45" s="166">
        <v>106.5365</v>
      </c>
      <c r="IC45" s="166">
        <v>104.1686</v>
      </c>
      <c r="ID45" s="166">
        <v>19.600000000000001</v>
      </c>
      <c r="IE45" s="166">
        <v>-35.799999999999997</v>
      </c>
      <c r="IF45" s="166">
        <v>-48</v>
      </c>
      <c r="IG45" s="166">
        <v>-48.2</v>
      </c>
      <c r="IH45" s="166">
        <v>1.2685999999999999</v>
      </c>
      <c r="II45" s="165"/>
      <c r="IJ45" s="166">
        <v>-385.00409999999999</v>
      </c>
      <c r="IK45" s="166">
        <v>-166.07859999999999</v>
      </c>
      <c r="IL45" s="166">
        <v>477.44229999999999</v>
      </c>
      <c r="IM45" s="166">
        <v>380.75080000000003</v>
      </c>
      <c r="IN45" s="165"/>
      <c r="IO45" s="166">
        <v>-370.02530000000002</v>
      </c>
      <c r="IP45" s="166">
        <v>375.30939999999998</v>
      </c>
      <c r="IQ45" s="166">
        <v>-144.82079999999999</v>
      </c>
      <c r="IR45" s="166">
        <v>-203.30549999999999</v>
      </c>
      <c r="IS45" s="166">
        <v>-364.58640000000003</v>
      </c>
      <c r="IT45" s="166">
        <v>109.54130000000001</v>
      </c>
      <c r="IU45" s="166">
        <v>106.9358</v>
      </c>
      <c r="IV45" s="166">
        <v>146.0093</v>
      </c>
      <c r="IW45" s="166">
        <v>-459.94959999999998</v>
      </c>
      <c r="IX45" s="166">
        <v>208.39279999999999</v>
      </c>
      <c r="IY45" s="166">
        <v>-250.20679999999999</v>
      </c>
      <c r="IZ45" s="166">
        <v>256.4633</v>
      </c>
      <c r="JA45" s="166">
        <v>-9.7820999999999998</v>
      </c>
      <c r="JB45" s="166">
        <v>24.042999999999999</v>
      </c>
      <c r="JC45" s="166">
        <v>12.72</v>
      </c>
      <c r="JD45" s="166">
        <v>7.0860000000000003</v>
      </c>
      <c r="JE45" s="166">
        <v>7.0659999999999998</v>
      </c>
      <c r="JF45" s="166">
        <v>-12.8</v>
      </c>
      <c r="JG45" s="166">
        <v>-7.2</v>
      </c>
      <c r="JH45" s="165"/>
      <c r="JI45" s="166">
        <v>7.5029000000000003</v>
      </c>
      <c r="JJ45" s="166">
        <v>-19.9786</v>
      </c>
      <c r="JK45" s="166">
        <v>-32.372</v>
      </c>
      <c r="JL45" s="166">
        <v>15.9</v>
      </c>
      <c r="JM45" s="166">
        <v>49.674999999999997</v>
      </c>
      <c r="JN45" s="166">
        <v>49.472999999999999</v>
      </c>
      <c r="JO45" s="166">
        <v>0</v>
      </c>
      <c r="JP45" s="166">
        <v>0</v>
      </c>
      <c r="JQ45" s="166">
        <v>53.356000000000002</v>
      </c>
      <c r="JR45" s="166">
        <v>50.930100000000003</v>
      </c>
      <c r="JS45" s="166">
        <v>50.481200000000001</v>
      </c>
      <c r="JT45" s="165"/>
      <c r="JU45" s="166">
        <v>36.299999999999997</v>
      </c>
      <c r="JV45" s="166">
        <v>11.5678</v>
      </c>
      <c r="JW45" s="166">
        <v>10.53</v>
      </c>
      <c r="JX45" s="165"/>
      <c r="JY45" s="166">
        <v>-40.5182</v>
      </c>
      <c r="JZ45" s="166">
        <v>79.528999999999996</v>
      </c>
      <c r="KA45" s="166">
        <v>53.945700000000002</v>
      </c>
      <c r="KB45" s="166">
        <v>-41.0884</v>
      </c>
      <c r="KC45" s="166">
        <v>-78.561099999999996</v>
      </c>
      <c r="KD45" s="166">
        <v>40.130699999999997</v>
      </c>
      <c r="KE45" s="166">
        <v>36.82</v>
      </c>
      <c r="KF45" s="166">
        <v>-41</v>
      </c>
      <c r="KG45" s="166">
        <v>41.3</v>
      </c>
      <c r="KH45" s="166">
        <v>-146.09700000000001</v>
      </c>
      <c r="KI45" s="166">
        <v>227.85810000000001</v>
      </c>
    </row>
    <row r="46" spans="1:295" ht="18" customHeight="1" x14ac:dyDescent="0.3">
      <c r="A46" s="161" t="s">
        <v>27</v>
      </c>
      <c r="B46" s="161" t="s">
        <v>827</v>
      </c>
      <c r="C46" s="165"/>
      <c r="D46" s="166">
        <v>19.268799999999999</v>
      </c>
      <c r="E46" s="166">
        <v>-27.514399999999998</v>
      </c>
      <c r="F46" s="166">
        <v>-33.351500000000001</v>
      </c>
      <c r="G46" s="166">
        <v>15.978</v>
      </c>
      <c r="H46" s="166">
        <v>0</v>
      </c>
      <c r="I46" s="166">
        <v>65.958799999999997</v>
      </c>
      <c r="J46" s="166">
        <v>-106.7422</v>
      </c>
      <c r="K46" s="166">
        <v>67.734800000000007</v>
      </c>
      <c r="L46" s="166">
        <v>34.566899999999997</v>
      </c>
      <c r="M46" s="165"/>
      <c r="N46" s="166">
        <v>0</v>
      </c>
      <c r="O46" s="166">
        <v>-79.497</v>
      </c>
      <c r="P46" s="166">
        <v>68.2</v>
      </c>
      <c r="Q46" s="166">
        <v>19.872</v>
      </c>
      <c r="R46" s="166">
        <v>-68.2</v>
      </c>
      <c r="S46" s="166">
        <v>13.372299999999999</v>
      </c>
      <c r="T46" s="166">
        <v>60.402799999999999</v>
      </c>
      <c r="U46" s="166">
        <v>12.768000000000001</v>
      </c>
      <c r="V46" s="166">
        <v>12.980700000000001</v>
      </c>
      <c r="W46" s="166">
        <v>21.669</v>
      </c>
      <c r="X46" s="166">
        <v>12.512</v>
      </c>
      <c r="Y46" s="166">
        <v>0.31519999999999998</v>
      </c>
      <c r="Z46" s="166">
        <v>2.4965999999999999</v>
      </c>
      <c r="AA46" s="165"/>
      <c r="AB46" s="165"/>
      <c r="AC46" s="166">
        <v>-72.069999999999993</v>
      </c>
      <c r="AD46" s="166">
        <v>-71.84</v>
      </c>
      <c r="AE46" s="165"/>
      <c r="AF46" s="166">
        <v>0</v>
      </c>
      <c r="AG46" s="166">
        <v>77</v>
      </c>
      <c r="AH46" s="166">
        <v>13.151</v>
      </c>
      <c r="AI46" s="166">
        <v>0.219</v>
      </c>
      <c r="AJ46" s="167">
        <v>-66.8</v>
      </c>
      <c r="AK46" s="166">
        <v>-66.8</v>
      </c>
      <c r="AL46" s="166">
        <v>-56.99</v>
      </c>
      <c r="AM46" s="166">
        <v>67</v>
      </c>
      <c r="AN46" s="166">
        <v>67.55</v>
      </c>
      <c r="AO46" s="166">
        <v>22.292200000000001</v>
      </c>
      <c r="AP46" s="166">
        <v>-2.2342</v>
      </c>
      <c r="AQ46" s="166">
        <v>77.118499999999997</v>
      </c>
      <c r="AR46" s="166">
        <v>79.628200000000007</v>
      </c>
      <c r="AS46" s="166">
        <v>36.466900000000003</v>
      </c>
      <c r="AT46" s="166">
        <v>-50.502600000000001</v>
      </c>
      <c r="AU46" s="166">
        <v>-50.5169</v>
      </c>
      <c r="AV46" s="166">
        <v>7.6912000000000003</v>
      </c>
      <c r="AW46" s="166">
        <v>6.8640999999999996</v>
      </c>
      <c r="AX46" s="166">
        <v>0</v>
      </c>
      <c r="AY46" s="166">
        <v>102.47880000000001</v>
      </c>
      <c r="AZ46" s="166">
        <v>25.366</v>
      </c>
      <c r="BA46" s="166">
        <v>24.896999999999998</v>
      </c>
      <c r="BB46" s="166">
        <v>-553.18889999999999</v>
      </c>
      <c r="BC46" s="166">
        <v>-16.160799999999998</v>
      </c>
      <c r="BD46" s="166">
        <v>-5.9</v>
      </c>
      <c r="BE46" s="166">
        <v>-5.9</v>
      </c>
      <c r="BF46" s="166">
        <v>58.5441</v>
      </c>
      <c r="BG46" s="166">
        <v>56.994100000000003</v>
      </c>
      <c r="BH46" s="166">
        <v>-6.0125000000000002</v>
      </c>
      <c r="BI46" s="165"/>
      <c r="BJ46" s="166">
        <v>-62.1355</v>
      </c>
      <c r="BK46" s="166">
        <v>8.2937999999999992</v>
      </c>
      <c r="BL46" s="166">
        <v>9.4123000000000001</v>
      </c>
      <c r="BM46" s="166">
        <v>6.3982999999999999</v>
      </c>
      <c r="BN46" s="166">
        <v>603.96109999999999</v>
      </c>
      <c r="BO46" s="166">
        <v>162.81620000000001</v>
      </c>
      <c r="BP46" s="166">
        <v>162.87719999999999</v>
      </c>
      <c r="BQ46" s="166">
        <v>-557.79780000000005</v>
      </c>
      <c r="BR46" s="166">
        <v>650.34519999999998</v>
      </c>
      <c r="BS46" s="165"/>
      <c r="BT46" s="166">
        <v>-77.363200000000006</v>
      </c>
      <c r="BU46" s="166">
        <v>79.418999999999997</v>
      </c>
      <c r="BV46" s="166">
        <v>104.01690000000001</v>
      </c>
      <c r="BW46" s="166">
        <v>31.57</v>
      </c>
      <c r="BX46" s="166">
        <v>40.520000000000003</v>
      </c>
      <c r="BY46" s="166">
        <v>77.53</v>
      </c>
      <c r="BZ46" s="166">
        <v>80</v>
      </c>
      <c r="CA46" s="166">
        <v>-43.665799999999997</v>
      </c>
      <c r="CB46" s="166">
        <v>-46.077100000000002</v>
      </c>
      <c r="CC46" s="166">
        <v>90.126999999999995</v>
      </c>
      <c r="CD46" s="166">
        <v>90.399299999999997</v>
      </c>
      <c r="CE46" s="166">
        <v>-1.4067000000000001</v>
      </c>
      <c r="CF46" s="166">
        <v>-170.16820000000001</v>
      </c>
      <c r="CG46" s="166">
        <v>-170.0051</v>
      </c>
      <c r="CH46" s="166">
        <v>7.1641000000000004</v>
      </c>
      <c r="CI46" s="166">
        <v>0</v>
      </c>
      <c r="CJ46" s="165"/>
      <c r="CK46" s="165"/>
      <c r="CL46" s="166">
        <v>149.19999999999999</v>
      </c>
      <c r="CM46" s="166">
        <v>136.1</v>
      </c>
      <c r="CN46" s="166">
        <v>-18.82</v>
      </c>
      <c r="CO46" s="166">
        <v>63.171599999999998</v>
      </c>
      <c r="CP46" s="166">
        <v>61.718499999999999</v>
      </c>
      <c r="CQ46" s="166">
        <v>64.183199999999999</v>
      </c>
      <c r="CR46" s="166">
        <v>-10.2723</v>
      </c>
      <c r="CS46" s="166">
        <v>-10.3276</v>
      </c>
      <c r="CT46" s="166">
        <v>57.188299999999998</v>
      </c>
      <c r="CU46" s="166">
        <v>-107.7248</v>
      </c>
      <c r="CV46" s="166">
        <v>66.804900000000004</v>
      </c>
      <c r="CW46" s="166">
        <v>18.462900000000001</v>
      </c>
      <c r="CX46" s="166">
        <v>86.54</v>
      </c>
      <c r="CY46" s="166">
        <v>45.48</v>
      </c>
      <c r="CZ46" s="166">
        <v>70.085400000000007</v>
      </c>
      <c r="DA46" s="166">
        <v>65.336600000000004</v>
      </c>
      <c r="DB46" s="166">
        <v>-38.659999999999997</v>
      </c>
      <c r="DC46" s="166">
        <v>-7.1885000000000003</v>
      </c>
      <c r="DD46" s="165"/>
      <c r="DE46" s="165"/>
      <c r="DF46" s="166">
        <v>-155.3972</v>
      </c>
      <c r="DG46" s="166">
        <v>-11.4323</v>
      </c>
      <c r="DH46" s="166">
        <v>-23.7789</v>
      </c>
      <c r="DI46" s="166">
        <v>-116.8</v>
      </c>
      <c r="DJ46" s="166">
        <v>-116.5</v>
      </c>
      <c r="DK46" s="166">
        <v>25.661300000000001</v>
      </c>
      <c r="DL46" s="165"/>
      <c r="DM46" s="167">
        <v>123.062</v>
      </c>
      <c r="DN46" s="166">
        <v>110.76049999999999</v>
      </c>
      <c r="DO46" s="166">
        <v>77.87</v>
      </c>
      <c r="DP46" s="166">
        <v>-10.19</v>
      </c>
      <c r="DQ46" s="166">
        <v>60.667000000000002</v>
      </c>
      <c r="DR46" s="166">
        <v>154.30879999999999</v>
      </c>
      <c r="DS46" s="166">
        <v>-2.6</v>
      </c>
      <c r="DT46" s="166">
        <v>-2.4900000000000002</v>
      </c>
      <c r="DU46" s="166">
        <v>78.39</v>
      </c>
      <c r="DV46" s="166">
        <v>58.74</v>
      </c>
      <c r="DW46" s="166">
        <v>153.94540000000001</v>
      </c>
      <c r="DX46" s="166">
        <v>153.63640000000001</v>
      </c>
      <c r="DY46" s="166">
        <v>-1.1525000000000001</v>
      </c>
      <c r="DZ46" s="166">
        <v>-2.4908999999999999</v>
      </c>
      <c r="EA46" s="166">
        <v>248.80019999999999</v>
      </c>
      <c r="EB46" s="166">
        <v>209.98519999999999</v>
      </c>
      <c r="EC46" s="166">
        <v>203.08410000000001</v>
      </c>
      <c r="ED46" s="166">
        <v>204.69970000000001</v>
      </c>
      <c r="EE46" s="166">
        <v>62.271500000000003</v>
      </c>
      <c r="EF46" s="166">
        <v>37.337000000000003</v>
      </c>
      <c r="EG46" s="166">
        <v>-29.853999999999999</v>
      </c>
      <c r="EH46" s="166">
        <v>566.57529999999997</v>
      </c>
      <c r="EI46" s="166">
        <v>203.58949999999999</v>
      </c>
      <c r="EJ46" s="165"/>
      <c r="EK46" s="166">
        <v>-25.1965</v>
      </c>
      <c r="EL46" s="166">
        <v>-21.903300000000002</v>
      </c>
      <c r="EM46" s="166">
        <v>21.6524</v>
      </c>
      <c r="EN46" s="166">
        <v>-5.0429000000000004</v>
      </c>
      <c r="EO46" s="166">
        <v>-4.6090999999999998</v>
      </c>
      <c r="EP46" s="166">
        <v>30.768000000000001</v>
      </c>
      <c r="EQ46" s="166">
        <v>-34.5747</v>
      </c>
      <c r="ER46" s="166">
        <v>-35.7502</v>
      </c>
      <c r="ES46" s="166">
        <v>0.21229999999999999</v>
      </c>
      <c r="ET46" s="166">
        <v>0</v>
      </c>
      <c r="EU46" s="166">
        <v>-10.24</v>
      </c>
      <c r="EV46" s="165"/>
      <c r="EW46" s="166">
        <v>17.4146</v>
      </c>
      <c r="EX46" s="166">
        <v>-81.2166</v>
      </c>
      <c r="EY46" s="166">
        <v>-35.913400000000003</v>
      </c>
      <c r="EZ46" s="166">
        <v>-35.224899999999998</v>
      </c>
      <c r="FA46" s="166">
        <v>8.4442000000000004</v>
      </c>
      <c r="FB46" s="166">
        <v>-35.609499999999997</v>
      </c>
      <c r="FC46" s="166">
        <v>9.4367999999999999</v>
      </c>
      <c r="FD46" s="166">
        <v>21.404199999999999</v>
      </c>
      <c r="FE46" s="165"/>
      <c r="FF46" s="166">
        <v>21.178999999999998</v>
      </c>
      <c r="FG46" s="166">
        <v>41.358699999999999</v>
      </c>
      <c r="FH46" s="166">
        <v>41.915900000000001</v>
      </c>
      <c r="FI46" s="166">
        <v>39.883299999999998</v>
      </c>
      <c r="FJ46" s="166">
        <v>44.040999999999997</v>
      </c>
      <c r="FK46" s="166">
        <v>45.380699999999997</v>
      </c>
      <c r="FL46" s="166">
        <v>25.453399999999998</v>
      </c>
      <c r="FM46" s="166">
        <v>4.1470000000000002</v>
      </c>
      <c r="FN46" s="166">
        <v>4.1802000000000001</v>
      </c>
      <c r="FO46" s="166">
        <v>1.4257</v>
      </c>
      <c r="FP46" s="166">
        <v>0</v>
      </c>
      <c r="FQ46" s="166">
        <v>18.378599999999999</v>
      </c>
      <c r="FR46" s="166">
        <v>5.79</v>
      </c>
      <c r="FS46" s="166">
        <v>9.6614000000000004</v>
      </c>
      <c r="FT46" s="166">
        <v>1.6898</v>
      </c>
      <c r="FU46" s="166">
        <v>-5.73</v>
      </c>
      <c r="FV46" s="166">
        <v>12.97</v>
      </c>
      <c r="FW46" s="166">
        <v>17.039000000000001</v>
      </c>
      <c r="FX46" s="165"/>
      <c r="FY46" s="166">
        <v>0.13600000000000001</v>
      </c>
      <c r="FZ46" s="166">
        <v>1.0109999999999999</v>
      </c>
      <c r="GA46" s="165"/>
      <c r="GB46" s="166">
        <v>48.73</v>
      </c>
      <c r="GC46" s="166">
        <v>-6.8868</v>
      </c>
      <c r="GD46" s="166">
        <v>-2.0261</v>
      </c>
      <c r="GE46" s="166">
        <v>15.01</v>
      </c>
      <c r="GF46" s="166">
        <v>93.184799999999996</v>
      </c>
      <c r="GG46" s="166">
        <v>15.9</v>
      </c>
      <c r="GH46" s="166">
        <v>-24.059000000000001</v>
      </c>
      <c r="GI46" s="166">
        <v>-2.2494999999999998</v>
      </c>
      <c r="GJ46" s="166">
        <v>-2.1873</v>
      </c>
      <c r="GK46" s="166">
        <v>3.2444999999999999</v>
      </c>
      <c r="GL46" s="165"/>
      <c r="GM46" s="165"/>
      <c r="GN46" s="166">
        <v>-15.856400000000001</v>
      </c>
      <c r="GO46" s="166">
        <v>-49.461399999999998</v>
      </c>
      <c r="GP46" s="166">
        <v>12.776</v>
      </c>
      <c r="GQ46" s="166">
        <v>52.177999999999997</v>
      </c>
      <c r="GR46" s="166">
        <v>54.280299999999997</v>
      </c>
      <c r="GS46" s="166">
        <v>55.3279</v>
      </c>
      <c r="GT46" s="166">
        <v>-164.2097</v>
      </c>
      <c r="GU46" s="166">
        <v>-32.183900000000001</v>
      </c>
      <c r="GV46" s="166">
        <v>34.867600000000003</v>
      </c>
      <c r="GW46" s="166">
        <v>-75.468400000000003</v>
      </c>
      <c r="GX46" s="166">
        <v>12.1356</v>
      </c>
      <c r="GY46" s="166">
        <v>17.758099999999999</v>
      </c>
      <c r="GZ46" s="166">
        <v>17.238099999999999</v>
      </c>
      <c r="HA46" s="166">
        <v>14.620699999999999</v>
      </c>
      <c r="HB46" s="166">
        <v>134.41329999999999</v>
      </c>
      <c r="HC46" s="166">
        <v>134.12610000000001</v>
      </c>
      <c r="HD46" s="166">
        <v>233</v>
      </c>
      <c r="HE46" s="166">
        <v>-233.26509999999999</v>
      </c>
      <c r="HF46" s="166">
        <v>-489.5822</v>
      </c>
      <c r="HG46" s="166">
        <v>491.59059999999999</v>
      </c>
      <c r="HH46" s="166">
        <v>378.15260000000001</v>
      </c>
      <c r="HI46" s="166">
        <v>-129.8674</v>
      </c>
      <c r="HJ46" s="166">
        <v>-128.71199999999999</v>
      </c>
      <c r="HK46" s="166">
        <v>-53.398699999999998</v>
      </c>
      <c r="HL46" s="166">
        <v>-43.114699999999999</v>
      </c>
      <c r="HM46" s="166">
        <v>78.339100000000002</v>
      </c>
      <c r="HN46" s="166">
        <v>80.048400000000001</v>
      </c>
      <c r="HO46" s="165"/>
      <c r="HP46" s="165"/>
      <c r="HQ46" s="166">
        <v>48.200499999999998</v>
      </c>
      <c r="HR46" s="166">
        <v>49.013500000000001</v>
      </c>
      <c r="HS46" s="166">
        <v>-64.047799999999995</v>
      </c>
      <c r="HT46" s="166">
        <v>-63.8202</v>
      </c>
      <c r="HU46" s="166">
        <v>79.44</v>
      </c>
      <c r="HV46" s="166">
        <v>79.44</v>
      </c>
      <c r="HW46" s="166">
        <v>19.8</v>
      </c>
      <c r="HX46" s="166">
        <v>19.899999999999999</v>
      </c>
      <c r="HY46" s="166">
        <v>22.028099999999998</v>
      </c>
      <c r="HZ46" s="166">
        <v>39.28</v>
      </c>
      <c r="IA46" s="166">
        <v>-305.7971</v>
      </c>
      <c r="IB46" s="166">
        <v>104.4149</v>
      </c>
      <c r="IC46" s="166">
        <v>103.7818</v>
      </c>
      <c r="ID46" s="166">
        <v>20.2</v>
      </c>
      <c r="IE46" s="166">
        <v>-37</v>
      </c>
      <c r="IF46" s="166">
        <v>-47.1</v>
      </c>
      <c r="IG46" s="166">
        <v>-47.2</v>
      </c>
      <c r="IH46" s="166">
        <v>1.1563000000000001</v>
      </c>
      <c r="II46" s="166">
        <v>1.0818000000000001</v>
      </c>
      <c r="IJ46" s="166">
        <v>-373.33240000000001</v>
      </c>
      <c r="IK46" s="166">
        <v>-173.4314</v>
      </c>
      <c r="IL46" s="166">
        <v>459.90190000000001</v>
      </c>
      <c r="IM46" s="166">
        <v>369.35219999999998</v>
      </c>
      <c r="IN46" s="165"/>
      <c r="IO46" s="166">
        <v>-367.58280000000002</v>
      </c>
      <c r="IP46" s="166">
        <v>365.39789999999999</v>
      </c>
      <c r="IQ46" s="166">
        <v>-141.6396</v>
      </c>
      <c r="IR46" s="166">
        <v>-196.0189</v>
      </c>
      <c r="IS46" s="166">
        <v>-365.36509999999998</v>
      </c>
      <c r="IT46" s="166">
        <v>110.2461</v>
      </c>
      <c r="IU46" s="166">
        <v>106.4619</v>
      </c>
      <c r="IV46" s="166">
        <v>140.25899999999999</v>
      </c>
      <c r="IW46" s="166">
        <v>-453.34960000000001</v>
      </c>
      <c r="IX46" s="166">
        <v>205.8432</v>
      </c>
      <c r="IY46" s="166">
        <v>-252.88339999999999</v>
      </c>
      <c r="IZ46" s="166">
        <v>253.93559999999999</v>
      </c>
      <c r="JA46" s="166">
        <v>-9.3865999999999996</v>
      </c>
      <c r="JB46" s="166">
        <v>24.327000000000002</v>
      </c>
      <c r="JC46" s="166">
        <v>11.76</v>
      </c>
      <c r="JD46" s="166">
        <v>6.7949999999999999</v>
      </c>
      <c r="JE46" s="166">
        <v>6.8470000000000004</v>
      </c>
      <c r="JF46" s="166">
        <v>-11.68</v>
      </c>
      <c r="JG46" s="166">
        <v>-8.48</v>
      </c>
      <c r="JH46" s="165"/>
      <c r="JI46" s="166">
        <v>9.4071999999999996</v>
      </c>
      <c r="JJ46" s="166">
        <v>-18.4863</v>
      </c>
      <c r="JK46" s="166">
        <v>-32.841999999999999</v>
      </c>
      <c r="JL46" s="166">
        <v>14.7</v>
      </c>
      <c r="JM46" s="166">
        <v>47.255000000000003</v>
      </c>
      <c r="JN46" s="166">
        <v>47.031999999999996</v>
      </c>
      <c r="JO46" s="165"/>
      <c r="JP46" s="165"/>
      <c r="JQ46" s="166">
        <v>51.5017</v>
      </c>
      <c r="JR46" s="166">
        <v>50.406199999999998</v>
      </c>
      <c r="JS46" s="166">
        <v>50.977899999999998</v>
      </c>
      <c r="JT46" s="165"/>
      <c r="JU46" s="166">
        <v>38.700000000000003</v>
      </c>
      <c r="JV46" s="166">
        <v>12.0581</v>
      </c>
      <c r="JW46" s="166">
        <v>10.91</v>
      </c>
      <c r="JX46" s="165"/>
      <c r="JY46" s="166">
        <v>-43.461399999999998</v>
      </c>
      <c r="JZ46" s="166">
        <v>82.040899999999993</v>
      </c>
      <c r="KA46" s="166">
        <v>54.860500000000002</v>
      </c>
      <c r="KB46" s="166">
        <v>-42.639000000000003</v>
      </c>
      <c r="KC46" s="166">
        <v>-79.939099999999996</v>
      </c>
      <c r="KD46" s="166">
        <v>42.077399999999997</v>
      </c>
      <c r="KE46" s="166">
        <v>37.637700000000002</v>
      </c>
      <c r="KF46" s="166">
        <v>-42.8</v>
      </c>
      <c r="KG46" s="166">
        <v>42.1</v>
      </c>
      <c r="KH46" s="166">
        <v>-114.05629999999999</v>
      </c>
      <c r="KI46" s="166">
        <v>214.95060000000001</v>
      </c>
    </row>
    <row r="47" spans="1:295" ht="18" customHeight="1" x14ac:dyDescent="0.3">
      <c r="A47" s="161" t="s">
        <v>27</v>
      </c>
      <c r="B47" s="161" t="s">
        <v>828</v>
      </c>
      <c r="C47" s="165"/>
      <c r="D47" s="166">
        <v>18.7227</v>
      </c>
      <c r="E47" s="166">
        <v>-27.0794</v>
      </c>
      <c r="F47" s="166">
        <v>-33.5717</v>
      </c>
      <c r="G47" s="166">
        <v>19.934100000000001</v>
      </c>
      <c r="H47" s="166">
        <v>0</v>
      </c>
      <c r="I47" s="166">
        <v>66.415199999999999</v>
      </c>
      <c r="J47" s="166">
        <v>-110.0172</v>
      </c>
      <c r="K47" s="166">
        <v>68.470799999999997</v>
      </c>
      <c r="L47" s="167">
        <v>34.566899999999997</v>
      </c>
      <c r="M47" s="165"/>
      <c r="N47" s="166">
        <v>-2.2200000000000002</v>
      </c>
      <c r="O47" s="166">
        <v>-78.364000000000004</v>
      </c>
      <c r="P47" s="166">
        <v>68.2</v>
      </c>
      <c r="Q47" s="166">
        <v>19.872</v>
      </c>
      <c r="R47" s="167">
        <v>-67.099999999999994</v>
      </c>
      <c r="S47" s="166">
        <v>13.549899999999999</v>
      </c>
      <c r="T47" s="166">
        <v>61.568600000000004</v>
      </c>
      <c r="U47" s="166">
        <v>13.269399999999999</v>
      </c>
      <c r="V47" s="166">
        <v>13.196099999999999</v>
      </c>
      <c r="W47" s="166">
        <v>22.094100000000001</v>
      </c>
      <c r="X47" s="166">
        <v>11.955500000000001</v>
      </c>
      <c r="Y47" s="166">
        <v>0.3367</v>
      </c>
      <c r="Z47" s="166">
        <v>2.4413</v>
      </c>
      <c r="AA47" s="165"/>
      <c r="AB47" s="165"/>
      <c r="AC47" s="166">
        <v>-74.430000000000007</v>
      </c>
      <c r="AD47" s="166">
        <v>-74.86</v>
      </c>
      <c r="AE47" s="165"/>
      <c r="AF47" s="166">
        <v>2.2200000000000002</v>
      </c>
      <c r="AG47" s="166">
        <v>77</v>
      </c>
      <c r="AH47" s="166">
        <v>13.88</v>
      </c>
      <c r="AI47" s="166">
        <v>0.222</v>
      </c>
      <c r="AJ47" s="167">
        <v>-68.72</v>
      </c>
      <c r="AK47" s="166">
        <v>-68.069999999999993</v>
      </c>
      <c r="AL47" s="166">
        <v>-57.53</v>
      </c>
      <c r="AM47" s="166">
        <v>68.92</v>
      </c>
      <c r="AN47" s="166">
        <v>69.45</v>
      </c>
      <c r="AO47" s="166">
        <v>23.361699999999999</v>
      </c>
      <c r="AP47" s="166">
        <v>-2.7082000000000002</v>
      </c>
      <c r="AQ47" s="166">
        <v>77.828500000000005</v>
      </c>
      <c r="AR47" s="166">
        <v>79.925899999999999</v>
      </c>
      <c r="AS47" s="166">
        <v>39.317500000000003</v>
      </c>
      <c r="AT47" s="166">
        <v>-51.976199999999999</v>
      </c>
      <c r="AU47" s="166">
        <v>-52.528500000000001</v>
      </c>
      <c r="AV47" s="166">
        <v>3.8086000000000002</v>
      </c>
      <c r="AW47" s="166">
        <v>3.8395000000000001</v>
      </c>
      <c r="AX47" s="166">
        <v>0</v>
      </c>
      <c r="AY47" s="166">
        <v>106.09569999999999</v>
      </c>
      <c r="AZ47" s="166">
        <v>24.1248</v>
      </c>
      <c r="BA47" s="166">
        <v>23.653500000000001</v>
      </c>
      <c r="BB47" s="166">
        <v>-562.32389999999998</v>
      </c>
      <c r="BC47" s="166">
        <v>-15.315099999999999</v>
      </c>
      <c r="BD47" s="166">
        <v>-5.9</v>
      </c>
      <c r="BE47" s="166">
        <v>-5.6</v>
      </c>
      <c r="BF47" s="166">
        <v>60.014000000000003</v>
      </c>
      <c r="BG47" s="166">
        <v>58.671999999999997</v>
      </c>
      <c r="BH47" s="166">
        <v>-6.0358999999999998</v>
      </c>
      <c r="BI47" s="165"/>
      <c r="BJ47" s="166">
        <v>-64.813299999999998</v>
      </c>
      <c r="BK47" s="166">
        <v>8.7707999999999995</v>
      </c>
      <c r="BL47" s="166">
        <v>9.39</v>
      </c>
      <c r="BM47" s="166">
        <v>6.4728000000000003</v>
      </c>
      <c r="BN47" s="166">
        <v>611.86540000000002</v>
      </c>
      <c r="BO47" s="166">
        <v>159.94749999999999</v>
      </c>
      <c r="BP47" s="166">
        <v>160.0085</v>
      </c>
      <c r="BQ47" s="166">
        <v>-565.43179999999995</v>
      </c>
      <c r="BR47" s="166">
        <v>647.81920000000002</v>
      </c>
      <c r="BS47" s="165"/>
      <c r="BT47" s="166">
        <v>-84.894800000000004</v>
      </c>
      <c r="BU47" s="166">
        <v>85.235699999999994</v>
      </c>
      <c r="BV47" s="166">
        <v>110.44370000000001</v>
      </c>
      <c r="BW47" s="166">
        <v>32.270000000000003</v>
      </c>
      <c r="BX47" s="166">
        <v>40.9</v>
      </c>
      <c r="BY47" s="167">
        <v>77.930000000000007</v>
      </c>
      <c r="BZ47" s="166">
        <v>80.83</v>
      </c>
      <c r="CA47" s="166">
        <v>-44.4696</v>
      </c>
      <c r="CB47" s="166">
        <v>-39.781100000000002</v>
      </c>
      <c r="CC47" s="166">
        <v>86.050799999999995</v>
      </c>
      <c r="CD47" s="166">
        <v>85.991600000000005</v>
      </c>
      <c r="CE47" s="166">
        <v>-2.1545000000000001</v>
      </c>
      <c r="CF47" s="166">
        <v>-179.6808</v>
      </c>
      <c r="CG47" s="166">
        <v>-178.95480000000001</v>
      </c>
      <c r="CH47" s="166">
        <v>6.9333</v>
      </c>
      <c r="CI47" s="166">
        <v>0</v>
      </c>
      <c r="CJ47" s="165"/>
      <c r="CK47" s="165"/>
      <c r="CL47" s="166">
        <v>152.30000000000001</v>
      </c>
      <c r="CM47" s="166">
        <v>139.19999999999999</v>
      </c>
      <c r="CN47" s="166">
        <v>-18.87</v>
      </c>
      <c r="CO47" s="166">
        <v>60.830800000000004</v>
      </c>
      <c r="CP47" s="166">
        <v>59.322600000000001</v>
      </c>
      <c r="CQ47" s="166">
        <v>59.120800000000003</v>
      </c>
      <c r="CR47" s="166">
        <v>-15.678900000000001</v>
      </c>
      <c r="CS47" s="166">
        <v>-14.989800000000001</v>
      </c>
      <c r="CT47" s="166">
        <v>58.041899999999998</v>
      </c>
      <c r="CU47" s="166">
        <v>-103.953</v>
      </c>
      <c r="CV47" s="166">
        <v>69.477999999999994</v>
      </c>
      <c r="CW47" s="166">
        <v>19.225000000000001</v>
      </c>
      <c r="CX47" s="166">
        <v>82.89</v>
      </c>
      <c r="CY47" s="166">
        <v>43.39</v>
      </c>
      <c r="CZ47" s="166">
        <v>70.085400000000007</v>
      </c>
      <c r="DA47" s="167">
        <v>65.336600000000004</v>
      </c>
      <c r="DB47" s="166">
        <v>-38.76</v>
      </c>
      <c r="DC47" s="166">
        <v>-7.3266999999999998</v>
      </c>
      <c r="DD47" s="165"/>
      <c r="DE47" s="165"/>
      <c r="DF47" s="166">
        <v>-161.07769999999999</v>
      </c>
      <c r="DG47" s="166">
        <v>-11.965199999999999</v>
      </c>
      <c r="DH47" s="166">
        <v>-23.820399999999999</v>
      </c>
      <c r="DI47" s="166">
        <v>-115.7</v>
      </c>
      <c r="DJ47" s="166">
        <v>-113.7</v>
      </c>
      <c r="DK47" s="166">
        <v>25.688800000000001</v>
      </c>
      <c r="DL47" s="165"/>
      <c r="DM47" s="167">
        <v>103.33685</v>
      </c>
      <c r="DN47" s="167">
        <v>110.17455</v>
      </c>
      <c r="DO47" s="167">
        <v>77.465000000000003</v>
      </c>
      <c r="DP47" s="166">
        <v>-10.42</v>
      </c>
      <c r="DQ47" s="166">
        <v>60.698</v>
      </c>
      <c r="DR47" s="166">
        <v>161.71420000000001</v>
      </c>
      <c r="DS47" s="166">
        <v>-2.58</v>
      </c>
      <c r="DT47" s="166">
        <v>-2.5</v>
      </c>
      <c r="DU47" s="166">
        <v>83.33</v>
      </c>
      <c r="DV47" s="166">
        <v>59.34</v>
      </c>
      <c r="DW47" s="166">
        <v>162.4545</v>
      </c>
      <c r="DX47" s="166">
        <v>160.1455</v>
      </c>
      <c r="DY47" s="166">
        <v>6.2435</v>
      </c>
      <c r="DZ47" s="166">
        <v>5.6818</v>
      </c>
      <c r="EA47" s="166">
        <v>254.20740000000001</v>
      </c>
      <c r="EB47" s="166">
        <v>217.85759999999999</v>
      </c>
      <c r="EC47" s="166">
        <v>210.10210000000001</v>
      </c>
      <c r="ED47" s="166">
        <v>213.58760000000001</v>
      </c>
      <c r="EE47" s="166">
        <v>69.012299999999996</v>
      </c>
      <c r="EF47" s="166">
        <v>44.861800000000002</v>
      </c>
      <c r="EG47" s="166">
        <v>-29.802</v>
      </c>
      <c r="EH47" s="166">
        <v>573.38789999999995</v>
      </c>
      <c r="EI47" s="166">
        <v>228.7885</v>
      </c>
      <c r="EJ47" s="165"/>
      <c r="EK47" s="166">
        <v>-24.9801</v>
      </c>
      <c r="EL47" s="166">
        <v>-21.853200000000001</v>
      </c>
      <c r="EM47" s="166">
        <v>16.2376</v>
      </c>
      <c r="EN47" s="166">
        <v>-2.9710000000000001</v>
      </c>
      <c r="EO47" s="166">
        <v>-2.5842000000000001</v>
      </c>
      <c r="EP47" s="166">
        <v>27.696000000000002</v>
      </c>
      <c r="EQ47" s="166">
        <v>-29.426200000000001</v>
      </c>
      <c r="ER47" s="166">
        <v>-30.5701</v>
      </c>
      <c r="ES47" s="166">
        <v>-6.4375999999999998</v>
      </c>
      <c r="ET47" s="166">
        <v>0</v>
      </c>
      <c r="EU47" s="166">
        <v>-15.35</v>
      </c>
      <c r="EV47" s="165"/>
      <c r="EW47" s="166">
        <v>17.232900000000001</v>
      </c>
      <c r="EX47" s="166">
        <v>-76.198599999999999</v>
      </c>
      <c r="EY47" s="166">
        <v>-38.220599999999997</v>
      </c>
      <c r="EZ47" s="166">
        <v>-37.368699999999997</v>
      </c>
      <c r="FA47" s="166">
        <v>11.2492</v>
      </c>
      <c r="FB47" s="166">
        <v>-41.919899999999998</v>
      </c>
      <c r="FC47" s="166">
        <v>16.641999999999999</v>
      </c>
      <c r="FD47" s="166">
        <v>21.474900000000002</v>
      </c>
      <c r="FE47" s="165"/>
      <c r="FF47" s="166">
        <v>21.454000000000001</v>
      </c>
      <c r="FG47" s="166">
        <v>41.768599999999999</v>
      </c>
      <c r="FH47" s="166">
        <v>43.258899999999997</v>
      </c>
      <c r="FI47" s="166">
        <v>40.676400000000001</v>
      </c>
      <c r="FJ47" s="166">
        <v>39.184800000000003</v>
      </c>
      <c r="FK47" s="166">
        <v>38.849899999999998</v>
      </c>
      <c r="FL47" s="166">
        <v>29.3049</v>
      </c>
      <c r="FM47" s="166">
        <v>-4.2732999999999999</v>
      </c>
      <c r="FN47" s="166">
        <v>-3.6678000000000002</v>
      </c>
      <c r="FO47" s="166">
        <v>2.7734000000000001</v>
      </c>
      <c r="FP47" s="166">
        <v>0</v>
      </c>
      <c r="FQ47" s="166">
        <v>22.165299999999998</v>
      </c>
      <c r="FR47" s="166">
        <v>4.7300000000000004</v>
      </c>
      <c r="FS47" s="166">
        <v>8.4602000000000004</v>
      </c>
      <c r="FT47" s="166">
        <v>1.6202000000000001</v>
      </c>
      <c r="FU47" s="166">
        <v>-4.9400000000000004</v>
      </c>
      <c r="FV47" s="166">
        <v>13.18</v>
      </c>
      <c r="FW47" s="166">
        <v>21.841000000000001</v>
      </c>
      <c r="FX47" s="165"/>
      <c r="FY47" s="166">
        <v>0.30199999999999999</v>
      </c>
      <c r="FZ47" s="166">
        <v>0.93100000000000005</v>
      </c>
      <c r="GA47" s="165"/>
      <c r="GB47" s="166">
        <v>49.83</v>
      </c>
      <c r="GC47" s="166">
        <v>-5.3986000000000001</v>
      </c>
      <c r="GD47" s="166">
        <v>-2.0228000000000002</v>
      </c>
      <c r="GE47" s="167">
        <v>15.22</v>
      </c>
      <c r="GF47" s="166">
        <v>94.787999999999997</v>
      </c>
      <c r="GG47" s="166">
        <v>16.100000000000001</v>
      </c>
      <c r="GH47" s="166">
        <v>-23.645900000000001</v>
      </c>
      <c r="GI47" s="166">
        <v>-2.4904000000000002</v>
      </c>
      <c r="GJ47" s="166">
        <v>-2.5242</v>
      </c>
      <c r="GK47" s="166">
        <v>3.3224999999999998</v>
      </c>
      <c r="GL47" s="165"/>
      <c r="GM47" s="165"/>
      <c r="GN47" s="166">
        <v>-15.5372</v>
      </c>
      <c r="GO47" s="166">
        <v>-49.542900000000003</v>
      </c>
      <c r="GP47" s="166">
        <v>13.610200000000001</v>
      </c>
      <c r="GQ47" s="166">
        <v>52.1083</v>
      </c>
      <c r="GR47" s="166">
        <v>57.141100000000002</v>
      </c>
      <c r="GS47" s="166">
        <v>55.935299999999998</v>
      </c>
      <c r="GT47" s="166">
        <v>-165.38079999999999</v>
      </c>
      <c r="GU47" s="166">
        <v>-31.456700000000001</v>
      </c>
      <c r="GV47" s="166">
        <v>34.627499999999998</v>
      </c>
      <c r="GW47" s="166">
        <v>-74.922300000000007</v>
      </c>
      <c r="GX47" s="167">
        <v>12.1356</v>
      </c>
      <c r="GY47" s="166">
        <v>17.9437</v>
      </c>
      <c r="GZ47" s="166">
        <v>17.459599999999998</v>
      </c>
      <c r="HA47" s="167">
        <v>14.620699999999999</v>
      </c>
      <c r="HB47" s="166">
        <v>136.8253</v>
      </c>
      <c r="HC47" s="166">
        <v>136.8716</v>
      </c>
      <c r="HD47" s="166">
        <v>185.6</v>
      </c>
      <c r="HE47" s="166">
        <v>-183.46559999999999</v>
      </c>
      <c r="HF47" s="166">
        <v>-433.87459999999999</v>
      </c>
      <c r="HG47" s="166">
        <v>432.95370000000003</v>
      </c>
      <c r="HH47" s="166">
        <v>368.5283</v>
      </c>
      <c r="HI47" s="166">
        <v>-131.26249999999999</v>
      </c>
      <c r="HJ47" s="166">
        <v>-129.81469999999999</v>
      </c>
      <c r="HK47" s="166">
        <v>-53.508299999999998</v>
      </c>
      <c r="HL47" s="166">
        <v>-42.726999999999997</v>
      </c>
      <c r="HM47" s="166">
        <v>78.708399999999997</v>
      </c>
      <c r="HN47" s="166">
        <v>80.201300000000003</v>
      </c>
      <c r="HO47" s="165"/>
      <c r="HP47" s="165"/>
      <c r="HQ47" s="166">
        <v>49.760599999999997</v>
      </c>
      <c r="HR47" s="166">
        <v>48.892699999999998</v>
      </c>
      <c r="HS47" s="166">
        <v>-64.767099999999999</v>
      </c>
      <c r="HT47" s="166">
        <v>-64.994799999999998</v>
      </c>
      <c r="HU47" s="166">
        <v>75.75</v>
      </c>
      <c r="HV47" s="166">
        <v>74.95</v>
      </c>
      <c r="HW47" s="166">
        <v>22.7</v>
      </c>
      <c r="HX47" s="166">
        <v>22.2</v>
      </c>
      <c r="HY47" s="166">
        <v>21.904199999999999</v>
      </c>
      <c r="HZ47" s="166">
        <v>39.6</v>
      </c>
      <c r="IA47" s="166">
        <v>-306.85500000000002</v>
      </c>
      <c r="IB47" s="166">
        <v>101.28879999999999</v>
      </c>
      <c r="IC47" s="166">
        <v>102.3582</v>
      </c>
      <c r="ID47" s="166">
        <v>19.600000000000001</v>
      </c>
      <c r="IE47" s="166">
        <v>-37.6</v>
      </c>
      <c r="IF47" s="166">
        <v>-47.8</v>
      </c>
      <c r="IG47" s="166">
        <v>-47.3</v>
      </c>
      <c r="IH47" s="165"/>
      <c r="II47" s="166">
        <v>0.96489999999999998</v>
      </c>
      <c r="IJ47" s="166">
        <v>-365.36950000000002</v>
      </c>
      <c r="IK47" s="166">
        <v>-199.32769999999999</v>
      </c>
      <c r="IL47" s="166">
        <v>462.39929999999998</v>
      </c>
      <c r="IM47" s="166">
        <v>374.47390000000001</v>
      </c>
      <c r="IN47" s="165"/>
      <c r="IO47" s="166">
        <v>-365.97140000000002</v>
      </c>
      <c r="IP47" s="166">
        <v>366.79390000000001</v>
      </c>
      <c r="IQ47" s="166">
        <v>-141.09219999999999</v>
      </c>
      <c r="IR47" s="166">
        <v>-198.7415</v>
      </c>
      <c r="IS47" s="166">
        <v>-362.18860000000001</v>
      </c>
      <c r="IT47" s="166">
        <v>107.36069999999999</v>
      </c>
      <c r="IU47" s="166">
        <v>108.0134</v>
      </c>
      <c r="IV47" s="166">
        <v>141.89920000000001</v>
      </c>
      <c r="IW47" s="166">
        <v>-454.37529999999998</v>
      </c>
      <c r="IX47" s="166">
        <v>205.45259999999999</v>
      </c>
      <c r="IY47" s="166">
        <v>-253.33</v>
      </c>
      <c r="IZ47" s="166">
        <v>253.6712</v>
      </c>
      <c r="JA47" s="166">
        <v>-10.229799999999999</v>
      </c>
      <c r="JB47" s="166">
        <v>24.341999999999999</v>
      </c>
      <c r="JC47" s="166">
        <v>12.24</v>
      </c>
      <c r="JD47" s="167">
        <v>6.7305000000000001</v>
      </c>
      <c r="JE47" s="166">
        <v>6.7720000000000002</v>
      </c>
      <c r="JF47" s="166">
        <v>-12</v>
      </c>
      <c r="JG47" s="166">
        <v>-7.92</v>
      </c>
      <c r="JH47" s="165"/>
      <c r="JI47" s="166">
        <v>8.4398</v>
      </c>
      <c r="JJ47" s="166">
        <v>-18.4283</v>
      </c>
      <c r="JK47" s="166">
        <v>-34.453299999999999</v>
      </c>
      <c r="JL47" s="166">
        <v>16</v>
      </c>
      <c r="JM47" s="166">
        <v>50.667000000000002</v>
      </c>
      <c r="JN47" s="166">
        <v>51.603000000000002</v>
      </c>
      <c r="JO47" s="165"/>
      <c r="JP47" s="165"/>
      <c r="JQ47" s="166">
        <v>51.115200000000002</v>
      </c>
      <c r="JR47" s="166">
        <v>51.771500000000003</v>
      </c>
      <c r="JS47" s="166">
        <v>53.113900000000001</v>
      </c>
      <c r="JT47" s="165"/>
      <c r="JU47" s="166">
        <v>39.1</v>
      </c>
      <c r="JV47" s="166">
        <v>14.193199999999999</v>
      </c>
      <c r="JW47" s="166">
        <v>10.81</v>
      </c>
      <c r="JX47" s="165"/>
      <c r="JY47" s="166">
        <v>-44.462699999999998</v>
      </c>
      <c r="JZ47" s="166">
        <v>81.467500000000001</v>
      </c>
      <c r="KA47" s="166">
        <v>53.752000000000002</v>
      </c>
      <c r="KB47" s="166">
        <v>-43.720100000000002</v>
      </c>
      <c r="KC47" s="166">
        <v>-79.327299999999994</v>
      </c>
      <c r="KD47" s="166">
        <v>42.207299999999996</v>
      </c>
      <c r="KE47" s="166">
        <v>37.761600000000001</v>
      </c>
      <c r="KF47" s="166">
        <v>-43.6</v>
      </c>
      <c r="KG47" s="166">
        <v>43</v>
      </c>
      <c r="KH47" s="166">
        <v>-59.048099999999998</v>
      </c>
      <c r="KI47" s="166">
        <v>184.43680000000001</v>
      </c>
    </row>
    <row r="48" spans="1:295" ht="18" customHeight="1" x14ac:dyDescent="0.3">
      <c r="A48" s="161" t="s">
        <v>27</v>
      </c>
      <c r="B48" s="161" t="s">
        <v>829</v>
      </c>
      <c r="C48" s="168"/>
      <c r="D48" s="169">
        <v>18.9191</v>
      </c>
      <c r="E48" s="169">
        <v>-27.459900000000001</v>
      </c>
      <c r="F48" s="169">
        <v>-33.460099999999997</v>
      </c>
      <c r="G48" s="169">
        <v>20.4787</v>
      </c>
      <c r="H48" s="169">
        <v>0</v>
      </c>
      <c r="I48" s="170">
        <v>65.455150000000003</v>
      </c>
      <c r="J48" s="169">
        <v>-108.1857</v>
      </c>
      <c r="K48" s="170">
        <v>67.556799999999996</v>
      </c>
      <c r="L48" s="170">
        <v>34.180950000000003</v>
      </c>
      <c r="M48" s="168"/>
      <c r="N48" s="169">
        <v>-4.4400000000000004</v>
      </c>
      <c r="O48" s="169">
        <v>-76.739999999999995</v>
      </c>
      <c r="P48" s="169">
        <v>66</v>
      </c>
      <c r="Q48" s="169">
        <v>19.044</v>
      </c>
      <c r="R48" s="169">
        <v>-66</v>
      </c>
      <c r="S48" s="169">
        <v>13.9674</v>
      </c>
      <c r="T48" s="169">
        <v>59.888399999999997</v>
      </c>
      <c r="U48" s="169">
        <v>12.795500000000001</v>
      </c>
      <c r="V48" s="169">
        <v>13.015700000000001</v>
      </c>
      <c r="W48" s="169">
        <v>21.536899999999999</v>
      </c>
      <c r="X48" s="169">
        <v>12.1534</v>
      </c>
      <c r="Y48" s="169">
        <v>0.35289999999999999</v>
      </c>
      <c r="Z48" s="169">
        <v>2.4472</v>
      </c>
      <c r="AA48" s="168"/>
      <c r="AB48" s="168"/>
      <c r="AC48" s="169">
        <v>-74.14</v>
      </c>
      <c r="AD48" s="169">
        <v>-74.11</v>
      </c>
      <c r="AE48" s="168"/>
      <c r="AF48" s="169">
        <v>4.4400000000000004</v>
      </c>
      <c r="AG48" s="169">
        <v>74.8</v>
      </c>
      <c r="AH48" s="169">
        <v>13.925000000000001</v>
      </c>
      <c r="AI48" s="169">
        <v>0.221</v>
      </c>
      <c r="AJ48" s="170">
        <v>-67.58</v>
      </c>
      <c r="AK48" s="169">
        <v>-67.5</v>
      </c>
      <c r="AL48" s="169">
        <v>-55.29</v>
      </c>
      <c r="AM48" s="169">
        <v>67.78</v>
      </c>
      <c r="AN48" s="169">
        <v>68.53</v>
      </c>
      <c r="AO48" s="169">
        <v>23.993600000000001</v>
      </c>
      <c r="AP48" s="169">
        <v>-2.8012999999999999</v>
      </c>
      <c r="AQ48" s="169">
        <v>77.188500000000005</v>
      </c>
      <c r="AR48" s="169">
        <v>79.900400000000005</v>
      </c>
      <c r="AS48" s="169">
        <v>41.548099999999998</v>
      </c>
      <c r="AT48" s="169">
        <v>-50.636600000000001</v>
      </c>
      <c r="AU48" s="169">
        <v>-51.156100000000002</v>
      </c>
      <c r="AV48" s="169">
        <v>4.0823</v>
      </c>
      <c r="AW48" s="169">
        <v>4.1026999999999996</v>
      </c>
      <c r="AX48" s="169">
        <v>0</v>
      </c>
      <c r="AY48" s="169">
        <v>106.09569999999999</v>
      </c>
      <c r="AZ48" s="169">
        <v>24.308299999999999</v>
      </c>
      <c r="BA48" s="169">
        <v>24.0212</v>
      </c>
      <c r="BB48" s="169">
        <v>-567.53689999999995</v>
      </c>
      <c r="BC48" s="169">
        <v>-14.434100000000001</v>
      </c>
      <c r="BD48" s="169">
        <v>-5.8</v>
      </c>
      <c r="BE48" s="169">
        <v>-5.8</v>
      </c>
      <c r="BF48" s="169">
        <v>59.0244</v>
      </c>
      <c r="BG48" s="169">
        <v>57.248699999999999</v>
      </c>
      <c r="BH48" s="169">
        <v>-6.3194999999999997</v>
      </c>
      <c r="BI48" s="168"/>
      <c r="BJ48" s="169">
        <v>-64.566000000000003</v>
      </c>
      <c r="BK48" s="169">
        <v>8.6972000000000005</v>
      </c>
      <c r="BL48" s="169">
        <v>9.2813999999999997</v>
      </c>
      <c r="BM48" s="169">
        <v>6.3910999999999998</v>
      </c>
      <c r="BN48" s="170">
        <v>615.02404999999999</v>
      </c>
      <c r="BO48" s="169">
        <v>160.0085</v>
      </c>
      <c r="BP48" s="169">
        <v>160.0085</v>
      </c>
      <c r="BQ48" s="169">
        <v>-566.04830000000004</v>
      </c>
      <c r="BR48" s="169">
        <v>653.04570000000001</v>
      </c>
      <c r="BS48" s="168"/>
      <c r="BT48" s="169">
        <v>-88.456199999999995</v>
      </c>
      <c r="BU48" s="169">
        <v>89.512500000000003</v>
      </c>
      <c r="BV48" s="169">
        <v>111.62130000000001</v>
      </c>
      <c r="BW48" s="169">
        <v>32.97</v>
      </c>
      <c r="BX48" s="169">
        <v>41.31</v>
      </c>
      <c r="BY48" s="169">
        <v>78.33</v>
      </c>
      <c r="BZ48" s="169">
        <v>81.66</v>
      </c>
      <c r="CA48" s="169">
        <v>-37.369799999999998</v>
      </c>
      <c r="CB48" s="169">
        <v>-36.700099999999999</v>
      </c>
      <c r="CC48" s="169">
        <v>83.270799999999994</v>
      </c>
      <c r="CD48" s="169">
        <v>83.053799999999995</v>
      </c>
      <c r="CE48" s="169">
        <v>-2.0777999999999999</v>
      </c>
      <c r="CF48" s="169">
        <v>-186.8056</v>
      </c>
      <c r="CG48" s="169">
        <v>-187.82310000000001</v>
      </c>
      <c r="CH48" s="169">
        <v>7.4744999999999999</v>
      </c>
      <c r="CI48" s="169">
        <v>0</v>
      </c>
      <c r="CJ48" s="168"/>
      <c r="CK48" s="168"/>
      <c r="CL48" s="169">
        <v>152.69999999999999</v>
      </c>
      <c r="CM48" s="169">
        <v>139.4</v>
      </c>
      <c r="CN48" s="169">
        <v>-19.29</v>
      </c>
      <c r="CO48" s="169">
        <v>58.691400000000002</v>
      </c>
      <c r="CP48" s="169">
        <v>56.104100000000003</v>
      </c>
      <c r="CQ48" s="169">
        <v>56.587499999999999</v>
      </c>
      <c r="CR48" s="169">
        <v>-19.3504</v>
      </c>
      <c r="CS48" s="169">
        <v>-18.531500000000001</v>
      </c>
      <c r="CT48" s="169">
        <v>61.974899999999998</v>
      </c>
      <c r="CU48" s="169">
        <v>-105.4983</v>
      </c>
      <c r="CV48" s="169">
        <v>74.163200000000003</v>
      </c>
      <c r="CW48" s="169">
        <v>19.600000000000001</v>
      </c>
      <c r="CX48" s="169">
        <v>88.34</v>
      </c>
      <c r="CY48" s="169">
        <v>45.64</v>
      </c>
      <c r="CZ48" s="170">
        <v>69.147900000000007</v>
      </c>
      <c r="DA48" s="170">
        <v>63.871749999999999</v>
      </c>
      <c r="DB48" s="169">
        <v>-38.74</v>
      </c>
      <c r="DC48" s="169">
        <v>-7.6032000000000002</v>
      </c>
      <c r="DD48" s="168"/>
      <c r="DE48" s="168"/>
      <c r="DF48" s="169">
        <v>-174.98230000000001</v>
      </c>
      <c r="DG48" s="169">
        <v>-12.769600000000001</v>
      </c>
      <c r="DH48" s="169">
        <v>-23.7334</v>
      </c>
      <c r="DI48" s="169">
        <v>-112.3</v>
      </c>
      <c r="DJ48" s="169">
        <v>-113.2</v>
      </c>
      <c r="DK48" s="170">
        <v>25.6586</v>
      </c>
      <c r="DL48" s="168"/>
      <c r="DM48" s="170">
        <v>83.611699999999999</v>
      </c>
      <c r="DN48" s="169">
        <v>109.5886</v>
      </c>
      <c r="DO48" s="169">
        <v>77.06</v>
      </c>
      <c r="DP48" s="169">
        <v>-11.1</v>
      </c>
      <c r="DQ48" s="169">
        <v>61.333500000000001</v>
      </c>
      <c r="DR48" s="169">
        <v>172.84479999999999</v>
      </c>
      <c r="DS48" s="169">
        <v>-2.54</v>
      </c>
      <c r="DT48" s="169">
        <v>-2.5099999999999998</v>
      </c>
      <c r="DU48" s="169">
        <v>81.36</v>
      </c>
      <c r="DV48" s="169">
        <v>59.3</v>
      </c>
      <c r="DW48" s="169">
        <v>173.36359999999999</v>
      </c>
      <c r="DX48" s="169">
        <v>170.8</v>
      </c>
      <c r="DY48" s="169">
        <v>11.882199999999999</v>
      </c>
      <c r="DZ48" s="169">
        <v>10.336399999999999</v>
      </c>
      <c r="EA48" s="169">
        <v>263.57819999999998</v>
      </c>
      <c r="EB48" s="169">
        <v>224.8039</v>
      </c>
      <c r="EC48" s="169">
        <v>217.04859999999999</v>
      </c>
      <c r="ED48" s="169">
        <v>221.4579</v>
      </c>
      <c r="EE48" s="169">
        <v>70.809799999999996</v>
      </c>
      <c r="EF48" s="169">
        <v>47.450200000000002</v>
      </c>
      <c r="EG48" s="169">
        <v>-29.516999999999999</v>
      </c>
      <c r="EH48" s="169">
        <v>573.3664</v>
      </c>
      <c r="EI48" s="169">
        <v>254.4265</v>
      </c>
      <c r="EJ48" s="168"/>
      <c r="EK48" s="169">
        <v>-25.261199999999999</v>
      </c>
      <c r="EL48" s="169">
        <v>-22.356300000000001</v>
      </c>
      <c r="EM48" s="169">
        <v>14.269600000000001</v>
      </c>
      <c r="EN48" s="169">
        <v>-4.3814000000000002</v>
      </c>
      <c r="EO48" s="169">
        <v>-3.3372999999999999</v>
      </c>
      <c r="EP48" s="169">
        <v>35.375999999999998</v>
      </c>
      <c r="EQ48" s="169">
        <v>-27.159800000000001</v>
      </c>
      <c r="ER48" s="169">
        <v>-28.2575</v>
      </c>
      <c r="ES48" s="169">
        <v>-9.1172000000000004</v>
      </c>
      <c r="ET48" s="169">
        <v>0</v>
      </c>
      <c r="EU48" s="169">
        <v>-15.22</v>
      </c>
      <c r="EV48" s="168"/>
      <c r="EW48" s="169">
        <v>17.258199999999999</v>
      </c>
      <c r="EX48" s="169">
        <v>-78.558400000000006</v>
      </c>
      <c r="EY48" s="169">
        <v>-39.298000000000002</v>
      </c>
      <c r="EZ48" s="169">
        <v>-38.883200000000002</v>
      </c>
      <c r="FA48" s="169">
        <v>11.866199999999999</v>
      </c>
      <c r="FB48" s="169">
        <v>-44.749699999999997</v>
      </c>
      <c r="FC48" s="169">
        <v>17.7393</v>
      </c>
      <c r="FD48" s="169">
        <v>22.583600000000001</v>
      </c>
      <c r="FE48" s="168"/>
      <c r="FF48" s="169">
        <v>22.2395</v>
      </c>
      <c r="FG48" s="169">
        <v>41.365499999999997</v>
      </c>
      <c r="FH48" s="169">
        <v>42.657899999999998</v>
      </c>
      <c r="FI48" s="169">
        <v>39.927199999999999</v>
      </c>
      <c r="FJ48" s="169">
        <v>36.338000000000001</v>
      </c>
      <c r="FK48" s="169">
        <v>36.003100000000003</v>
      </c>
      <c r="FL48" s="169">
        <v>39.5197</v>
      </c>
      <c r="FM48" s="169">
        <v>-8.9476999999999993</v>
      </c>
      <c r="FN48" s="169">
        <v>-9.2492999999999999</v>
      </c>
      <c r="FO48" s="169">
        <v>8.8074999999999992</v>
      </c>
      <c r="FP48" s="169">
        <v>0</v>
      </c>
      <c r="FQ48" s="169">
        <v>26.823499999999999</v>
      </c>
      <c r="FR48" s="169">
        <v>5.07</v>
      </c>
      <c r="FS48" s="169">
        <v>8.4064999999999994</v>
      </c>
      <c r="FT48" s="169">
        <v>1.6788000000000001</v>
      </c>
      <c r="FU48" s="169">
        <v>-4.55</v>
      </c>
      <c r="FV48" s="169">
        <v>15.31</v>
      </c>
      <c r="FW48" s="169">
        <v>24.562899999999999</v>
      </c>
      <c r="FX48" s="168"/>
      <c r="FY48" s="169">
        <v>0.34</v>
      </c>
      <c r="FZ48" s="169">
        <v>4.319</v>
      </c>
      <c r="GA48" s="168"/>
      <c r="GB48" s="169">
        <v>50.97</v>
      </c>
      <c r="GC48" s="169">
        <v>-9.3977000000000004</v>
      </c>
      <c r="GD48" s="169">
        <v>-8.6123999999999992</v>
      </c>
      <c r="GE48" s="170">
        <v>15.43</v>
      </c>
      <c r="GF48" s="169">
        <v>94.992900000000006</v>
      </c>
      <c r="GG48" s="169">
        <v>18.899999999999999</v>
      </c>
      <c r="GH48" s="169">
        <v>-23.472000000000001</v>
      </c>
      <c r="GI48" s="169">
        <v>-2.5421</v>
      </c>
      <c r="GJ48" s="169">
        <v>-2.5859000000000001</v>
      </c>
      <c r="GK48" s="169">
        <v>3.2905000000000002</v>
      </c>
      <c r="GL48" s="168"/>
      <c r="GM48" s="168"/>
      <c r="GN48" s="169">
        <v>-15.7782</v>
      </c>
      <c r="GO48" s="169">
        <v>-48.421399999999998</v>
      </c>
      <c r="GP48" s="169">
        <v>14.2545</v>
      </c>
      <c r="GQ48" s="169">
        <v>51.570399999999999</v>
      </c>
      <c r="GR48" s="169">
        <v>55.1663</v>
      </c>
      <c r="GS48" s="169">
        <v>56.141199999999998</v>
      </c>
      <c r="GT48" s="169">
        <v>-167.32169999999999</v>
      </c>
      <c r="GU48" s="169">
        <v>-31.141400000000001</v>
      </c>
      <c r="GV48" s="169">
        <v>34.283999999999999</v>
      </c>
      <c r="GW48" s="169">
        <v>-74.292199999999994</v>
      </c>
      <c r="GX48" s="170">
        <v>11.6877</v>
      </c>
      <c r="GY48" s="170">
        <v>17.645800000000001</v>
      </c>
      <c r="GZ48" s="169">
        <v>17.470099999999999</v>
      </c>
      <c r="HA48" s="170">
        <v>14.42925</v>
      </c>
      <c r="HB48" s="169">
        <v>139.23910000000001</v>
      </c>
      <c r="HC48" s="169">
        <v>139.7149</v>
      </c>
      <c r="HD48" s="169">
        <v>202.4</v>
      </c>
      <c r="HE48" s="169">
        <v>-201.83260000000001</v>
      </c>
      <c r="HF48" s="169">
        <v>-463.04259999999999</v>
      </c>
      <c r="HG48" s="169">
        <v>463.39699999999999</v>
      </c>
      <c r="HH48" s="169">
        <v>411.67239999999998</v>
      </c>
      <c r="HI48" s="169">
        <v>-133.5686</v>
      </c>
      <c r="HJ48" s="169">
        <v>-131.94409999999999</v>
      </c>
      <c r="HK48" s="169">
        <v>-52.823300000000003</v>
      </c>
      <c r="HL48" s="169">
        <v>-42.727400000000003</v>
      </c>
      <c r="HM48" s="169">
        <v>80.522099999999995</v>
      </c>
      <c r="HN48" s="169">
        <v>79.945800000000006</v>
      </c>
      <c r="HO48" s="168"/>
      <c r="HP48" s="168"/>
      <c r="HQ48" s="169">
        <v>31.0945</v>
      </c>
      <c r="HR48" s="169">
        <v>30.259599999999999</v>
      </c>
      <c r="HS48" s="169">
        <v>-65.313100000000006</v>
      </c>
      <c r="HT48" s="169">
        <v>-64.147199999999998</v>
      </c>
      <c r="HU48" s="169">
        <v>87.77</v>
      </c>
      <c r="HV48" s="169">
        <v>85.93</v>
      </c>
      <c r="HW48" s="169">
        <v>20.399999999999999</v>
      </c>
      <c r="HX48" s="169">
        <v>20.7</v>
      </c>
      <c r="HY48" s="169">
        <v>21.904199999999999</v>
      </c>
      <c r="HZ48" s="169">
        <v>39.520000000000003</v>
      </c>
      <c r="IA48" s="169">
        <v>-352.23660000000001</v>
      </c>
      <c r="IB48" s="169">
        <v>102.4499</v>
      </c>
      <c r="IC48" s="169">
        <v>102.2514</v>
      </c>
      <c r="ID48" s="169">
        <v>19.600000000000001</v>
      </c>
      <c r="IE48" s="169">
        <v>-33.1</v>
      </c>
      <c r="IF48" s="169">
        <v>-30.1</v>
      </c>
      <c r="IG48" s="169">
        <v>-29.4</v>
      </c>
      <c r="IH48" s="168"/>
      <c r="II48" s="169">
        <v>1.0651999999999999</v>
      </c>
      <c r="IJ48" s="169">
        <v>-403.12580000000003</v>
      </c>
      <c r="IK48" s="169">
        <v>-226.17240000000001</v>
      </c>
      <c r="IL48" s="169">
        <v>467.33760000000001</v>
      </c>
      <c r="IM48" s="169">
        <v>385.51139999999998</v>
      </c>
      <c r="IN48" s="168"/>
      <c r="IO48" s="169">
        <v>-374.4477</v>
      </c>
      <c r="IP48" s="169">
        <v>374.541</v>
      </c>
      <c r="IQ48" s="169">
        <v>-165.3158</v>
      </c>
      <c r="IR48" s="169">
        <v>-222.36529999999999</v>
      </c>
      <c r="IS48" s="169">
        <v>-370.7217</v>
      </c>
      <c r="IT48" s="169">
        <v>102.70140000000001</v>
      </c>
      <c r="IU48" s="169">
        <v>100.66030000000001</v>
      </c>
      <c r="IV48" s="169">
        <v>166.2518</v>
      </c>
      <c r="IW48" s="169">
        <v>-452.5745</v>
      </c>
      <c r="IX48" s="169">
        <v>229.17660000000001</v>
      </c>
      <c r="IY48" s="169">
        <v>-234.14519999999999</v>
      </c>
      <c r="IZ48" s="169">
        <v>232.9205</v>
      </c>
      <c r="JA48" s="169">
        <v>-9.9936000000000007</v>
      </c>
      <c r="JB48" s="169">
        <v>23.992999999999999</v>
      </c>
      <c r="JC48" s="169">
        <v>12.72</v>
      </c>
      <c r="JD48" s="169">
        <v>6.6660000000000004</v>
      </c>
      <c r="JE48" s="169">
        <v>6.6929999999999996</v>
      </c>
      <c r="JF48" s="169">
        <v>-11.84</v>
      </c>
      <c r="JG48" s="169">
        <v>-9.36</v>
      </c>
      <c r="JH48" s="168"/>
      <c r="JI48" s="169">
        <v>9.4956999999999994</v>
      </c>
      <c r="JJ48" s="169">
        <v>-18.748799999999999</v>
      </c>
      <c r="JK48" s="169">
        <v>-35.4482</v>
      </c>
      <c r="JL48" s="169">
        <v>15.4</v>
      </c>
      <c r="JM48" s="169">
        <v>50.905999999999999</v>
      </c>
      <c r="JN48" s="169">
        <v>50.636000000000003</v>
      </c>
      <c r="JO48" s="168"/>
      <c r="JP48" s="168"/>
      <c r="JQ48" s="169">
        <v>52.1539</v>
      </c>
      <c r="JR48" s="169">
        <v>52.127200000000002</v>
      </c>
      <c r="JS48" s="169">
        <v>52.2286</v>
      </c>
      <c r="JT48" s="168"/>
      <c r="JU48" s="169">
        <v>33.700000000000003</v>
      </c>
      <c r="JV48" s="169">
        <v>14.9749</v>
      </c>
      <c r="JW48" s="169">
        <v>10.85</v>
      </c>
      <c r="JX48" s="168"/>
      <c r="JY48" s="169">
        <v>-42.491799999999998</v>
      </c>
      <c r="JZ48" s="169">
        <v>81.295900000000003</v>
      </c>
      <c r="KA48" s="169">
        <v>53.956899999999997</v>
      </c>
      <c r="KB48" s="169">
        <v>-42.690899999999999</v>
      </c>
      <c r="KC48" s="169">
        <v>-79.195999999999998</v>
      </c>
      <c r="KD48" s="169">
        <v>41.871099999999998</v>
      </c>
      <c r="KE48" s="169">
        <v>37.259500000000003</v>
      </c>
      <c r="KF48" s="169">
        <v>-37.799999999999997</v>
      </c>
      <c r="KG48" s="169">
        <v>37.799999999999997</v>
      </c>
      <c r="KH48" s="169">
        <v>-49.786000000000001</v>
      </c>
      <c r="KI48" s="169">
        <v>177.48320000000001</v>
      </c>
    </row>
    <row r="49" spans="1:295" ht="18" customHeight="1" x14ac:dyDescent="0.3">
      <c r="A49" s="161" t="s">
        <v>27</v>
      </c>
      <c r="B49" s="161" t="s">
        <v>830</v>
      </c>
      <c r="C49" s="162"/>
      <c r="D49" s="163">
        <v>18.7058</v>
      </c>
      <c r="E49" s="163">
        <v>-27.1023</v>
      </c>
      <c r="F49" s="163">
        <v>-33.431600000000003</v>
      </c>
      <c r="G49" s="163">
        <v>20.507999999999999</v>
      </c>
      <c r="H49" s="163">
        <v>0</v>
      </c>
      <c r="I49" s="163">
        <v>64.495099999999994</v>
      </c>
      <c r="J49" s="163">
        <v>-105.57550000000001</v>
      </c>
      <c r="K49" s="163">
        <v>66.642799999999994</v>
      </c>
      <c r="L49" s="163">
        <v>33.795000000000002</v>
      </c>
      <c r="M49" s="162"/>
      <c r="N49" s="163">
        <v>-2.2200000000000002</v>
      </c>
      <c r="O49" s="163">
        <v>-74.183999999999997</v>
      </c>
      <c r="P49" s="163">
        <v>63.8</v>
      </c>
      <c r="Q49" s="163">
        <v>19.044</v>
      </c>
      <c r="R49" s="163">
        <v>-63.8</v>
      </c>
      <c r="S49" s="163">
        <v>12.8437</v>
      </c>
      <c r="T49" s="163">
        <v>58.4876</v>
      </c>
      <c r="U49" s="163">
        <v>12.474299999999999</v>
      </c>
      <c r="V49" s="163">
        <v>12.567399999999999</v>
      </c>
      <c r="W49" s="163">
        <v>20.857199999999999</v>
      </c>
      <c r="X49" s="163">
        <v>12.6799</v>
      </c>
      <c r="Y49" s="163">
        <v>0.3115</v>
      </c>
      <c r="Z49" s="163">
        <v>2.4333999999999998</v>
      </c>
      <c r="AA49" s="162"/>
      <c r="AB49" s="162"/>
      <c r="AC49" s="163">
        <v>-72.36</v>
      </c>
      <c r="AD49" s="163">
        <v>-72.13</v>
      </c>
      <c r="AE49" s="162"/>
      <c r="AF49" s="163">
        <v>2.2200000000000002</v>
      </c>
      <c r="AG49" s="163">
        <v>72.599999999999994</v>
      </c>
      <c r="AH49" s="163">
        <v>14.324999999999999</v>
      </c>
      <c r="AI49" s="163">
        <v>0.224</v>
      </c>
      <c r="AJ49" s="164">
        <v>-69.41</v>
      </c>
      <c r="AK49" s="163">
        <v>-68.5</v>
      </c>
      <c r="AL49" s="163">
        <v>-47.68</v>
      </c>
      <c r="AM49" s="163">
        <v>69.61</v>
      </c>
      <c r="AN49" s="163">
        <v>69.150000000000006</v>
      </c>
      <c r="AO49" s="163">
        <v>23.300599999999999</v>
      </c>
      <c r="AP49" s="163">
        <v>-2.2932000000000001</v>
      </c>
      <c r="AQ49" s="163">
        <v>76.055899999999994</v>
      </c>
      <c r="AR49" s="163">
        <v>79.028400000000005</v>
      </c>
      <c r="AS49" s="163">
        <v>39.284999999999997</v>
      </c>
      <c r="AT49" s="163">
        <v>-53.181800000000003</v>
      </c>
      <c r="AU49" s="163">
        <v>-56.143000000000001</v>
      </c>
      <c r="AV49" s="163">
        <v>28.382400000000001</v>
      </c>
      <c r="AW49" s="163">
        <v>16.5153</v>
      </c>
      <c r="AX49" s="163">
        <v>0</v>
      </c>
      <c r="AY49" s="163">
        <v>102.34480000000001</v>
      </c>
      <c r="AZ49" s="163">
        <v>41.142400000000002</v>
      </c>
      <c r="BA49" s="163">
        <v>44.452100000000002</v>
      </c>
      <c r="BB49" s="163">
        <v>-573.3954</v>
      </c>
      <c r="BC49" s="163">
        <v>-14.76</v>
      </c>
      <c r="BD49" s="163">
        <v>-5.8</v>
      </c>
      <c r="BE49" s="163">
        <v>-5.8</v>
      </c>
      <c r="BF49" s="163">
        <v>64.323300000000003</v>
      </c>
      <c r="BG49" s="163">
        <v>63.387</v>
      </c>
      <c r="BH49" s="163">
        <v>-6.1574999999999998</v>
      </c>
      <c r="BI49" s="162"/>
      <c r="BJ49" s="163">
        <v>-72.290700000000001</v>
      </c>
      <c r="BK49" s="163">
        <v>9.4306999999999999</v>
      </c>
      <c r="BL49" s="163">
        <v>9.5440000000000005</v>
      </c>
      <c r="BM49" s="163">
        <v>6.5785999999999998</v>
      </c>
      <c r="BN49" s="163">
        <v>618.18269999999995</v>
      </c>
      <c r="BO49" s="163">
        <v>149.20490000000001</v>
      </c>
      <c r="BP49" s="163">
        <v>148.13679999999999</v>
      </c>
      <c r="BQ49" s="163">
        <v>-548.36879999999996</v>
      </c>
      <c r="BR49" s="163">
        <v>629.48329999999999</v>
      </c>
      <c r="BS49" s="162"/>
      <c r="BT49" s="163">
        <v>-104.15389999999999</v>
      </c>
      <c r="BU49" s="163">
        <v>105.04649999999999</v>
      </c>
      <c r="BV49" s="164">
        <v>111.62130000000001</v>
      </c>
      <c r="BW49" s="163">
        <v>32.33</v>
      </c>
      <c r="BX49" s="163">
        <v>40.78</v>
      </c>
      <c r="BY49" s="164">
        <v>78.33</v>
      </c>
      <c r="BZ49" s="163">
        <v>82.01</v>
      </c>
      <c r="CA49" s="163">
        <v>-33.217199999999998</v>
      </c>
      <c r="CB49" s="163">
        <v>-32.949300000000001</v>
      </c>
      <c r="CC49" s="163">
        <v>82.254499999999993</v>
      </c>
      <c r="CD49" s="163">
        <v>82.295699999999997</v>
      </c>
      <c r="CE49" s="163">
        <v>-0.63480000000000003</v>
      </c>
      <c r="CF49" s="163">
        <v>-187.06829999999999</v>
      </c>
      <c r="CG49" s="163">
        <v>-185.7244</v>
      </c>
      <c r="CH49" s="163">
        <v>6.6593999999999998</v>
      </c>
      <c r="CI49" s="163">
        <v>0</v>
      </c>
      <c r="CJ49" s="162"/>
      <c r="CK49" s="162"/>
      <c r="CL49" s="163">
        <v>153.1</v>
      </c>
      <c r="CM49" s="163">
        <v>138.69999999999999</v>
      </c>
      <c r="CN49" s="163">
        <v>-19.12</v>
      </c>
      <c r="CO49" s="163">
        <v>58.487299999999998</v>
      </c>
      <c r="CP49" s="163">
        <v>57.176600000000001</v>
      </c>
      <c r="CQ49" s="163">
        <v>56.929900000000004</v>
      </c>
      <c r="CR49" s="163">
        <v>-21.104299999999999</v>
      </c>
      <c r="CS49" s="163">
        <v>-20.129100000000001</v>
      </c>
      <c r="CT49" s="163">
        <v>56.348700000000001</v>
      </c>
      <c r="CU49" s="163">
        <v>-96.570400000000006</v>
      </c>
      <c r="CV49" s="163">
        <v>65.451899999999995</v>
      </c>
      <c r="CW49" s="163">
        <v>19.3233</v>
      </c>
      <c r="CX49" s="163">
        <v>80.31</v>
      </c>
      <c r="CY49" s="163">
        <v>42.4</v>
      </c>
      <c r="CZ49" s="163">
        <v>68.210400000000007</v>
      </c>
      <c r="DA49" s="164">
        <v>62.4069</v>
      </c>
      <c r="DB49" s="163">
        <v>-37.83</v>
      </c>
      <c r="DC49" s="163">
        <v>-7.6032000000000002</v>
      </c>
      <c r="DD49" s="162"/>
      <c r="DE49" s="162"/>
      <c r="DF49" s="163">
        <v>-163.7261</v>
      </c>
      <c r="DG49" s="163">
        <v>-12.495699999999999</v>
      </c>
      <c r="DH49" s="163">
        <v>-23.528500000000001</v>
      </c>
      <c r="DI49" s="163">
        <v>-108</v>
      </c>
      <c r="DJ49" s="163">
        <v>-110.4</v>
      </c>
      <c r="DK49" s="163">
        <v>25.628399999999999</v>
      </c>
      <c r="DL49" s="163">
        <v>65.634200000000007</v>
      </c>
      <c r="DM49" s="163">
        <v>83.611699999999999</v>
      </c>
      <c r="DN49" s="163">
        <v>92.596400000000003</v>
      </c>
      <c r="DO49" s="163">
        <v>65.03</v>
      </c>
      <c r="DP49" s="163">
        <v>-13.14</v>
      </c>
      <c r="DQ49" s="163">
        <v>61.875999999999998</v>
      </c>
      <c r="DR49" s="163">
        <v>163.3493</v>
      </c>
      <c r="DS49" s="163">
        <v>-2.71</v>
      </c>
      <c r="DT49" s="163">
        <v>-2.6</v>
      </c>
      <c r="DU49" s="163">
        <v>82.7</v>
      </c>
      <c r="DV49" s="163">
        <v>58.64</v>
      </c>
      <c r="DW49" s="163">
        <v>163.49090000000001</v>
      </c>
      <c r="DX49" s="163">
        <v>162.2182</v>
      </c>
      <c r="DY49" s="163">
        <v>12.417</v>
      </c>
      <c r="DZ49" s="163">
        <v>12.4</v>
      </c>
      <c r="EA49" s="163">
        <v>261.07909999999998</v>
      </c>
      <c r="EB49" s="163">
        <v>220.5454</v>
      </c>
      <c r="EC49" s="163">
        <v>211.839</v>
      </c>
      <c r="ED49" s="163">
        <v>216.72120000000001</v>
      </c>
      <c r="EE49" s="163">
        <v>75.714500000000001</v>
      </c>
      <c r="EF49" s="163">
        <v>51.445300000000003</v>
      </c>
      <c r="EG49" s="163">
        <v>-29.527999999999999</v>
      </c>
      <c r="EH49" s="163">
        <v>557.57349999999997</v>
      </c>
      <c r="EI49" s="163">
        <v>290.10129999999998</v>
      </c>
      <c r="EJ49" s="162"/>
      <c r="EK49" s="163">
        <v>-24.888500000000001</v>
      </c>
      <c r="EL49" s="163">
        <v>-21.8688</v>
      </c>
      <c r="EM49" s="163">
        <v>9.0495999999999999</v>
      </c>
      <c r="EN49" s="163">
        <v>5.9329999999999998</v>
      </c>
      <c r="EO49" s="163">
        <v>4.4555999999999996</v>
      </c>
      <c r="EP49" s="163">
        <v>35.375999999999998</v>
      </c>
      <c r="EQ49" s="163">
        <v>-29.114999999999998</v>
      </c>
      <c r="ER49" s="163">
        <v>-30.047699999999999</v>
      </c>
      <c r="ES49" s="163">
        <v>-12.9636</v>
      </c>
      <c r="ET49" s="163">
        <v>0</v>
      </c>
      <c r="EU49" s="163">
        <v>-13.02</v>
      </c>
      <c r="EV49" s="162"/>
      <c r="EW49" s="163">
        <v>17.054600000000001</v>
      </c>
      <c r="EX49" s="163">
        <v>-58.085700000000003</v>
      </c>
      <c r="EY49" s="163">
        <v>-38.895099999999999</v>
      </c>
      <c r="EZ49" s="163">
        <v>-37.790700000000001</v>
      </c>
      <c r="FA49" s="163">
        <v>9.5211000000000006</v>
      </c>
      <c r="FB49" s="163">
        <v>-48.883800000000001</v>
      </c>
      <c r="FC49" s="163">
        <v>21.767600000000002</v>
      </c>
      <c r="FD49" s="163">
        <v>22.7316</v>
      </c>
      <c r="FE49" s="162"/>
      <c r="FF49" s="163">
        <v>22.351800000000001</v>
      </c>
      <c r="FG49" s="163">
        <v>42.710599999999999</v>
      </c>
      <c r="FH49" s="163">
        <v>43.601199999999999</v>
      </c>
      <c r="FI49" s="163">
        <v>41.1297</v>
      </c>
      <c r="FJ49" s="163">
        <v>32.654000000000003</v>
      </c>
      <c r="FK49" s="163">
        <v>32.654000000000003</v>
      </c>
      <c r="FL49" s="163">
        <v>29.974699999999999</v>
      </c>
      <c r="FM49" s="163">
        <v>-10.2059</v>
      </c>
      <c r="FN49" s="163">
        <v>-11.1416</v>
      </c>
      <c r="FO49" s="163">
        <v>5.5876000000000001</v>
      </c>
      <c r="FP49" s="163">
        <v>9.8549000000000007</v>
      </c>
      <c r="FQ49" s="163">
        <v>21.747800000000002</v>
      </c>
      <c r="FR49" s="163">
        <v>5.8</v>
      </c>
      <c r="FS49" s="163">
        <v>11.6609</v>
      </c>
      <c r="FT49" s="163">
        <v>1.6361000000000001</v>
      </c>
      <c r="FU49" s="163">
        <v>-6.97</v>
      </c>
      <c r="FV49" s="163">
        <v>17.170000000000002</v>
      </c>
      <c r="FW49" s="163">
        <v>19.9983</v>
      </c>
      <c r="FX49" s="162"/>
      <c r="FY49" s="163">
        <v>0.221</v>
      </c>
      <c r="FZ49" s="163">
        <v>4.3150000000000004</v>
      </c>
      <c r="GA49" s="163">
        <v>12.0595</v>
      </c>
      <c r="GB49" s="163">
        <v>49.17</v>
      </c>
      <c r="GC49" s="163">
        <v>-8.3358000000000008</v>
      </c>
      <c r="GD49" s="163">
        <v>-3.4161000000000001</v>
      </c>
      <c r="GE49" s="163">
        <v>15.43</v>
      </c>
      <c r="GF49" s="163">
        <v>93.784300000000002</v>
      </c>
      <c r="GG49" s="163">
        <v>20.3</v>
      </c>
      <c r="GH49" s="163">
        <v>-23.537600000000001</v>
      </c>
      <c r="GI49" s="163">
        <v>-2.3666</v>
      </c>
      <c r="GJ49" s="163">
        <v>-2.3073999999999999</v>
      </c>
      <c r="GK49" s="163">
        <v>3.1876000000000002</v>
      </c>
      <c r="GL49" s="162"/>
      <c r="GM49" s="162"/>
      <c r="GN49" s="163">
        <v>-15.654</v>
      </c>
      <c r="GO49" s="163">
        <v>-48.441699999999997</v>
      </c>
      <c r="GP49" s="163">
        <v>14.388999999999999</v>
      </c>
      <c r="GQ49" s="163">
        <v>49.933900000000001</v>
      </c>
      <c r="GR49" s="163">
        <v>58.613900000000001</v>
      </c>
      <c r="GS49" s="163">
        <v>58.715299999999999</v>
      </c>
      <c r="GT49" s="163">
        <v>-166.87989999999999</v>
      </c>
      <c r="GU49" s="163">
        <v>-30.81</v>
      </c>
      <c r="GV49" s="163">
        <v>34.271799999999999</v>
      </c>
      <c r="GW49" s="163">
        <v>-72.209900000000005</v>
      </c>
      <c r="GX49" s="163">
        <v>11.239800000000001</v>
      </c>
      <c r="GY49" s="163">
        <v>17.347899999999999</v>
      </c>
      <c r="GZ49" s="163">
        <v>16.826699999999999</v>
      </c>
      <c r="HA49" s="163">
        <v>14.2378</v>
      </c>
      <c r="HB49" s="163">
        <v>142.3185</v>
      </c>
      <c r="HC49" s="163">
        <v>141.29939999999999</v>
      </c>
      <c r="HD49" s="163">
        <v>204.5</v>
      </c>
      <c r="HE49" s="163">
        <v>-203.9306</v>
      </c>
      <c r="HF49" s="163">
        <v>-469.60120000000001</v>
      </c>
      <c r="HG49" s="163">
        <v>468.84690000000001</v>
      </c>
      <c r="HH49" s="163">
        <v>442.74889999999999</v>
      </c>
      <c r="HI49" s="163">
        <v>-137.9171</v>
      </c>
      <c r="HJ49" s="163">
        <v>-134.7483</v>
      </c>
      <c r="HK49" s="163">
        <v>-52.9482</v>
      </c>
      <c r="HL49" s="163">
        <v>-42.778199999999998</v>
      </c>
      <c r="HM49" s="163">
        <v>78.644800000000004</v>
      </c>
      <c r="HN49" s="163">
        <v>77.991399999999999</v>
      </c>
      <c r="HO49" s="162"/>
      <c r="HP49" s="162"/>
      <c r="HQ49" s="163">
        <v>32.764499999999998</v>
      </c>
      <c r="HR49" s="163">
        <v>32.390900000000002</v>
      </c>
      <c r="HS49" s="163">
        <v>-63.923400000000001</v>
      </c>
      <c r="HT49" s="163">
        <v>-64.074600000000004</v>
      </c>
      <c r="HU49" s="163">
        <v>89.44</v>
      </c>
      <c r="HV49" s="163">
        <v>88.41</v>
      </c>
      <c r="HW49" s="163">
        <v>18.100000000000001</v>
      </c>
      <c r="HX49" s="163">
        <v>18.8</v>
      </c>
      <c r="HY49" s="163">
        <v>22.09</v>
      </c>
      <c r="HZ49" s="163">
        <v>40.56</v>
      </c>
      <c r="IA49" s="163">
        <v>-353.96230000000003</v>
      </c>
      <c r="IB49" s="163">
        <v>104.07729999999999</v>
      </c>
      <c r="IC49" s="163">
        <v>105.3437</v>
      </c>
      <c r="ID49" s="163">
        <v>19</v>
      </c>
      <c r="IE49" s="163">
        <v>-34.700000000000003</v>
      </c>
      <c r="IF49" s="163">
        <v>-31</v>
      </c>
      <c r="IG49" s="163">
        <v>-30.2</v>
      </c>
      <c r="IH49" s="162"/>
      <c r="II49" s="162"/>
      <c r="IJ49" s="163">
        <v>-437.5582</v>
      </c>
      <c r="IK49" s="163">
        <v>-261.0093</v>
      </c>
      <c r="IL49" s="163">
        <v>467.87810000000002</v>
      </c>
      <c r="IM49" s="163">
        <v>381.83870000000002</v>
      </c>
      <c r="IN49" s="162"/>
      <c r="IO49" s="163">
        <v>-375.26339999999999</v>
      </c>
      <c r="IP49" s="163">
        <v>375.2079</v>
      </c>
      <c r="IQ49" s="163">
        <v>-168.1172</v>
      </c>
      <c r="IR49" s="163">
        <v>-223.27269999999999</v>
      </c>
      <c r="IS49" s="163">
        <v>-367.75020000000001</v>
      </c>
      <c r="IT49" s="163">
        <v>99.537099999999995</v>
      </c>
      <c r="IU49" s="163">
        <v>98.056299999999993</v>
      </c>
      <c r="IV49" s="163">
        <v>164.2551</v>
      </c>
      <c r="IW49" s="163">
        <v>-453.1019</v>
      </c>
      <c r="IX49" s="163">
        <v>233.53450000000001</v>
      </c>
      <c r="IY49" s="163">
        <v>-229.62549999999999</v>
      </c>
      <c r="IZ49" s="163">
        <v>232.8947</v>
      </c>
      <c r="JA49" s="163">
        <v>-10.125400000000001</v>
      </c>
      <c r="JB49" s="163">
        <v>24.158999999999999</v>
      </c>
      <c r="JC49" s="163">
        <v>12</v>
      </c>
      <c r="JD49" s="164">
        <v>6.6660000000000004</v>
      </c>
      <c r="JE49" s="163">
        <v>6.7619999999999996</v>
      </c>
      <c r="JF49" s="163">
        <v>-12</v>
      </c>
      <c r="JG49" s="163">
        <v>-9.92</v>
      </c>
      <c r="JH49" s="162"/>
      <c r="JI49" s="163">
        <v>10.1396</v>
      </c>
      <c r="JJ49" s="163">
        <v>-19.511700000000001</v>
      </c>
      <c r="JK49" s="163">
        <v>-35.274299999999997</v>
      </c>
      <c r="JL49" s="163">
        <v>16.5</v>
      </c>
      <c r="JM49" s="163">
        <v>48.357999999999997</v>
      </c>
      <c r="JN49" s="163">
        <v>46.899000000000001</v>
      </c>
      <c r="JO49" s="162"/>
      <c r="JP49" s="162"/>
      <c r="JQ49" s="163">
        <v>50.825400000000002</v>
      </c>
      <c r="JR49" s="163">
        <v>51.023699999999998</v>
      </c>
      <c r="JS49" s="163">
        <v>51.073099999999997</v>
      </c>
      <c r="JT49" s="162"/>
      <c r="JU49" s="163">
        <v>36.4</v>
      </c>
      <c r="JV49" s="163">
        <v>15.1343</v>
      </c>
      <c r="JW49" s="163">
        <v>10.74</v>
      </c>
      <c r="JX49" s="162"/>
      <c r="JY49" s="163">
        <v>-42.42</v>
      </c>
      <c r="JZ49" s="163">
        <v>79.649799999999999</v>
      </c>
      <c r="KA49" s="163">
        <v>54.530799999999999</v>
      </c>
      <c r="KB49" s="163">
        <v>-42.261400000000002</v>
      </c>
      <c r="KC49" s="163">
        <v>-77.985100000000003</v>
      </c>
      <c r="KD49" s="163">
        <v>42.982199999999999</v>
      </c>
      <c r="KE49" s="163">
        <v>36.610799999999998</v>
      </c>
      <c r="KF49" s="163">
        <v>-40</v>
      </c>
      <c r="KG49" s="163">
        <v>40.6</v>
      </c>
      <c r="KH49" s="163">
        <v>-27.401599999999998</v>
      </c>
      <c r="KI49" s="163">
        <v>161.09049999999999</v>
      </c>
    </row>
    <row r="50" spans="1:295" ht="18" customHeight="1" x14ac:dyDescent="0.3">
      <c r="A50" s="161" t="s">
        <v>27</v>
      </c>
      <c r="B50" s="161" t="s">
        <v>831</v>
      </c>
      <c r="C50" s="165"/>
      <c r="D50" s="166">
        <v>18.295400000000001</v>
      </c>
      <c r="E50" s="167">
        <v>-27.1023</v>
      </c>
      <c r="F50" s="166">
        <v>-34.168599999999998</v>
      </c>
      <c r="G50" s="166">
        <v>21.923200000000001</v>
      </c>
      <c r="H50" s="166">
        <v>0</v>
      </c>
      <c r="I50" s="166">
        <v>61.845999999999997</v>
      </c>
      <c r="J50" s="166">
        <v>-98.481999999999999</v>
      </c>
      <c r="K50" s="166">
        <v>65.898600000000002</v>
      </c>
      <c r="L50" s="166">
        <v>33.436999999999998</v>
      </c>
      <c r="M50" s="165"/>
      <c r="N50" s="166">
        <v>-4.4400000000000004</v>
      </c>
      <c r="O50" s="166">
        <v>-69.043999999999997</v>
      </c>
      <c r="P50" s="166">
        <v>59.4</v>
      </c>
      <c r="Q50" s="166">
        <v>15.731999999999999</v>
      </c>
      <c r="R50" s="166">
        <v>-59.4</v>
      </c>
      <c r="S50" s="166">
        <v>12.6317</v>
      </c>
      <c r="T50" s="166">
        <v>53.833599999999997</v>
      </c>
      <c r="U50" s="166">
        <v>12.3636</v>
      </c>
      <c r="V50" s="166">
        <v>12.4316</v>
      </c>
      <c r="W50" s="166">
        <v>20.636600000000001</v>
      </c>
      <c r="X50" s="166">
        <v>12.5764</v>
      </c>
      <c r="Y50" s="166">
        <v>1.5034000000000001</v>
      </c>
      <c r="Z50" s="166">
        <v>3.7810000000000001</v>
      </c>
      <c r="AA50" s="165"/>
      <c r="AB50" s="165"/>
      <c r="AC50" s="166">
        <v>-72.42</v>
      </c>
      <c r="AD50" s="166">
        <v>-72.38</v>
      </c>
      <c r="AE50" s="165"/>
      <c r="AF50" s="166">
        <v>4.4400000000000004</v>
      </c>
      <c r="AG50" s="166">
        <v>66</v>
      </c>
      <c r="AH50" s="166">
        <v>13.708</v>
      </c>
      <c r="AI50" s="166">
        <v>0.221</v>
      </c>
      <c r="AJ50" s="167">
        <v>-69.39</v>
      </c>
      <c r="AK50" s="166">
        <v>-68.95</v>
      </c>
      <c r="AL50" s="166">
        <v>-47.86</v>
      </c>
      <c r="AM50" s="166">
        <v>69.59</v>
      </c>
      <c r="AN50" s="166">
        <v>69.819999999999993</v>
      </c>
      <c r="AO50" s="166">
        <v>23.0562</v>
      </c>
      <c r="AP50" s="166">
        <v>-2.0381999999999998</v>
      </c>
      <c r="AQ50" s="166">
        <v>77.971699999999998</v>
      </c>
      <c r="AR50" s="166">
        <v>80.693399999999997</v>
      </c>
      <c r="AS50" s="166">
        <v>40.426200000000001</v>
      </c>
      <c r="AT50" s="166">
        <v>-54.923299999999998</v>
      </c>
      <c r="AU50" s="166">
        <v>-54.676200000000001</v>
      </c>
      <c r="AV50" s="166">
        <v>9.3702000000000005</v>
      </c>
      <c r="AW50" s="166">
        <v>9.5324000000000009</v>
      </c>
      <c r="AX50" s="166">
        <v>0</v>
      </c>
      <c r="AY50" s="166">
        <v>104.08629999999999</v>
      </c>
      <c r="AZ50" s="166">
        <v>28.340199999999999</v>
      </c>
      <c r="BA50" s="166">
        <v>28.2301</v>
      </c>
      <c r="BB50" s="166">
        <v>-549.2645</v>
      </c>
      <c r="BC50" s="166">
        <v>-13.689500000000001</v>
      </c>
      <c r="BD50" s="166">
        <v>-6</v>
      </c>
      <c r="BE50" s="166">
        <v>-6.2</v>
      </c>
      <c r="BF50" s="166">
        <v>62.579799999999999</v>
      </c>
      <c r="BG50" s="166">
        <v>61.818100000000001</v>
      </c>
      <c r="BH50" s="166">
        <v>-6.0557999999999996</v>
      </c>
      <c r="BI50" s="165"/>
      <c r="BJ50" s="166">
        <v>-66.535700000000006</v>
      </c>
      <c r="BK50" s="166">
        <v>9.4232999999999993</v>
      </c>
      <c r="BL50" s="166">
        <v>10.042899999999999</v>
      </c>
      <c r="BM50" s="166">
        <v>6.7502000000000004</v>
      </c>
      <c r="BN50" s="166">
        <v>596.63670000000002</v>
      </c>
      <c r="BO50" s="166">
        <v>145.51220000000001</v>
      </c>
      <c r="BP50" s="166">
        <v>145.42070000000001</v>
      </c>
      <c r="BQ50" s="166">
        <v>-532.19839999999999</v>
      </c>
      <c r="BR50" s="166">
        <v>623.20630000000006</v>
      </c>
      <c r="BS50" s="165"/>
      <c r="BT50" s="166">
        <v>-103.5911</v>
      </c>
      <c r="BU50" s="166">
        <v>106.7521</v>
      </c>
      <c r="BV50" s="167">
        <v>110.60835</v>
      </c>
      <c r="BW50" s="166">
        <v>32.29</v>
      </c>
      <c r="BX50" s="166">
        <v>40.340000000000003</v>
      </c>
      <c r="BY50" s="167">
        <v>77.905000000000001</v>
      </c>
      <c r="BZ50" s="166">
        <v>82.87</v>
      </c>
      <c r="CA50" s="166">
        <v>-41.388599999999997</v>
      </c>
      <c r="CB50" s="166">
        <v>-42.058300000000003</v>
      </c>
      <c r="CC50" s="166">
        <v>85.862300000000005</v>
      </c>
      <c r="CD50" s="166">
        <v>86.982600000000005</v>
      </c>
      <c r="CE50" s="166">
        <v>-0.13900000000000001</v>
      </c>
      <c r="CF50" s="166">
        <v>-171.89590000000001</v>
      </c>
      <c r="CG50" s="166">
        <v>-173.21039999999999</v>
      </c>
      <c r="CH50" s="166">
        <v>6.2762000000000002</v>
      </c>
      <c r="CI50" s="166">
        <v>0</v>
      </c>
      <c r="CJ50" s="165"/>
      <c r="CK50" s="165"/>
      <c r="CL50" s="166">
        <v>148</v>
      </c>
      <c r="CM50" s="166">
        <v>134.69999999999999</v>
      </c>
      <c r="CN50" s="166">
        <v>-18.87</v>
      </c>
      <c r="CO50" s="166">
        <v>63.144300000000001</v>
      </c>
      <c r="CP50" s="166">
        <v>60.575899999999997</v>
      </c>
      <c r="CQ50" s="166">
        <v>61.585999999999999</v>
      </c>
      <c r="CR50" s="166">
        <v>-10.5863</v>
      </c>
      <c r="CS50" s="166">
        <v>-10.148</v>
      </c>
      <c r="CT50" s="166">
        <v>48.413699999999999</v>
      </c>
      <c r="CU50" s="166">
        <v>-98.676699999999997</v>
      </c>
      <c r="CV50" s="166">
        <v>57.738100000000003</v>
      </c>
      <c r="CW50" s="166">
        <v>19.439299999999999</v>
      </c>
      <c r="CX50" s="166">
        <v>81.08</v>
      </c>
      <c r="CY50" s="166">
        <v>42.6</v>
      </c>
      <c r="CZ50" s="166">
        <v>66.101100000000002</v>
      </c>
      <c r="DA50" s="166">
        <v>62.4069</v>
      </c>
      <c r="DB50" s="166">
        <v>-38.14</v>
      </c>
      <c r="DC50" s="166">
        <v>-7.3266999999999998</v>
      </c>
      <c r="DD50" s="165"/>
      <c r="DE50" s="165"/>
      <c r="DF50" s="166">
        <v>-143.91470000000001</v>
      </c>
      <c r="DG50" s="166">
        <v>-11.402900000000001</v>
      </c>
      <c r="DH50" s="166">
        <v>-23.473600000000001</v>
      </c>
      <c r="DI50" s="166">
        <v>-112</v>
      </c>
      <c r="DJ50" s="166">
        <v>-112.8</v>
      </c>
      <c r="DK50" s="166">
        <v>25.545999999999999</v>
      </c>
      <c r="DL50" s="167">
        <v>63.436900000000001</v>
      </c>
      <c r="DM50" s="166">
        <v>80.793800000000005</v>
      </c>
      <c r="DN50" s="166">
        <v>89.080799999999996</v>
      </c>
      <c r="DO50" s="166">
        <v>63.08</v>
      </c>
      <c r="DP50" s="166">
        <v>-12.2</v>
      </c>
      <c r="DQ50" s="166">
        <v>59.954000000000001</v>
      </c>
      <c r="DR50" s="166">
        <v>142.63810000000001</v>
      </c>
      <c r="DS50" s="166">
        <v>-2.9</v>
      </c>
      <c r="DT50" s="166">
        <v>-2.82</v>
      </c>
      <c r="DU50" s="166">
        <v>80.06</v>
      </c>
      <c r="DV50" s="166">
        <v>59.81</v>
      </c>
      <c r="DW50" s="166">
        <v>143.0727</v>
      </c>
      <c r="DX50" s="166">
        <v>141.67269999999999</v>
      </c>
      <c r="DY50" s="166">
        <v>-2.3142999999999998</v>
      </c>
      <c r="DZ50" s="166">
        <v>-3.6636000000000002</v>
      </c>
      <c r="EA50" s="166">
        <v>239.86869999999999</v>
      </c>
      <c r="EB50" s="166">
        <v>200.00409999999999</v>
      </c>
      <c r="EC50" s="166">
        <v>191.93289999999999</v>
      </c>
      <c r="ED50" s="166">
        <v>196.58099999999999</v>
      </c>
      <c r="EE50" s="166">
        <v>64.388400000000004</v>
      </c>
      <c r="EF50" s="166">
        <v>42.150300000000001</v>
      </c>
      <c r="EG50" s="166">
        <v>-29.172999999999998</v>
      </c>
      <c r="EH50" s="166">
        <v>534.82449999999994</v>
      </c>
      <c r="EI50" s="166">
        <v>277.07839999999999</v>
      </c>
      <c r="EJ50" s="165"/>
      <c r="EK50" s="166">
        <v>-25.179400000000001</v>
      </c>
      <c r="EL50" s="166">
        <v>-22.1877</v>
      </c>
      <c r="EM50" s="166">
        <v>21.158100000000001</v>
      </c>
      <c r="EN50" s="166">
        <v>0.4642</v>
      </c>
      <c r="EO50" s="166">
        <v>0.51280000000000003</v>
      </c>
      <c r="EP50" s="166">
        <v>29.231999999999999</v>
      </c>
      <c r="EQ50" s="166">
        <v>-36.593400000000003</v>
      </c>
      <c r="ER50" s="166">
        <v>-37.544600000000003</v>
      </c>
      <c r="ES50" s="166">
        <v>-3.3311000000000002</v>
      </c>
      <c r="ET50" s="166">
        <v>0</v>
      </c>
      <c r="EU50" s="166">
        <v>-5.63</v>
      </c>
      <c r="EV50" s="165"/>
      <c r="EW50" s="166">
        <v>16.552700000000002</v>
      </c>
      <c r="EX50" s="166">
        <v>-67.975099999999998</v>
      </c>
      <c r="EY50" s="166">
        <v>-36.632399999999997</v>
      </c>
      <c r="EZ50" s="166">
        <v>-35.947499999999998</v>
      </c>
      <c r="FA50" s="166">
        <v>8.7475000000000005</v>
      </c>
      <c r="FB50" s="166">
        <v>-39.690600000000003</v>
      </c>
      <c r="FC50" s="166">
        <v>9.9825999999999997</v>
      </c>
      <c r="FD50" s="166">
        <v>20.743400000000001</v>
      </c>
      <c r="FE50" s="165"/>
      <c r="FF50" s="166">
        <v>20.625399999999999</v>
      </c>
      <c r="FG50" s="166">
        <v>42.838200000000001</v>
      </c>
      <c r="FH50" s="166">
        <v>42.603700000000003</v>
      </c>
      <c r="FI50" s="166">
        <v>40.181899999999999</v>
      </c>
      <c r="FJ50" s="166">
        <v>42.533900000000003</v>
      </c>
      <c r="FK50" s="166">
        <v>41.529200000000003</v>
      </c>
      <c r="FL50" s="166">
        <v>19.759799999999998</v>
      </c>
      <c r="FM50" s="166">
        <v>5.5350000000000001</v>
      </c>
      <c r="FN50" s="166">
        <v>5.2961</v>
      </c>
      <c r="FO50" s="166">
        <v>-11.3598</v>
      </c>
      <c r="FP50" s="166">
        <v>-9.2423000000000002</v>
      </c>
      <c r="FQ50" s="166">
        <v>29.020800000000001</v>
      </c>
      <c r="FR50" s="166">
        <v>3.51</v>
      </c>
      <c r="FS50" s="166">
        <v>8.8582000000000001</v>
      </c>
      <c r="FT50" s="166">
        <v>1.6202000000000001</v>
      </c>
      <c r="FU50" s="166">
        <v>-5.15</v>
      </c>
      <c r="FV50" s="166">
        <v>17.88</v>
      </c>
      <c r="FW50" s="166">
        <v>26.452999999999999</v>
      </c>
      <c r="FX50" s="165"/>
      <c r="FY50" s="166">
        <v>4.2999999999999997E-2</v>
      </c>
      <c r="FZ50" s="166">
        <v>4.4569999999999999</v>
      </c>
      <c r="GA50" s="165"/>
      <c r="GB50" s="166">
        <v>53.91</v>
      </c>
      <c r="GC50" s="166">
        <v>9.6697000000000006</v>
      </c>
      <c r="GD50" s="166">
        <v>11.859400000000001</v>
      </c>
      <c r="GE50" s="166">
        <v>14.67</v>
      </c>
      <c r="GF50" s="166">
        <v>97.947400000000002</v>
      </c>
      <c r="GG50" s="166">
        <v>22.1</v>
      </c>
      <c r="GH50" s="166">
        <v>-21.922899999999998</v>
      </c>
      <c r="GI50" s="166">
        <v>-2.2057000000000002</v>
      </c>
      <c r="GJ50" s="166">
        <v>-2.2561</v>
      </c>
      <c r="GK50" s="166">
        <v>3.0868000000000002</v>
      </c>
      <c r="GL50" s="165"/>
      <c r="GM50" s="165"/>
      <c r="GN50" s="166">
        <v>-16.865300000000001</v>
      </c>
      <c r="GO50" s="166">
        <v>-45.872399999999999</v>
      </c>
      <c r="GP50" s="166">
        <v>15.2356</v>
      </c>
      <c r="GQ50" s="166">
        <v>47.764499999999998</v>
      </c>
      <c r="GR50" s="166">
        <v>57.183900000000001</v>
      </c>
      <c r="GS50" s="166">
        <v>57.474899999999998</v>
      </c>
      <c r="GT50" s="166">
        <v>-167.9144</v>
      </c>
      <c r="GU50" s="166">
        <v>-29.438300000000002</v>
      </c>
      <c r="GV50" s="166">
        <v>32.896900000000002</v>
      </c>
      <c r="GW50" s="166">
        <v>-69.459500000000006</v>
      </c>
      <c r="GX50" s="166">
        <v>11.8294</v>
      </c>
      <c r="GY50" s="166">
        <v>16.771699999999999</v>
      </c>
      <c r="GZ50" s="166">
        <v>16.278300000000002</v>
      </c>
      <c r="HA50" s="166">
        <v>14.4758</v>
      </c>
      <c r="HB50" s="166">
        <v>144.55179999999999</v>
      </c>
      <c r="HC50" s="166">
        <v>145.3725</v>
      </c>
      <c r="HD50" s="166">
        <v>250.6</v>
      </c>
      <c r="HE50" s="166">
        <v>-251.95089999999999</v>
      </c>
      <c r="HF50" s="167">
        <v>-495.59025000000003</v>
      </c>
      <c r="HG50" s="166">
        <v>527.06730000000005</v>
      </c>
      <c r="HH50" s="166">
        <v>461.72190000000001</v>
      </c>
      <c r="HI50" s="166">
        <v>-138.9888</v>
      </c>
      <c r="HJ50" s="166">
        <v>-135.95179999999999</v>
      </c>
      <c r="HK50" s="166">
        <v>-54.295699999999997</v>
      </c>
      <c r="HL50" s="166">
        <v>-44.164299999999997</v>
      </c>
      <c r="HM50" s="166">
        <v>78.418700000000001</v>
      </c>
      <c r="HN50" s="166">
        <v>79.344800000000006</v>
      </c>
      <c r="HO50" s="165"/>
      <c r="HP50" s="166">
        <v>-88.507400000000004</v>
      </c>
      <c r="HQ50" s="166">
        <v>32.896299999999997</v>
      </c>
      <c r="HR50" s="166">
        <v>32.775500000000001</v>
      </c>
      <c r="HS50" s="166">
        <v>-61.704599999999999</v>
      </c>
      <c r="HT50" s="166">
        <v>-61.867600000000003</v>
      </c>
      <c r="HU50" s="166">
        <v>89.89</v>
      </c>
      <c r="HV50" s="166">
        <v>89.9</v>
      </c>
      <c r="HW50" s="166">
        <v>18.100000000000001</v>
      </c>
      <c r="HX50" s="166">
        <v>17.899999999999999</v>
      </c>
      <c r="HY50" s="166">
        <v>22.4788</v>
      </c>
      <c r="HZ50" s="166">
        <v>41.12</v>
      </c>
      <c r="IA50" s="166">
        <v>-360.35169999999999</v>
      </c>
      <c r="IB50" s="166">
        <v>109.107</v>
      </c>
      <c r="IC50" s="166">
        <v>107.77849999999999</v>
      </c>
      <c r="ID50" s="166">
        <v>18.5</v>
      </c>
      <c r="IE50" s="166">
        <v>-37</v>
      </c>
      <c r="IF50" s="166">
        <v>-31.8</v>
      </c>
      <c r="IG50" s="166">
        <v>-31.9</v>
      </c>
      <c r="IH50" s="166">
        <v>1.2864</v>
      </c>
      <c r="II50" s="165"/>
      <c r="IJ50" s="166">
        <v>-458.9427</v>
      </c>
      <c r="IK50" s="166">
        <v>-246.15100000000001</v>
      </c>
      <c r="IL50" s="166">
        <v>463.83300000000003</v>
      </c>
      <c r="IM50" s="166">
        <v>381.75349999999997</v>
      </c>
      <c r="IN50" s="165"/>
      <c r="IO50" s="166">
        <v>-368.4905</v>
      </c>
      <c r="IP50" s="166">
        <v>372.25450000000001</v>
      </c>
      <c r="IQ50" s="166">
        <v>-169.3117</v>
      </c>
      <c r="IR50" s="166">
        <v>-224.65219999999999</v>
      </c>
      <c r="IS50" s="166">
        <v>-368.3211</v>
      </c>
      <c r="IT50" s="166">
        <v>97.557699999999997</v>
      </c>
      <c r="IU50" s="166">
        <v>97.991100000000003</v>
      </c>
      <c r="IV50" s="166">
        <v>169.6507</v>
      </c>
      <c r="IW50" s="166">
        <v>-454.58319999999998</v>
      </c>
      <c r="IX50" s="166">
        <v>231.55719999999999</v>
      </c>
      <c r="IY50" s="166">
        <v>-220.15100000000001</v>
      </c>
      <c r="IZ50" s="166">
        <v>226.09630000000001</v>
      </c>
      <c r="JA50" s="166">
        <v>-10.861499999999999</v>
      </c>
      <c r="JB50" s="166">
        <v>24.102</v>
      </c>
      <c r="JC50" s="166">
        <v>11.84</v>
      </c>
      <c r="JD50" s="167">
        <v>6.7744999999999997</v>
      </c>
      <c r="JE50" s="166">
        <v>6.8330000000000002</v>
      </c>
      <c r="JF50" s="166">
        <v>-11.84</v>
      </c>
      <c r="JG50" s="166">
        <v>-9.6</v>
      </c>
      <c r="JH50" s="165"/>
      <c r="JI50" s="166">
        <v>10.7835</v>
      </c>
      <c r="JJ50" s="166">
        <v>-20.711099999999998</v>
      </c>
      <c r="JK50" s="166">
        <v>-36.739100000000001</v>
      </c>
      <c r="JL50" s="166">
        <v>17.2</v>
      </c>
      <c r="JM50" s="166">
        <v>50.301000000000002</v>
      </c>
      <c r="JN50" s="166">
        <v>49.091999999999999</v>
      </c>
      <c r="JO50" s="165"/>
      <c r="JP50" s="165"/>
      <c r="JQ50" s="166">
        <v>53.031399999999998</v>
      </c>
      <c r="JR50" s="166">
        <v>53.387900000000002</v>
      </c>
      <c r="JS50" s="166">
        <v>53.091900000000003</v>
      </c>
      <c r="JT50" s="165"/>
      <c r="JU50" s="166">
        <v>39.1</v>
      </c>
      <c r="JV50" s="166">
        <v>15.043100000000001</v>
      </c>
      <c r="JW50" s="166">
        <v>10.47</v>
      </c>
      <c r="JX50" s="165"/>
      <c r="JY50" s="166">
        <v>-46.191600000000001</v>
      </c>
      <c r="JZ50" s="166">
        <v>80.495900000000006</v>
      </c>
      <c r="KA50" s="166">
        <v>54.510399999999997</v>
      </c>
      <c r="KB50" s="166">
        <v>-45.980600000000003</v>
      </c>
      <c r="KC50" s="166">
        <v>-78.148899999999998</v>
      </c>
      <c r="KD50" s="166">
        <v>43.260800000000003</v>
      </c>
      <c r="KE50" s="166">
        <v>35.616199999999999</v>
      </c>
      <c r="KF50" s="166">
        <v>-42.7</v>
      </c>
      <c r="KG50" s="166">
        <v>44.3</v>
      </c>
      <c r="KH50" s="166">
        <v>-53.947000000000003</v>
      </c>
      <c r="KI50" s="166">
        <v>192.48410000000001</v>
      </c>
    </row>
    <row r="51" spans="1:295" ht="18" customHeight="1" x14ac:dyDescent="0.3">
      <c r="A51" s="161" t="s">
        <v>27</v>
      </c>
      <c r="B51" s="161" t="s">
        <v>832</v>
      </c>
      <c r="C51" s="165"/>
      <c r="D51" s="166">
        <v>17.733599999999999</v>
      </c>
      <c r="E51" s="167">
        <v>-25.537400000000002</v>
      </c>
      <c r="F51" s="166">
        <v>-34.610500000000002</v>
      </c>
      <c r="G51" s="166">
        <v>21.195399999999999</v>
      </c>
      <c r="H51" s="166">
        <v>0</v>
      </c>
      <c r="I51" s="166">
        <v>61.649500000000003</v>
      </c>
      <c r="J51" s="166">
        <v>-98.842699999999994</v>
      </c>
      <c r="K51" s="166">
        <v>64.395200000000003</v>
      </c>
      <c r="L51" s="166">
        <v>32.606999999999999</v>
      </c>
      <c r="M51" s="165"/>
      <c r="N51" s="166">
        <v>0</v>
      </c>
      <c r="O51" s="166">
        <v>-65.504999999999995</v>
      </c>
      <c r="P51" s="166">
        <v>57.2</v>
      </c>
      <c r="Q51" s="166">
        <v>15.731999999999999</v>
      </c>
      <c r="R51" s="166">
        <v>-57.2</v>
      </c>
      <c r="S51" s="166">
        <v>12.7524</v>
      </c>
      <c r="T51" s="166">
        <v>54.8842</v>
      </c>
      <c r="U51" s="166">
        <v>12.7972</v>
      </c>
      <c r="V51" s="166">
        <v>13.2369</v>
      </c>
      <c r="W51" s="166">
        <v>21.660499999999999</v>
      </c>
      <c r="X51" s="166">
        <v>12.434900000000001</v>
      </c>
      <c r="Y51" s="166">
        <v>2.2454000000000001</v>
      </c>
      <c r="Z51" s="166">
        <v>7.5574000000000003</v>
      </c>
      <c r="AA51" s="165"/>
      <c r="AB51" s="165"/>
      <c r="AC51" s="166">
        <v>-68.319999999999993</v>
      </c>
      <c r="AD51" s="166">
        <v>-68.239999999999995</v>
      </c>
      <c r="AE51" s="165"/>
      <c r="AF51" s="166">
        <v>0</v>
      </c>
      <c r="AG51" s="166">
        <v>63.8</v>
      </c>
      <c r="AH51" s="166">
        <v>12.529</v>
      </c>
      <c r="AI51" s="166">
        <v>0.21299999999999999</v>
      </c>
      <c r="AJ51" s="167">
        <v>-67.7</v>
      </c>
      <c r="AK51" s="166">
        <v>-67.319999999999993</v>
      </c>
      <c r="AL51" s="166">
        <v>-43.82</v>
      </c>
      <c r="AM51" s="166">
        <v>67.900000000000006</v>
      </c>
      <c r="AN51" s="166">
        <v>67.91</v>
      </c>
      <c r="AO51" s="166">
        <v>22.270700000000001</v>
      </c>
      <c r="AP51" s="166">
        <v>-1.1084000000000001</v>
      </c>
      <c r="AQ51" s="166">
        <v>77.934899999999999</v>
      </c>
      <c r="AR51" s="166">
        <v>80.545699999999997</v>
      </c>
      <c r="AS51" s="166">
        <v>37.447899999999997</v>
      </c>
      <c r="AT51" s="166">
        <v>-51.038400000000003</v>
      </c>
      <c r="AU51" s="166">
        <v>-50.1967</v>
      </c>
      <c r="AV51" s="166">
        <v>18.5199</v>
      </c>
      <c r="AW51" s="166">
        <v>24.741099999999999</v>
      </c>
      <c r="AX51" s="166">
        <v>0</v>
      </c>
      <c r="AY51" s="166">
        <v>95.9148</v>
      </c>
      <c r="AZ51" s="166">
        <v>33.5503</v>
      </c>
      <c r="BA51" s="166">
        <v>30.374300000000002</v>
      </c>
      <c r="BB51" s="166">
        <v>-568.09450000000004</v>
      </c>
      <c r="BC51" s="166">
        <v>-11.510899999999999</v>
      </c>
      <c r="BD51" s="166">
        <v>-7.3</v>
      </c>
      <c r="BE51" s="166">
        <v>-7.4</v>
      </c>
      <c r="BF51" s="166">
        <v>58.135300000000001</v>
      </c>
      <c r="BG51" s="166">
        <v>57.201900000000002</v>
      </c>
      <c r="BH51" s="166">
        <v>-6.5902000000000003</v>
      </c>
      <c r="BI51" s="165"/>
      <c r="BJ51" s="166">
        <v>-63.708500000000001</v>
      </c>
      <c r="BK51" s="166">
        <v>8.7824000000000009</v>
      </c>
      <c r="BL51" s="166">
        <v>9.7200000000000006</v>
      </c>
      <c r="BM51" s="166">
        <v>6.6786000000000003</v>
      </c>
      <c r="BN51" s="166">
        <v>610.79719999999998</v>
      </c>
      <c r="BO51" s="166">
        <v>155.095</v>
      </c>
      <c r="BP51" s="166">
        <v>156.07159999999999</v>
      </c>
      <c r="BQ51" s="166">
        <v>-536.92759999999998</v>
      </c>
      <c r="BR51" s="166">
        <v>643.65139999999997</v>
      </c>
      <c r="BS51" s="165"/>
      <c r="BT51" s="166">
        <v>-128.4427</v>
      </c>
      <c r="BU51" s="166">
        <v>129.6696</v>
      </c>
      <c r="BV51" s="166">
        <v>109.5954</v>
      </c>
      <c r="BW51" s="166">
        <v>32.659999999999997</v>
      </c>
      <c r="BX51" s="166">
        <v>40.700000000000003</v>
      </c>
      <c r="BY51" s="166">
        <v>77.48</v>
      </c>
      <c r="BZ51" s="166">
        <v>81.94</v>
      </c>
      <c r="CA51" s="166">
        <v>-38.441499999999998</v>
      </c>
      <c r="CB51" s="166">
        <v>-38.441499999999998</v>
      </c>
      <c r="CC51" s="166">
        <v>80.806299999999993</v>
      </c>
      <c r="CD51" s="166">
        <v>81.303600000000003</v>
      </c>
      <c r="CE51" s="166">
        <v>7.6E-3</v>
      </c>
      <c r="CF51" s="166">
        <v>-176.84280000000001</v>
      </c>
      <c r="CG51" s="166">
        <v>-176.6934</v>
      </c>
      <c r="CH51" s="166">
        <v>4.0294999999999996</v>
      </c>
      <c r="CI51" s="166">
        <v>0</v>
      </c>
      <c r="CJ51" s="165"/>
      <c r="CK51" s="165"/>
      <c r="CL51" s="166">
        <v>145.5</v>
      </c>
      <c r="CM51" s="166">
        <v>132.4</v>
      </c>
      <c r="CN51" s="166">
        <v>-18.46</v>
      </c>
      <c r="CO51" s="166">
        <v>59.644599999999997</v>
      </c>
      <c r="CP51" s="166">
        <v>57.483600000000003</v>
      </c>
      <c r="CQ51" s="166">
        <v>57.7624</v>
      </c>
      <c r="CR51" s="166">
        <v>-16.8142</v>
      </c>
      <c r="CS51" s="166">
        <v>-17.4513</v>
      </c>
      <c r="CT51" s="166">
        <v>66.860100000000003</v>
      </c>
      <c r="CU51" s="166">
        <v>-110.5415</v>
      </c>
      <c r="CV51" s="166">
        <v>80.139600000000002</v>
      </c>
      <c r="CW51" s="166">
        <v>18.7331</v>
      </c>
      <c r="CX51" s="166">
        <v>84.34</v>
      </c>
      <c r="CY51" s="166">
        <v>45.16</v>
      </c>
      <c r="CZ51" s="166">
        <v>64.694800000000001</v>
      </c>
      <c r="DA51" s="166">
        <v>60.942100000000003</v>
      </c>
      <c r="DB51" s="166">
        <v>-37.15</v>
      </c>
      <c r="DC51" s="166">
        <v>-7.1885000000000003</v>
      </c>
      <c r="DD51" s="165"/>
      <c r="DE51" s="165"/>
      <c r="DF51" s="166">
        <v>-150.85759999999999</v>
      </c>
      <c r="DG51" s="166">
        <v>-11.405799999999999</v>
      </c>
      <c r="DH51" s="166">
        <v>-22.6922</v>
      </c>
      <c r="DI51" s="166">
        <v>-110.5</v>
      </c>
      <c r="DJ51" s="166">
        <v>-110.8</v>
      </c>
      <c r="DK51" s="166">
        <v>24.9802</v>
      </c>
      <c r="DL51" s="166">
        <v>61.239600000000003</v>
      </c>
      <c r="DM51" s="166">
        <v>78.915199999999999</v>
      </c>
      <c r="DN51" s="166">
        <v>86.737099999999998</v>
      </c>
      <c r="DO51" s="166">
        <v>60.5</v>
      </c>
      <c r="DP51" s="166">
        <v>-12.1</v>
      </c>
      <c r="DQ51" s="166">
        <v>61.348999999999997</v>
      </c>
      <c r="DR51" s="166">
        <v>151.79859999999999</v>
      </c>
      <c r="DS51" s="166">
        <v>-2.77</v>
      </c>
      <c r="DT51" s="166">
        <v>-2.64</v>
      </c>
      <c r="DU51" s="166">
        <v>80.13</v>
      </c>
      <c r="DV51" s="166">
        <v>58.42</v>
      </c>
      <c r="DW51" s="166">
        <v>150.29089999999999</v>
      </c>
      <c r="DX51" s="166">
        <v>146.18180000000001</v>
      </c>
      <c r="DY51" s="166">
        <v>3.7198000000000002</v>
      </c>
      <c r="DZ51" s="166">
        <v>3.6364000000000001</v>
      </c>
      <c r="EA51" s="166">
        <v>244.23079999999999</v>
      </c>
      <c r="EB51" s="166">
        <v>205.1669</v>
      </c>
      <c r="EC51" s="166">
        <v>196.5684</v>
      </c>
      <c r="ED51" s="166">
        <v>199.9778</v>
      </c>
      <c r="EE51" s="166">
        <v>67.025599999999997</v>
      </c>
      <c r="EF51" s="166">
        <v>44.84</v>
      </c>
      <c r="EG51" s="166">
        <v>-29.076000000000001</v>
      </c>
      <c r="EH51" s="166">
        <v>550.95590000000004</v>
      </c>
      <c r="EI51" s="166">
        <v>268.77760000000001</v>
      </c>
      <c r="EJ51" s="165"/>
      <c r="EK51" s="166">
        <v>-25.309799999999999</v>
      </c>
      <c r="EL51" s="166">
        <v>-22.411899999999999</v>
      </c>
      <c r="EM51" s="166">
        <v>17.263400000000001</v>
      </c>
      <c r="EN51" s="166">
        <v>5.4579000000000004</v>
      </c>
      <c r="EO51" s="166">
        <v>4.6390000000000002</v>
      </c>
      <c r="EP51" s="166">
        <v>30.768000000000001</v>
      </c>
      <c r="EQ51" s="166">
        <v>-37.684899999999999</v>
      </c>
      <c r="ER51" s="166">
        <v>-38.5593</v>
      </c>
      <c r="ES51" s="166">
        <v>-6.7988</v>
      </c>
      <c r="ET51" s="166">
        <v>0</v>
      </c>
      <c r="EU51" s="166">
        <v>-6.09</v>
      </c>
      <c r="EV51" s="165"/>
      <c r="EW51" s="166">
        <v>16.076599999999999</v>
      </c>
      <c r="EX51" s="166">
        <v>-56.2744</v>
      </c>
      <c r="EY51" s="166">
        <v>-36.692300000000003</v>
      </c>
      <c r="EZ51" s="166">
        <v>-36.102600000000002</v>
      </c>
      <c r="FA51" s="166">
        <v>8.3514999999999997</v>
      </c>
      <c r="FB51" s="166">
        <v>-42.931800000000003</v>
      </c>
      <c r="FC51" s="166">
        <v>11.713699999999999</v>
      </c>
      <c r="FD51" s="166">
        <v>21.257999999999999</v>
      </c>
      <c r="FE51" s="165"/>
      <c r="FF51" s="166">
        <v>20.815799999999999</v>
      </c>
      <c r="FG51" s="166">
        <v>41.704999999999998</v>
      </c>
      <c r="FH51" s="166">
        <v>42.3048</v>
      </c>
      <c r="FI51" s="166">
        <v>40.4726</v>
      </c>
      <c r="FJ51" s="166">
        <v>37.510199999999998</v>
      </c>
      <c r="FK51" s="166">
        <v>38.012599999999999</v>
      </c>
      <c r="FL51" s="166">
        <v>38.012599999999999</v>
      </c>
      <c r="FM51" s="166">
        <v>-1.4853000000000001</v>
      </c>
      <c r="FN51" s="166">
        <v>-2.0988000000000002</v>
      </c>
      <c r="FO51" s="166">
        <v>6.7279999999999998</v>
      </c>
      <c r="FP51" s="166">
        <v>9.2860999999999994</v>
      </c>
      <c r="FQ51" s="166">
        <v>32.617100000000001</v>
      </c>
      <c r="FR51" s="166">
        <v>4.66</v>
      </c>
      <c r="FS51" s="166">
        <v>8.7653999999999996</v>
      </c>
      <c r="FT51" s="166">
        <v>1.5494000000000001</v>
      </c>
      <c r="FU51" s="166">
        <v>-4.83</v>
      </c>
      <c r="FV51" s="166">
        <v>18.8</v>
      </c>
      <c r="FW51" s="166">
        <v>32.062899999999999</v>
      </c>
      <c r="FX51" s="166">
        <v>8.9245999999999999</v>
      </c>
      <c r="FY51" s="166">
        <v>0.19600000000000001</v>
      </c>
      <c r="FZ51" s="166">
        <v>4.5570000000000004</v>
      </c>
      <c r="GA51" s="165"/>
      <c r="GB51" s="166">
        <v>53.33</v>
      </c>
      <c r="GC51" s="166">
        <v>-7.4587000000000003</v>
      </c>
      <c r="GD51" s="166">
        <v>-5.3784000000000001</v>
      </c>
      <c r="GE51" s="166">
        <v>14.97</v>
      </c>
      <c r="GF51" s="166">
        <v>95.684600000000003</v>
      </c>
      <c r="GG51" s="166">
        <v>22.6</v>
      </c>
      <c r="GH51" s="166">
        <v>-21.066099999999999</v>
      </c>
      <c r="GI51" s="166">
        <v>-1.9611000000000001</v>
      </c>
      <c r="GJ51" s="166">
        <v>-2.1202000000000001</v>
      </c>
      <c r="GK51" s="166">
        <v>2.9592999999999998</v>
      </c>
      <c r="GL51" s="165"/>
      <c r="GM51" s="165"/>
      <c r="GN51" s="166">
        <v>-16.482800000000001</v>
      </c>
      <c r="GO51" s="166">
        <v>-43.240699999999997</v>
      </c>
      <c r="GP51" s="166">
        <v>15.309699999999999</v>
      </c>
      <c r="GQ51" s="166">
        <v>45.524700000000003</v>
      </c>
      <c r="GR51" s="166">
        <v>52.385599999999997</v>
      </c>
      <c r="GS51" s="166">
        <v>54.724600000000002</v>
      </c>
      <c r="GT51" s="166">
        <v>-160.5333</v>
      </c>
      <c r="GU51" s="166">
        <v>-28.0669</v>
      </c>
      <c r="GV51" s="166">
        <v>30.708500000000001</v>
      </c>
      <c r="GW51" s="166">
        <v>-65.599199999999996</v>
      </c>
      <c r="GX51" s="166">
        <v>11.380800000000001</v>
      </c>
      <c r="GY51" s="166">
        <v>15.6389</v>
      </c>
      <c r="GZ51" s="166">
        <v>15.1379</v>
      </c>
      <c r="HA51" s="166">
        <v>14</v>
      </c>
      <c r="HB51" s="166">
        <v>140.0564</v>
      </c>
      <c r="HC51" s="166">
        <v>141.5368</v>
      </c>
      <c r="HD51" s="166">
        <v>251.4</v>
      </c>
      <c r="HE51" s="167">
        <v>-252.23775000000001</v>
      </c>
      <c r="HF51" s="167">
        <v>-521.57929999999999</v>
      </c>
      <c r="HG51" s="167">
        <v>527.54494999999997</v>
      </c>
      <c r="HH51" s="166">
        <v>458.6619</v>
      </c>
      <c r="HI51" s="166">
        <v>-135.98070000000001</v>
      </c>
      <c r="HJ51" s="166">
        <v>-133.13890000000001</v>
      </c>
      <c r="HK51" s="166">
        <v>-56.481400000000001</v>
      </c>
      <c r="HL51" s="166">
        <v>-48.171399999999998</v>
      </c>
      <c r="HM51" s="166">
        <v>80.788799999999995</v>
      </c>
      <c r="HN51" s="166">
        <v>78.877499999999998</v>
      </c>
      <c r="HO51" s="165"/>
      <c r="HP51" s="165"/>
      <c r="HQ51" s="166">
        <v>33.775199999999998</v>
      </c>
      <c r="HR51" s="166">
        <v>33.632399999999997</v>
      </c>
      <c r="HS51" s="166">
        <v>-56.011800000000001</v>
      </c>
      <c r="HT51" s="166">
        <v>-55.413200000000003</v>
      </c>
      <c r="HU51" s="166">
        <v>92.53</v>
      </c>
      <c r="HV51" s="166">
        <v>91.91</v>
      </c>
      <c r="HW51" s="166">
        <v>15.8</v>
      </c>
      <c r="HX51" s="166">
        <v>15.1</v>
      </c>
      <c r="HY51" s="166">
        <v>22.149799999999999</v>
      </c>
      <c r="HZ51" s="166">
        <v>38.799999999999997</v>
      </c>
      <c r="IA51" s="166">
        <v>-352.17809999999997</v>
      </c>
      <c r="IB51" s="166">
        <v>108.1455</v>
      </c>
      <c r="IC51" s="166">
        <v>109.3978</v>
      </c>
      <c r="ID51" s="166">
        <v>17.899999999999999</v>
      </c>
      <c r="IE51" s="166">
        <v>-40.9</v>
      </c>
      <c r="IF51" s="166">
        <v>-33.5</v>
      </c>
      <c r="IG51" s="166">
        <v>-32.799999999999997</v>
      </c>
      <c r="IH51" s="165"/>
      <c r="II51" s="165"/>
      <c r="IJ51" s="166">
        <v>-448.09690000000001</v>
      </c>
      <c r="IK51" s="166">
        <v>-240.56530000000001</v>
      </c>
      <c r="IL51" s="166">
        <v>453.99180000000001</v>
      </c>
      <c r="IM51" s="166">
        <v>368.64490000000001</v>
      </c>
      <c r="IN51" s="165"/>
      <c r="IO51" s="166">
        <v>-363.65370000000001</v>
      </c>
      <c r="IP51" s="166">
        <v>363.73779999999999</v>
      </c>
      <c r="IQ51" s="166">
        <v>-162.91130000000001</v>
      </c>
      <c r="IR51" s="166">
        <v>-224.52780000000001</v>
      </c>
      <c r="IS51" s="166">
        <v>-358.45170000000002</v>
      </c>
      <c r="IT51" s="166">
        <v>94.404200000000003</v>
      </c>
      <c r="IU51" s="166">
        <v>92.715999999999994</v>
      </c>
      <c r="IV51" s="166">
        <v>162.69159999999999</v>
      </c>
      <c r="IW51" s="166">
        <v>-439.65260000000001</v>
      </c>
      <c r="IX51" s="166">
        <v>231.7319</v>
      </c>
      <c r="IY51" s="166">
        <v>-212.28989999999999</v>
      </c>
      <c r="IZ51" s="166">
        <v>217.9777</v>
      </c>
      <c r="JA51" s="166">
        <v>-9.4909999999999997</v>
      </c>
      <c r="JB51" s="166">
        <v>24.263000000000002</v>
      </c>
      <c r="JC51" s="166">
        <v>11.2</v>
      </c>
      <c r="JD51" s="166">
        <v>6.883</v>
      </c>
      <c r="JE51" s="166">
        <v>6.9779999999999998</v>
      </c>
      <c r="JF51" s="166">
        <v>-10.72</v>
      </c>
      <c r="JG51" s="166">
        <v>-10.4</v>
      </c>
      <c r="JH51" s="165"/>
      <c r="JI51" s="166">
        <v>10.432600000000001</v>
      </c>
      <c r="JJ51" s="166">
        <v>-22.06</v>
      </c>
      <c r="JK51" s="166">
        <v>-37.706600000000002</v>
      </c>
      <c r="JL51" s="166">
        <v>20</v>
      </c>
      <c r="JM51" s="166">
        <v>49.718000000000004</v>
      </c>
      <c r="JN51" s="166">
        <v>50.875</v>
      </c>
      <c r="JO51" s="165"/>
      <c r="JP51" s="165"/>
      <c r="JQ51" s="166">
        <v>51.4666</v>
      </c>
      <c r="JR51" s="166">
        <v>52.142400000000002</v>
      </c>
      <c r="JS51" s="166">
        <v>53.524799999999999</v>
      </c>
      <c r="JT51" s="165"/>
      <c r="JU51" s="166">
        <v>41.8</v>
      </c>
      <c r="JV51" s="166">
        <v>15.6069</v>
      </c>
      <c r="JW51" s="166">
        <v>9.81</v>
      </c>
      <c r="JX51" s="165"/>
      <c r="JY51" s="166">
        <v>-50.9407</v>
      </c>
      <c r="JZ51" s="166">
        <v>82.524799999999999</v>
      </c>
      <c r="KA51" s="166">
        <v>58.9253</v>
      </c>
      <c r="KB51" s="166">
        <v>-49.423900000000003</v>
      </c>
      <c r="KC51" s="166">
        <v>-80.854399999999998</v>
      </c>
      <c r="KD51" s="166">
        <v>47.692399999999999</v>
      </c>
      <c r="KE51" s="166">
        <v>32.6586</v>
      </c>
      <c r="KF51" s="166">
        <v>-47.6</v>
      </c>
      <c r="KG51" s="166">
        <v>48.2</v>
      </c>
      <c r="KH51" s="166">
        <v>-61.912100000000002</v>
      </c>
      <c r="KI51" s="166">
        <v>196.62960000000001</v>
      </c>
    </row>
    <row r="52" spans="1:295" ht="18" customHeight="1" x14ac:dyDescent="0.3">
      <c r="A52" s="161" t="s">
        <v>27</v>
      </c>
      <c r="B52" s="161" t="s">
        <v>833</v>
      </c>
      <c r="C52" s="165"/>
      <c r="D52" s="166">
        <v>17.539000000000001</v>
      </c>
      <c r="E52" s="167">
        <v>-23.9725</v>
      </c>
      <c r="F52" s="166">
        <v>-35.445900000000002</v>
      </c>
      <c r="G52" s="166">
        <v>20.0151</v>
      </c>
      <c r="H52" s="166">
        <v>0</v>
      </c>
      <c r="I52" s="166">
        <v>59.176099999999998</v>
      </c>
      <c r="J52" s="166">
        <v>-92.200199999999995</v>
      </c>
      <c r="K52" s="166">
        <v>62.700499999999998</v>
      </c>
      <c r="L52" s="166">
        <v>31.587</v>
      </c>
      <c r="M52" s="165"/>
      <c r="N52" s="166">
        <v>0</v>
      </c>
      <c r="O52" s="166">
        <v>-60.741999999999997</v>
      </c>
      <c r="P52" s="166">
        <v>52.8</v>
      </c>
      <c r="Q52" s="166">
        <v>14.904</v>
      </c>
      <c r="R52" s="166">
        <v>-52.8</v>
      </c>
      <c r="S52" s="166">
        <v>13.779299999999999</v>
      </c>
      <c r="T52" s="166">
        <v>49.825200000000002</v>
      </c>
      <c r="U52" s="166">
        <v>11.515599999999999</v>
      </c>
      <c r="V52" s="166">
        <v>11.825900000000001</v>
      </c>
      <c r="W52" s="166">
        <v>19.578199999999999</v>
      </c>
      <c r="X52" s="166">
        <v>11.713699999999999</v>
      </c>
      <c r="Y52" s="166">
        <v>2.0083000000000002</v>
      </c>
      <c r="Z52" s="166">
        <v>6.5244</v>
      </c>
      <c r="AA52" s="165"/>
      <c r="AB52" s="165"/>
      <c r="AC52" s="166">
        <v>-65.72</v>
      </c>
      <c r="AD52" s="166">
        <v>-65.569999999999993</v>
      </c>
      <c r="AE52" s="165"/>
      <c r="AF52" s="166">
        <v>0</v>
      </c>
      <c r="AG52" s="166">
        <v>59.4</v>
      </c>
      <c r="AH52" s="166">
        <v>12.491</v>
      </c>
      <c r="AI52" s="166">
        <v>0.21299999999999999</v>
      </c>
      <c r="AJ52" s="167">
        <v>-62.16</v>
      </c>
      <c r="AK52" s="166">
        <v>-62.52</v>
      </c>
      <c r="AL52" s="166">
        <v>-47.77</v>
      </c>
      <c r="AM52" s="166">
        <v>62.36</v>
      </c>
      <c r="AN52" s="166">
        <v>64.16</v>
      </c>
      <c r="AO52" s="166">
        <v>21.7012</v>
      </c>
      <c r="AP52" s="166">
        <v>-0.16420000000000001</v>
      </c>
      <c r="AQ52" s="166">
        <v>75.645399999999995</v>
      </c>
      <c r="AR52" s="166">
        <v>79.606999999999999</v>
      </c>
      <c r="AS52" s="166">
        <v>33.060699999999997</v>
      </c>
      <c r="AT52" s="166">
        <v>-50.368600000000001</v>
      </c>
      <c r="AU52" s="166">
        <v>-51.144799999999996</v>
      </c>
      <c r="AV52" s="166">
        <v>33.582799999999999</v>
      </c>
      <c r="AW52" s="166">
        <v>35.155500000000004</v>
      </c>
      <c r="AX52" s="166">
        <v>0</v>
      </c>
      <c r="AY52" s="166">
        <v>94.977099999999993</v>
      </c>
      <c r="AZ52" s="166">
        <v>37.051299999999998</v>
      </c>
      <c r="BA52" s="166">
        <v>32.681699999999999</v>
      </c>
      <c r="BB52" s="166">
        <v>-531.48069999999996</v>
      </c>
      <c r="BC52" s="166">
        <v>-5.6479999999999997</v>
      </c>
      <c r="BD52" s="166">
        <v>-10.3</v>
      </c>
      <c r="BE52" s="166">
        <v>-10.4</v>
      </c>
      <c r="BF52" s="166">
        <v>58.713799999999999</v>
      </c>
      <c r="BG52" s="166">
        <v>54.653399999999998</v>
      </c>
      <c r="BH52" s="166">
        <v>-6.4931999999999999</v>
      </c>
      <c r="BI52" s="165"/>
      <c r="BJ52" s="166">
        <v>-63.316699999999997</v>
      </c>
      <c r="BK52" s="166">
        <v>9.2307000000000006</v>
      </c>
      <c r="BL52" s="166">
        <v>9.4699000000000009</v>
      </c>
      <c r="BM52" s="166">
        <v>6.3385999999999996</v>
      </c>
      <c r="BN52" s="166">
        <v>582.84230000000002</v>
      </c>
      <c r="BO52" s="166">
        <v>155.73589999999999</v>
      </c>
      <c r="BP52" s="166">
        <v>155.67490000000001</v>
      </c>
      <c r="BQ52" s="166">
        <v>-543.89030000000002</v>
      </c>
      <c r="BR52" s="166">
        <v>606.27869999999996</v>
      </c>
      <c r="BS52" s="165"/>
      <c r="BT52" s="166">
        <v>-82.195899999999995</v>
      </c>
      <c r="BU52" s="166">
        <v>83.653400000000005</v>
      </c>
      <c r="BV52" s="166">
        <v>107.4898</v>
      </c>
      <c r="BW52" s="166">
        <v>31.17</v>
      </c>
      <c r="BX52" s="166">
        <v>38.22</v>
      </c>
      <c r="BY52" s="166">
        <v>75.08</v>
      </c>
      <c r="BZ52" s="166">
        <v>79.39</v>
      </c>
      <c r="CA52" s="166">
        <v>-44.871400000000001</v>
      </c>
      <c r="CB52" s="166">
        <v>-44.871400000000001</v>
      </c>
      <c r="CC52" s="166">
        <v>94.406499999999994</v>
      </c>
      <c r="CD52" s="166">
        <v>94.606099999999998</v>
      </c>
      <c r="CE52" s="166">
        <v>0.97060000000000002</v>
      </c>
      <c r="CF52" s="166">
        <v>-141.16370000000001</v>
      </c>
      <c r="CG52" s="166">
        <v>-140.56209999999999</v>
      </c>
      <c r="CH52" s="166">
        <v>4.7361000000000004</v>
      </c>
      <c r="CI52" s="166">
        <v>0</v>
      </c>
      <c r="CJ52" s="165"/>
      <c r="CK52" s="165"/>
      <c r="CL52" s="166">
        <v>136.4</v>
      </c>
      <c r="CM52" s="166">
        <v>123.7</v>
      </c>
      <c r="CN52" s="166">
        <v>-18.2</v>
      </c>
      <c r="CO52" s="166">
        <v>68.924800000000005</v>
      </c>
      <c r="CP52" s="166">
        <v>66.443899999999999</v>
      </c>
      <c r="CQ52" s="166">
        <v>66.6875</v>
      </c>
      <c r="CR52" s="166">
        <v>-3.7764000000000002</v>
      </c>
      <c r="CS52" s="166">
        <v>-1.738</v>
      </c>
      <c r="CT52" s="166">
        <v>52.488900000000001</v>
      </c>
      <c r="CU52" s="166">
        <v>-110.28440000000001</v>
      </c>
      <c r="CV52" s="166">
        <v>63.907400000000003</v>
      </c>
      <c r="CW52" s="166">
        <v>18.1815</v>
      </c>
      <c r="CX52" s="166">
        <v>80.489999999999995</v>
      </c>
      <c r="CY52" s="166">
        <v>42.11</v>
      </c>
      <c r="CZ52" s="166">
        <v>61.882300000000001</v>
      </c>
      <c r="DA52" s="166">
        <v>58.744799999999998</v>
      </c>
      <c r="DB52" s="166">
        <v>-36.299999999999997</v>
      </c>
      <c r="DC52" s="166">
        <v>-6.9119999999999999</v>
      </c>
      <c r="DD52" s="165"/>
      <c r="DE52" s="165"/>
      <c r="DF52" s="166">
        <v>-150.99770000000001</v>
      </c>
      <c r="DG52" s="166">
        <v>-10.6869</v>
      </c>
      <c r="DH52" s="166">
        <v>-22.428999999999998</v>
      </c>
      <c r="DI52" s="166">
        <v>-112.2</v>
      </c>
      <c r="DJ52" s="166">
        <v>-114.2</v>
      </c>
      <c r="DK52" s="166">
        <v>24.991099999999999</v>
      </c>
      <c r="DL52" s="166">
        <v>57.723999999999997</v>
      </c>
      <c r="DM52" s="166">
        <v>75.158100000000005</v>
      </c>
      <c r="DN52" s="166">
        <v>82.049599999999998</v>
      </c>
      <c r="DO52" s="166">
        <v>57.42</v>
      </c>
      <c r="DP52" s="166">
        <v>-11.66</v>
      </c>
      <c r="DQ52" s="166">
        <v>62.914499999999997</v>
      </c>
      <c r="DR52" s="166">
        <v>151.55860000000001</v>
      </c>
      <c r="DS52" s="166">
        <v>-2.2799999999999998</v>
      </c>
      <c r="DT52" s="166">
        <v>-2.12</v>
      </c>
      <c r="DU52" s="166">
        <v>82.74</v>
      </c>
      <c r="DV52" s="166">
        <v>55.08</v>
      </c>
      <c r="DW52" s="166">
        <v>152.72730000000001</v>
      </c>
      <c r="DX52" s="166">
        <v>151.2182</v>
      </c>
      <c r="DY52" s="166">
        <v>-3.8290000000000002</v>
      </c>
      <c r="DZ52" s="166">
        <v>-4.3635999999999999</v>
      </c>
      <c r="EA52" s="166">
        <v>240.37899999999999</v>
      </c>
      <c r="EB52" s="166">
        <v>196.79839999999999</v>
      </c>
      <c r="EC52" s="166">
        <v>190.42330000000001</v>
      </c>
      <c r="ED52" s="166">
        <v>194.15299999999999</v>
      </c>
      <c r="EE52" s="166">
        <v>64.45</v>
      </c>
      <c r="EF52" s="166">
        <v>42.906199999999998</v>
      </c>
      <c r="EG52" s="166">
        <v>-30.02</v>
      </c>
      <c r="EH52" s="166">
        <v>550.11580000000004</v>
      </c>
      <c r="EI52" s="166">
        <v>246.06270000000001</v>
      </c>
      <c r="EJ52" s="165"/>
      <c r="EK52" s="166">
        <v>-30.483799999999999</v>
      </c>
      <c r="EL52" s="166">
        <v>-27.930499999999999</v>
      </c>
      <c r="EM52" s="166">
        <v>20.565300000000001</v>
      </c>
      <c r="EN52" s="166">
        <v>-3.7854000000000001</v>
      </c>
      <c r="EO52" s="166">
        <v>-3.5910000000000002</v>
      </c>
      <c r="EP52" s="166">
        <v>39.984000000000002</v>
      </c>
      <c r="EQ52" s="166">
        <v>-41.775700000000001</v>
      </c>
      <c r="ER52" s="166">
        <v>-42.712200000000003</v>
      </c>
      <c r="ES52" s="166">
        <v>-4.3620999999999999</v>
      </c>
      <c r="ET52" s="166">
        <v>0</v>
      </c>
      <c r="EU52" s="166">
        <v>-15.55</v>
      </c>
      <c r="EV52" s="165"/>
      <c r="EW52" s="166">
        <v>15.3675</v>
      </c>
      <c r="EX52" s="166">
        <v>-70.550700000000006</v>
      </c>
      <c r="EY52" s="166">
        <v>-35.856499999999997</v>
      </c>
      <c r="EZ52" s="166">
        <v>-34.730800000000002</v>
      </c>
      <c r="FA52" s="166">
        <v>6.5491000000000001</v>
      </c>
      <c r="FB52" s="166">
        <v>-40.922600000000003</v>
      </c>
      <c r="FC52" s="166">
        <v>8.0498999999999992</v>
      </c>
      <c r="FD52" s="166">
        <v>21.395299999999999</v>
      </c>
      <c r="FE52" s="165"/>
      <c r="FF52" s="166">
        <v>20.994800000000001</v>
      </c>
      <c r="FG52" s="166">
        <v>42.556399999999996</v>
      </c>
      <c r="FH52" s="166">
        <v>42.5745</v>
      </c>
      <c r="FI52" s="166">
        <v>40.656500000000001</v>
      </c>
      <c r="FJ52" s="166">
        <v>44.543399999999998</v>
      </c>
      <c r="FK52" s="166">
        <v>45.045699999999997</v>
      </c>
      <c r="FL52" s="166">
        <v>37.1753</v>
      </c>
      <c r="FM52" s="166">
        <v>5.7884000000000002</v>
      </c>
      <c r="FN52" s="166">
        <v>5.2546999999999997</v>
      </c>
      <c r="FO52" s="166">
        <v>-1.052</v>
      </c>
      <c r="FP52" s="167">
        <v>19.323350000000001</v>
      </c>
      <c r="FQ52" s="166">
        <v>35.480899999999998</v>
      </c>
      <c r="FR52" s="166">
        <v>4.55</v>
      </c>
      <c r="FS52" s="166">
        <v>7.1661999999999999</v>
      </c>
      <c r="FT52" s="166">
        <v>1.4443999999999999</v>
      </c>
      <c r="FU52" s="166">
        <v>-3.85</v>
      </c>
      <c r="FV52" s="166">
        <v>17.440000000000001</v>
      </c>
      <c r="FW52" s="166">
        <v>33.6113</v>
      </c>
      <c r="FX52" s="166">
        <v>10.9033</v>
      </c>
      <c r="FY52" s="166">
        <v>-0.157</v>
      </c>
      <c r="FZ52" s="166">
        <v>4.5629999999999997</v>
      </c>
      <c r="GA52" s="165"/>
      <c r="GB52" s="166">
        <v>54.44</v>
      </c>
      <c r="GC52" s="166">
        <v>0.35189999999999999</v>
      </c>
      <c r="GD52" s="166">
        <v>1.7690999999999999</v>
      </c>
      <c r="GE52" s="166">
        <v>14.26</v>
      </c>
      <c r="GF52" s="166">
        <v>94.340299999999999</v>
      </c>
      <c r="GG52" s="166">
        <v>22.2</v>
      </c>
      <c r="GH52" s="166">
        <v>-19.2441</v>
      </c>
      <c r="GI52" s="166">
        <v>-1.4843999999999999</v>
      </c>
      <c r="GJ52" s="166">
        <v>-1.4571000000000001</v>
      </c>
      <c r="GK52" s="166">
        <v>2.8159999999999998</v>
      </c>
      <c r="GL52" s="165"/>
      <c r="GM52" s="165"/>
      <c r="GN52" s="166">
        <v>-15.485900000000001</v>
      </c>
      <c r="GO52" s="166">
        <v>-40.0182</v>
      </c>
      <c r="GP52" s="166">
        <v>15.4664</v>
      </c>
      <c r="GQ52" s="166">
        <v>41.817700000000002</v>
      </c>
      <c r="GR52" s="166">
        <v>54.619300000000003</v>
      </c>
      <c r="GS52" s="166">
        <v>54.635800000000003</v>
      </c>
      <c r="GT52" s="166">
        <v>-156.1936</v>
      </c>
      <c r="GU52" s="166">
        <v>-26.603400000000001</v>
      </c>
      <c r="GV52" s="166">
        <v>28.7941</v>
      </c>
      <c r="GW52" s="166">
        <v>-61.5807</v>
      </c>
      <c r="GX52" s="166">
        <v>11.069699999999999</v>
      </c>
      <c r="GY52" s="166">
        <v>14.016500000000001</v>
      </c>
      <c r="GZ52" s="166">
        <v>13.6191</v>
      </c>
      <c r="HA52" s="166">
        <v>13</v>
      </c>
      <c r="HB52" s="166">
        <v>138.04470000000001</v>
      </c>
      <c r="HC52" s="166">
        <v>137.59540000000001</v>
      </c>
      <c r="HD52" s="166">
        <v>254.4</v>
      </c>
      <c r="HE52" s="166">
        <v>-252.52459999999999</v>
      </c>
      <c r="HF52" s="166">
        <v>-521.57929999999999</v>
      </c>
      <c r="HG52" s="166">
        <v>528.02260000000001</v>
      </c>
      <c r="HH52" s="166">
        <v>438.33580000000001</v>
      </c>
      <c r="HI52" s="166">
        <v>-133.82820000000001</v>
      </c>
      <c r="HJ52" s="166">
        <v>-129.79750000000001</v>
      </c>
      <c r="HK52" s="166">
        <v>-57.508099999999999</v>
      </c>
      <c r="HL52" s="166">
        <v>-49.472999999999999</v>
      </c>
      <c r="HM52" s="166">
        <v>82.606800000000007</v>
      </c>
      <c r="HN52" s="166">
        <v>81.712599999999995</v>
      </c>
      <c r="HO52" s="165"/>
      <c r="HP52" s="165"/>
      <c r="HQ52" s="166">
        <v>36.093400000000003</v>
      </c>
      <c r="HR52" s="166">
        <v>35.588000000000001</v>
      </c>
      <c r="HS52" s="166">
        <v>-54.122</v>
      </c>
      <c r="HT52" s="166">
        <v>-53.219700000000003</v>
      </c>
      <c r="HU52" s="166">
        <v>91.69</v>
      </c>
      <c r="HV52" s="166">
        <v>91.12</v>
      </c>
      <c r="HW52" s="166">
        <v>16.899999999999999</v>
      </c>
      <c r="HX52" s="166">
        <v>17.2</v>
      </c>
      <c r="HY52" s="166">
        <v>22.273700000000002</v>
      </c>
      <c r="HZ52" s="166">
        <v>39.28</v>
      </c>
      <c r="IA52" s="166">
        <v>-358.45060000000001</v>
      </c>
      <c r="IB52" s="166">
        <v>106.8681</v>
      </c>
      <c r="IC52" s="166">
        <v>107.52200000000001</v>
      </c>
      <c r="ID52" s="166">
        <v>17.899999999999999</v>
      </c>
      <c r="IE52" s="166">
        <v>-41.6</v>
      </c>
      <c r="IF52" s="166">
        <v>-33</v>
      </c>
      <c r="IG52" s="166">
        <v>-32.799999999999997</v>
      </c>
      <c r="IH52" s="165"/>
      <c r="II52" s="165"/>
      <c r="IJ52" s="166">
        <v>-428.64510000000001</v>
      </c>
      <c r="IK52" s="166">
        <v>-219.63030000000001</v>
      </c>
      <c r="IL52" s="166">
        <v>455.95030000000003</v>
      </c>
      <c r="IM52" s="166">
        <v>367.87580000000003</v>
      </c>
      <c r="IN52" s="165"/>
      <c r="IO52" s="166">
        <v>-364.12509999999997</v>
      </c>
      <c r="IP52" s="166">
        <v>364.07900000000001</v>
      </c>
      <c r="IQ52" s="166">
        <v>-163.17910000000001</v>
      </c>
      <c r="IR52" s="166">
        <v>-222.76750000000001</v>
      </c>
      <c r="IS52" s="166">
        <v>-356.53179999999998</v>
      </c>
      <c r="IT52" s="166">
        <v>94.378799999999998</v>
      </c>
      <c r="IU52" s="166">
        <v>94.196100000000001</v>
      </c>
      <c r="IV52" s="166">
        <v>166.52699999999999</v>
      </c>
      <c r="IW52" s="166">
        <v>-435.56180000000001</v>
      </c>
      <c r="IX52" s="166">
        <v>229.60470000000001</v>
      </c>
      <c r="IY52" s="166">
        <v>-214.33770000000001</v>
      </c>
      <c r="IZ52" s="166">
        <v>214.80600000000001</v>
      </c>
      <c r="JA52" s="166">
        <v>-9.4388000000000005</v>
      </c>
      <c r="JB52" s="166">
        <v>26.12</v>
      </c>
      <c r="JC52" s="166">
        <v>11.44</v>
      </c>
      <c r="JD52" s="166">
        <v>7.2839999999999998</v>
      </c>
      <c r="JE52" s="166">
        <v>7.2880000000000003</v>
      </c>
      <c r="JF52" s="166">
        <v>-10.72</v>
      </c>
      <c r="JG52" s="166">
        <v>-10.32</v>
      </c>
      <c r="JH52" s="165"/>
      <c r="JI52" s="166">
        <v>10.521100000000001</v>
      </c>
      <c r="JJ52" s="166">
        <v>-22.264399999999998</v>
      </c>
      <c r="JK52" s="166">
        <v>-38.234499999999997</v>
      </c>
      <c r="JL52" s="166">
        <v>22</v>
      </c>
      <c r="JM52" s="166">
        <v>52.273000000000003</v>
      </c>
      <c r="JN52" s="166">
        <v>50.734000000000002</v>
      </c>
      <c r="JO52" s="166">
        <v>3.0626000000000002</v>
      </c>
      <c r="JP52" s="166">
        <v>3.4424000000000001</v>
      </c>
      <c r="JQ52" s="166">
        <v>53.158000000000001</v>
      </c>
      <c r="JR52" s="166">
        <v>51.856400000000001</v>
      </c>
      <c r="JS52" s="166">
        <v>51.295099999999998</v>
      </c>
      <c r="JT52" s="165"/>
      <c r="JU52" s="166">
        <v>44.3</v>
      </c>
      <c r="JV52" s="166">
        <v>16.698499999999999</v>
      </c>
      <c r="JW52" s="166">
        <v>9.48</v>
      </c>
      <c r="JX52" s="165"/>
      <c r="JY52" s="166">
        <v>-49.180700000000002</v>
      </c>
      <c r="JZ52" s="166">
        <v>80.918400000000005</v>
      </c>
      <c r="KA52" s="166">
        <v>59.070799999999998</v>
      </c>
      <c r="KB52" s="166">
        <v>-48.9268</v>
      </c>
      <c r="KC52" s="166">
        <v>-79.648200000000003</v>
      </c>
      <c r="KD52" s="166">
        <v>48.1282</v>
      </c>
      <c r="KE52" s="166">
        <v>32.011099999999999</v>
      </c>
      <c r="KF52" s="166">
        <v>-48.4</v>
      </c>
      <c r="KG52" s="166">
        <v>49.4</v>
      </c>
      <c r="KH52" s="166">
        <v>-79.909800000000004</v>
      </c>
      <c r="KI52" s="166">
        <v>213.7406</v>
      </c>
    </row>
    <row r="53" spans="1:295" ht="18" customHeight="1" x14ac:dyDescent="0.3">
      <c r="A53" s="161" t="s">
        <v>27</v>
      </c>
      <c r="B53" s="161" t="s">
        <v>834</v>
      </c>
      <c r="C53" s="165"/>
      <c r="D53" s="166">
        <v>16.288499999999999</v>
      </c>
      <c r="E53" s="166">
        <v>-23.9725</v>
      </c>
      <c r="F53" s="166">
        <v>-35.912799999999997</v>
      </c>
      <c r="G53" s="166">
        <v>18.3733</v>
      </c>
      <c r="H53" s="166">
        <v>0</v>
      </c>
      <c r="I53" s="166">
        <v>56.215600000000002</v>
      </c>
      <c r="J53" s="166">
        <v>-87.597700000000003</v>
      </c>
      <c r="K53" s="166">
        <v>59.287199999999999</v>
      </c>
      <c r="L53" s="166">
        <v>29.771100000000001</v>
      </c>
      <c r="M53" s="165"/>
      <c r="N53" s="166">
        <v>6.66</v>
      </c>
      <c r="O53" s="166">
        <v>-56.68</v>
      </c>
      <c r="P53" s="166">
        <v>50.6</v>
      </c>
      <c r="Q53" s="166">
        <v>14.904</v>
      </c>
      <c r="R53" s="166">
        <v>-50.6</v>
      </c>
      <c r="S53" s="166">
        <v>13.6891</v>
      </c>
      <c r="T53" s="166">
        <v>47.576599999999999</v>
      </c>
      <c r="U53" s="166">
        <v>10.6808</v>
      </c>
      <c r="V53" s="166">
        <v>11.035600000000001</v>
      </c>
      <c r="W53" s="166">
        <v>17.653400000000001</v>
      </c>
      <c r="X53" s="166">
        <v>11.281499999999999</v>
      </c>
      <c r="Y53" s="166">
        <v>5.3509000000000002</v>
      </c>
      <c r="Z53" s="166">
        <v>7.524</v>
      </c>
      <c r="AA53" s="165"/>
      <c r="AB53" s="165"/>
      <c r="AC53" s="166">
        <v>-59.63</v>
      </c>
      <c r="AD53" s="166">
        <v>-59.86</v>
      </c>
      <c r="AE53" s="165"/>
      <c r="AF53" s="166">
        <v>-6.66</v>
      </c>
      <c r="AG53" s="166">
        <v>55</v>
      </c>
      <c r="AH53" s="166">
        <v>11.116</v>
      </c>
      <c r="AI53" s="166">
        <v>0.20100000000000001</v>
      </c>
      <c r="AJ53" s="167">
        <v>-53.43</v>
      </c>
      <c r="AK53" s="166">
        <v>-53.03</v>
      </c>
      <c r="AL53" s="166">
        <v>-49.14</v>
      </c>
      <c r="AM53" s="166">
        <v>53.63</v>
      </c>
      <c r="AN53" s="166">
        <v>53.7</v>
      </c>
      <c r="AO53" s="166">
        <v>20.523499999999999</v>
      </c>
      <c r="AP53" s="166">
        <v>0.41930000000000001</v>
      </c>
      <c r="AQ53" s="166">
        <v>71.079700000000003</v>
      </c>
      <c r="AR53" s="166">
        <v>73.819699999999997</v>
      </c>
      <c r="AS53" s="166">
        <v>32.541400000000003</v>
      </c>
      <c r="AT53" s="166">
        <v>-45.814</v>
      </c>
      <c r="AU53" s="166">
        <v>-46.5304</v>
      </c>
      <c r="AV53" s="166">
        <v>27.8293</v>
      </c>
      <c r="AW53" s="166">
        <v>24.694700000000001</v>
      </c>
      <c r="AX53" s="166">
        <v>0</v>
      </c>
      <c r="AY53" s="166">
        <v>91.762100000000004</v>
      </c>
      <c r="AZ53" s="166">
        <v>34.1873</v>
      </c>
      <c r="BA53" s="166">
        <v>35.902799999999999</v>
      </c>
      <c r="BB53" s="166">
        <v>-507.14210000000003</v>
      </c>
      <c r="BC53" s="166">
        <v>-1.7362</v>
      </c>
      <c r="BD53" s="166">
        <v>-13</v>
      </c>
      <c r="BE53" s="166">
        <v>-12.7</v>
      </c>
      <c r="BF53" s="166">
        <v>52.976599999999998</v>
      </c>
      <c r="BG53" s="166">
        <v>50.934399999999997</v>
      </c>
      <c r="BH53" s="166">
        <v>-5.9512999999999998</v>
      </c>
      <c r="BI53" s="165"/>
      <c r="BJ53" s="166">
        <v>-69.436000000000007</v>
      </c>
      <c r="BK53" s="166">
        <v>7.7045000000000003</v>
      </c>
      <c r="BL53" s="166">
        <v>8.5519999999999996</v>
      </c>
      <c r="BM53" s="166">
        <v>5.8174999999999999</v>
      </c>
      <c r="BN53" s="166">
        <v>556.41330000000005</v>
      </c>
      <c r="BO53" s="166">
        <v>151.6464</v>
      </c>
      <c r="BP53" s="166">
        <v>151.8295</v>
      </c>
      <c r="BQ53" s="166">
        <v>-554.23329999999999</v>
      </c>
      <c r="BR53" s="166">
        <v>570.24839999999995</v>
      </c>
      <c r="BS53" s="165"/>
      <c r="BT53" s="166">
        <v>-38.039499999999997</v>
      </c>
      <c r="BU53" s="166">
        <v>38.962600000000002</v>
      </c>
      <c r="BV53" s="166">
        <v>102.3603</v>
      </c>
      <c r="BW53" s="166">
        <v>29.61</v>
      </c>
      <c r="BX53" s="166">
        <v>34.5</v>
      </c>
      <c r="BY53" s="166">
        <v>71.28</v>
      </c>
      <c r="BZ53" s="166">
        <v>78.540000000000006</v>
      </c>
      <c r="CA53" s="166">
        <v>-38.307499999999997</v>
      </c>
      <c r="CB53" s="166">
        <v>-38.307499999999997</v>
      </c>
      <c r="CC53" s="166">
        <v>90.214500000000001</v>
      </c>
      <c r="CD53" s="166">
        <v>91.040700000000001</v>
      </c>
      <c r="CE53" s="166">
        <v>0.88470000000000004</v>
      </c>
      <c r="CF53" s="166">
        <v>-117.8929</v>
      </c>
      <c r="CG53" s="166">
        <v>-117.08880000000001</v>
      </c>
      <c r="CH53" s="166">
        <v>6.9225000000000003</v>
      </c>
      <c r="CI53" s="166">
        <v>0</v>
      </c>
      <c r="CJ53" s="165"/>
      <c r="CK53" s="165"/>
      <c r="CL53" s="166">
        <v>126.4</v>
      </c>
      <c r="CM53" s="166">
        <v>114.8</v>
      </c>
      <c r="CN53" s="166">
        <v>-18.100000000000001</v>
      </c>
      <c r="CO53" s="166">
        <v>73.070400000000006</v>
      </c>
      <c r="CP53" s="166">
        <v>70.304599999999994</v>
      </c>
      <c r="CQ53" s="166">
        <v>69.609800000000007</v>
      </c>
      <c r="CR53" s="166">
        <v>-1.0933999999999999</v>
      </c>
      <c r="CS53" s="166">
        <v>-0.7167</v>
      </c>
      <c r="CT53" s="166">
        <v>51.599400000000003</v>
      </c>
      <c r="CU53" s="166">
        <v>-108.07299999999999</v>
      </c>
      <c r="CV53" s="166">
        <v>61.542999999999999</v>
      </c>
      <c r="CW53" s="166">
        <v>17.192900000000002</v>
      </c>
      <c r="CX53" s="166">
        <v>74.94</v>
      </c>
      <c r="CY53" s="166">
        <v>39.57</v>
      </c>
      <c r="CZ53" s="166">
        <v>57.663600000000002</v>
      </c>
      <c r="DA53" s="166">
        <v>54.4968</v>
      </c>
      <c r="DB53" s="166">
        <v>-34.4</v>
      </c>
      <c r="DC53" s="166">
        <v>-6.7737999999999996</v>
      </c>
      <c r="DD53" s="165"/>
      <c r="DE53" s="165"/>
      <c r="DF53" s="166">
        <v>-148.18879999999999</v>
      </c>
      <c r="DG53" s="166">
        <v>-9.9027999999999992</v>
      </c>
      <c r="DH53" s="166">
        <v>-21.170300000000001</v>
      </c>
      <c r="DI53" s="166">
        <v>-109.8</v>
      </c>
      <c r="DJ53" s="166">
        <v>-109.6</v>
      </c>
      <c r="DK53" s="166">
        <v>24.754899999999999</v>
      </c>
      <c r="DL53" s="166">
        <v>53.036499999999997</v>
      </c>
      <c r="DM53" s="166">
        <v>69.522300000000001</v>
      </c>
      <c r="DN53" s="166">
        <v>75.018299999999996</v>
      </c>
      <c r="DO53" s="166">
        <v>52.75</v>
      </c>
      <c r="DP53" s="166">
        <v>-10.24</v>
      </c>
      <c r="DQ53" s="166">
        <v>64.216499999999996</v>
      </c>
      <c r="DR53" s="166">
        <v>147.20339999999999</v>
      </c>
      <c r="DS53" s="166">
        <v>-22.55</v>
      </c>
      <c r="DT53" s="166">
        <v>-22.75</v>
      </c>
      <c r="DU53" s="166">
        <v>112.16</v>
      </c>
      <c r="DV53" s="166">
        <v>53.09</v>
      </c>
      <c r="DW53" s="166">
        <v>149.10910000000001</v>
      </c>
      <c r="DX53" s="166">
        <v>146.32730000000001</v>
      </c>
      <c r="DY53" s="166">
        <v>4.2694000000000001</v>
      </c>
      <c r="DZ53" s="166">
        <v>3.3818000000000001</v>
      </c>
      <c r="EA53" s="166">
        <v>242.97280000000001</v>
      </c>
      <c r="EB53" s="166">
        <v>201.18029999999999</v>
      </c>
      <c r="EC53" s="166">
        <v>192.48840000000001</v>
      </c>
      <c r="ED53" s="166">
        <v>196.1909</v>
      </c>
      <c r="EE53" s="166">
        <v>67.270399999999995</v>
      </c>
      <c r="EF53" s="166">
        <v>46.137599999999999</v>
      </c>
      <c r="EG53" s="166">
        <v>-29.765000000000001</v>
      </c>
      <c r="EH53" s="166">
        <v>564.34410000000003</v>
      </c>
      <c r="EI53" s="166">
        <v>248.82839999999999</v>
      </c>
      <c r="EJ53" s="165"/>
      <c r="EK53" s="166">
        <v>-33.926000000000002</v>
      </c>
      <c r="EL53" s="166">
        <v>-31.189699999999998</v>
      </c>
      <c r="EM53" s="166">
        <v>15.9556</v>
      </c>
      <c r="EN53" s="166">
        <v>-5.3853999999999997</v>
      </c>
      <c r="EO53" s="166">
        <v>-4.6317000000000004</v>
      </c>
      <c r="EP53" s="166">
        <v>44.591999999999999</v>
      </c>
      <c r="EQ53" s="166">
        <v>-42.280099999999997</v>
      </c>
      <c r="ER53" s="166">
        <v>-43.192599999999999</v>
      </c>
      <c r="ES53" s="166">
        <v>-8.0406999999999993</v>
      </c>
      <c r="ET53" s="166">
        <v>0</v>
      </c>
      <c r="EU53" s="166">
        <v>-16.059999999999999</v>
      </c>
      <c r="EV53" s="165"/>
      <c r="EW53" s="166">
        <v>14.2936</v>
      </c>
      <c r="EX53" s="166">
        <v>-69.598799999999997</v>
      </c>
      <c r="EY53" s="166">
        <v>-35.563099999999999</v>
      </c>
      <c r="EZ53" s="166">
        <v>-34.951500000000003</v>
      </c>
      <c r="FA53" s="166">
        <v>6.4118000000000004</v>
      </c>
      <c r="FB53" s="166">
        <v>-43.936300000000003</v>
      </c>
      <c r="FC53" s="166">
        <v>11.7134</v>
      </c>
      <c r="FD53" s="166">
        <v>21.352699999999999</v>
      </c>
      <c r="FE53" s="165"/>
      <c r="FF53" s="166">
        <v>21.040500000000002</v>
      </c>
      <c r="FG53" s="166">
        <v>41.737099999999998</v>
      </c>
      <c r="FH53" s="166">
        <v>41.780299999999997</v>
      </c>
      <c r="FI53" s="166">
        <v>40.374000000000002</v>
      </c>
      <c r="FJ53" s="166">
        <v>42.198999999999998</v>
      </c>
      <c r="FK53" s="166">
        <v>38.347499999999997</v>
      </c>
      <c r="FL53" s="166">
        <v>53.585999999999999</v>
      </c>
      <c r="FM53" s="166">
        <v>-1.4428000000000001</v>
      </c>
      <c r="FN53" s="166">
        <v>-1.9111</v>
      </c>
      <c r="FO53" s="166">
        <v>26.1737</v>
      </c>
      <c r="FP53" s="166">
        <v>29.360600000000002</v>
      </c>
      <c r="FQ53" s="166">
        <v>29.650700000000001</v>
      </c>
      <c r="FR53" s="166">
        <v>9.31</v>
      </c>
      <c r="FS53" s="166">
        <v>11.4754</v>
      </c>
      <c r="FT53" s="166">
        <v>1.3149999999999999</v>
      </c>
      <c r="FU53" s="166">
        <v>-6.89</v>
      </c>
      <c r="FV53" s="166">
        <v>18.690000000000001</v>
      </c>
      <c r="FW53" s="166">
        <v>28.7606</v>
      </c>
      <c r="FX53" s="165"/>
      <c r="FY53" s="166">
        <v>-0.13800000000000001</v>
      </c>
      <c r="FZ53" s="166">
        <v>4.367</v>
      </c>
      <c r="GA53" s="165"/>
      <c r="GB53" s="166">
        <v>49.74</v>
      </c>
      <c r="GC53" s="166">
        <v>-30.845800000000001</v>
      </c>
      <c r="GD53" s="166">
        <v>-24.517199999999999</v>
      </c>
      <c r="GE53" s="167">
        <v>14.205</v>
      </c>
      <c r="GF53" s="166">
        <v>88.656999999999996</v>
      </c>
      <c r="GG53" s="166">
        <v>22.6</v>
      </c>
      <c r="GH53" s="166">
        <v>-17.033000000000001</v>
      </c>
      <c r="GI53" s="166">
        <v>-1.5749</v>
      </c>
      <c r="GJ53" s="166">
        <v>-1.276</v>
      </c>
      <c r="GK53" s="166">
        <v>2.5951</v>
      </c>
      <c r="GL53" s="165"/>
      <c r="GM53" s="165"/>
      <c r="GN53" s="166">
        <v>-15.7575</v>
      </c>
      <c r="GO53" s="166">
        <v>-34.505000000000003</v>
      </c>
      <c r="GP53" s="166">
        <v>15.0289</v>
      </c>
      <c r="GQ53" s="166">
        <v>36.018099999999997</v>
      </c>
      <c r="GR53" s="166">
        <v>52.176200000000001</v>
      </c>
      <c r="GS53" s="166">
        <v>52.741</v>
      </c>
      <c r="GT53" s="166">
        <v>-135.03440000000001</v>
      </c>
      <c r="GU53" s="166">
        <v>-24.703499999999998</v>
      </c>
      <c r="GV53" s="166">
        <v>26.935099999999998</v>
      </c>
      <c r="GW53" s="166">
        <v>-57.023200000000003</v>
      </c>
      <c r="GX53" s="167">
        <v>11.217549999999999</v>
      </c>
      <c r="GY53" s="166">
        <v>12.092700000000001</v>
      </c>
      <c r="GZ53" s="166">
        <v>11.71</v>
      </c>
      <c r="HA53" s="166">
        <v>12.854200000000001</v>
      </c>
      <c r="HB53" s="166">
        <v>130.8545</v>
      </c>
      <c r="HC53" s="166">
        <v>131.77420000000001</v>
      </c>
      <c r="HD53" s="166">
        <v>211.6</v>
      </c>
      <c r="HE53" s="166">
        <v>-211.71199999999999</v>
      </c>
      <c r="HF53" s="166">
        <v>-469.20740000000001</v>
      </c>
      <c r="HG53" s="166">
        <v>472.39609999999999</v>
      </c>
      <c r="HH53" s="166">
        <v>409.02109999999999</v>
      </c>
      <c r="HI53" s="166">
        <v>-127.90470000000001</v>
      </c>
      <c r="HJ53" s="166">
        <v>-125.5958</v>
      </c>
      <c r="HK53" s="166">
        <v>-58.617800000000003</v>
      </c>
      <c r="HL53" s="166">
        <v>-48.572099999999999</v>
      </c>
      <c r="HM53" s="166">
        <v>77.254099999999994</v>
      </c>
      <c r="HN53" s="166">
        <v>79.346699999999998</v>
      </c>
      <c r="HO53" s="165"/>
      <c r="HP53" s="165"/>
      <c r="HQ53" s="166">
        <v>34.489400000000003</v>
      </c>
      <c r="HR53" s="166">
        <v>34.577199999999998</v>
      </c>
      <c r="HS53" s="166">
        <v>-46.0319</v>
      </c>
      <c r="HT53" s="166">
        <v>-46.486199999999997</v>
      </c>
      <c r="HU53" s="166">
        <v>96.63</v>
      </c>
      <c r="HV53" s="166">
        <v>94.17</v>
      </c>
      <c r="HW53" s="166">
        <v>14</v>
      </c>
      <c r="HX53" s="166">
        <v>12.7</v>
      </c>
      <c r="HY53" s="166">
        <v>22.273700000000002</v>
      </c>
      <c r="HZ53" s="166">
        <v>36.479999999999997</v>
      </c>
      <c r="IA53" s="166">
        <v>-345.40519999999998</v>
      </c>
      <c r="IB53" s="166">
        <v>108.2518</v>
      </c>
      <c r="IC53" s="166">
        <v>108.0849</v>
      </c>
      <c r="ID53" s="166">
        <v>15.6</v>
      </c>
      <c r="IE53" s="166">
        <v>-48.3</v>
      </c>
      <c r="IF53" s="166">
        <v>-33.4</v>
      </c>
      <c r="IG53" s="166">
        <v>-33.5</v>
      </c>
      <c r="IH53" s="165"/>
      <c r="II53" s="165"/>
      <c r="IJ53" s="166">
        <v>-403.26870000000002</v>
      </c>
      <c r="IK53" s="166">
        <v>-221.8673</v>
      </c>
      <c r="IL53" s="166">
        <v>436.14690000000002</v>
      </c>
      <c r="IM53" s="166">
        <v>362.23419999999999</v>
      </c>
      <c r="IN53" s="165"/>
      <c r="IO53" s="166">
        <v>-351.99990000000003</v>
      </c>
      <c r="IP53" s="166">
        <v>349.2022</v>
      </c>
      <c r="IQ53" s="166">
        <v>-156.3888</v>
      </c>
      <c r="IR53" s="166">
        <v>-218.75989999999999</v>
      </c>
      <c r="IS53" s="166">
        <v>-350.13679999999999</v>
      </c>
      <c r="IT53" s="166">
        <v>93.245199999999997</v>
      </c>
      <c r="IU53" s="166">
        <v>92.483099999999993</v>
      </c>
      <c r="IV53" s="166">
        <v>160.30760000000001</v>
      </c>
      <c r="IW53" s="166">
        <v>-427.3526</v>
      </c>
      <c r="IX53" s="166">
        <v>223.5624</v>
      </c>
      <c r="IY53" s="166">
        <v>-205.07060000000001</v>
      </c>
      <c r="IZ53" s="166">
        <v>208.37569999999999</v>
      </c>
      <c r="JA53" s="166">
        <v>-9.9661000000000008</v>
      </c>
      <c r="JB53" s="166">
        <v>26.039000000000001</v>
      </c>
      <c r="JC53" s="166">
        <v>12.08</v>
      </c>
      <c r="JD53" s="166">
        <v>7.5990000000000002</v>
      </c>
      <c r="JE53" s="166">
        <v>7.5979999999999999</v>
      </c>
      <c r="JF53" s="166">
        <v>-11.84</v>
      </c>
      <c r="JG53" s="166">
        <v>-10.16</v>
      </c>
      <c r="JH53" s="165"/>
      <c r="JI53" s="166">
        <v>10.344099999999999</v>
      </c>
      <c r="JJ53" s="166">
        <v>-19.511700000000001</v>
      </c>
      <c r="JK53" s="166">
        <v>-40.1663</v>
      </c>
      <c r="JL53" s="166">
        <v>21.2</v>
      </c>
      <c r="JM53" s="166">
        <v>52.323999999999998</v>
      </c>
      <c r="JN53" s="166">
        <v>50.72</v>
      </c>
      <c r="JO53" s="166">
        <v>10.963200000000001</v>
      </c>
      <c r="JP53" s="166">
        <v>13.119400000000001</v>
      </c>
      <c r="JQ53" s="166">
        <v>50.297199999999997</v>
      </c>
      <c r="JR53" s="166">
        <v>50.531300000000002</v>
      </c>
      <c r="JS53" s="166">
        <v>50.947600000000001</v>
      </c>
      <c r="JT53" s="165"/>
      <c r="JU53" s="166">
        <v>50</v>
      </c>
      <c r="JV53" s="166">
        <v>18.775500000000001</v>
      </c>
      <c r="JW53" s="166">
        <v>8.67</v>
      </c>
      <c r="JX53" s="165"/>
      <c r="JY53" s="166">
        <v>-49.252499999999998</v>
      </c>
      <c r="JZ53" s="166">
        <v>83.336500000000001</v>
      </c>
      <c r="KA53" s="166">
        <v>60.3429</v>
      </c>
      <c r="KB53" s="166">
        <v>-49.162799999999997</v>
      </c>
      <c r="KC53" s="166">
        <v>-81.941999999999993</v>
      </c>
      <c r="KD53" s="166">
        <v>48.681399999999996</v>
      </c>
      <c r="KE53" s="166">
        <v>32.871699999999997</v>
      </c>
      <c r="KF53" s="166">
        <v>-54.8</v>
      </c>
      <c r="KG53" s="166">
        <v>55.5</v>
      </c>
      <c r="KH53" s="166">
        <v>-62.081099999999999</v>
      </c>
      <c r="KI53" s="166">
        <v>188.23050000000001</v>
      </c>
    </row>
    <row r="54" spans="1:295" ht="18" customHeight="1" x14ac:dyDescent="0.3">
      <c r="A54" s="161" t="s">
        <v>27</v>
      </c>
      <c r="B54" s="161" t="s">
        <v>835</v>
      </c>
      <c r="C54" s="165"/>
      <c r="D54" s="166">
        <v>15.785</v>
      </c>
      <c r="E54" s="166">
        <v>-23.087800000000001</v>
      </c>
      <c r="F54" s="166">
        <v>-36.094900000000003</v>
      </c>
      <c r="G54" s="166">
        <v>17.014199999999999</v>
      </c>
      <c r="H54" s="166">
        <v>0</v>
      </c>
      <c r="I54" s="166">
        <v>53.486199999999997</v>
      </c>
      <c r="J54" s="166">
        <v>-80.193299999999994</v>
      </c>
      <c r="K54" s="166">
        <v>54.941000000000003</v>
      </c>
      <c r="L54" s="166">
        <v>27.877099999999999</v>
      </c>
      <c r="M54" s="165"/>
      <c r="N54" s="166">
        <v>4.4400000000000004</v>
      </c>
      <c r="O54" s="166">
        <v>-43.808</v>
      </c>
      <c r="P54" s="166">
        <v>37.4</v>
      </c>
      <c r="Q54" s="166">
        <v>13.247999999999999</v>
      </c>
      <c r="R54" s="166">
        <v>-37.4</v>
      </c>
      <c r="S54" s="166">
        <v>13.4849</v>
      </c>
      <c r="T54" s="166">
        <v>44.0274</v>
      </c>
      <c r="U54" s="166">
        <v>10.7902</v>
      </c>
      <c r="V54" s="166">
        <v>11.2126</v>
      </c>
      <c r="W54" s="166">
        <v>18.576000000000001</v>
      </c>
      <c r="X54" s="166">
        <v>11.6671</v>
      </c>
      <c r="Y54" s="166">
        <v>5.8616000000000001</v>
      </c>
      <c r="Z54" s="166">
        <v>8.0538000000000007</v>
      </c>
      <c r="AA54" s="165"/>
      <c r="AB54" s="165"/>
      <c r="AC54" s="166">
        <v>-54.6</v>
      </c>
      <c r="AD54" s="166">
        <v>-54.65</v>
      </c>
      <c r="AE54" s="165"/>
      <c r="AF54" s="166">
        <v>-4.4400000000000004</v>
      </c>
      <c r="AG54" s="166">
        <v>41.8</v>
      </c>
      <c r="AH54" s="166">
        <v>9.4819999999999993</v>
      </c>
      <c r="AI54" s="166">
        <v>0.191</v>
      </c>
      <c r="AJ54" s="167">
        <v>-48.98</v>
      </c>
      <c r="AK54" s="166">
        <v>-49.02</v>
      </c>
      <c r="AL54" s="166">
        <v>-47.78</v>
      </c>
      <c r="AM54" s="166">
        <v>49.18</v>
      </c>
      <c r="AN54" s="166">
        <v>48.81</v>
      </c>
      <c r="AO54" s="166">
        <v>18.707100000000001</v>
      </c>
      <c r="AP54" s="166">
        <v>1.1127</v>
      </c>
      <c r="AQ54" s="166">
        <v>69.3703</v>
      </c>
      <c r="AR54" s="166">
        <v>71.091899999999995</v>
      </c>
      <c r="AS54" s="166">
        <v>31.479199999999999</v>
      </c>
      <c r="AT54" s="166">
        <v>-42.732999999999997</v>
      </c>
      <c r="AU54" s="166">
        <v>-43.749600000000001</v>
      </c>
      <c r="AV54" s="166">
        <v>29.8035</v>
      </c>
      <c r="AW54" s="166">
        <v>33.774799999999999</v>
      </c>
      <c r="AX54" s="166">
        <v>0</v>
      </c>
      <c r="AY54" s="166">
        <v>82.251000000000005</v>
      </c>
      <c r="AZ54" s="166">
        <v>35.347700000000003</v>
      </c>
      <c r="BA54" s="166">
        <v>36.925400000000003</v>
      </c>
      <c r="BB54" s="166">
        <v>-474.27440000000001</v>
      </c>
      <c r="BC54" s="166">
        <v>-0.32779999999999998</v>
      </c>
      <c r="BD54" s="166">
        <v>-13.4</v>
      </c>
      <c r="BE54" s="166">
        <v>-13.4</v>
      </c>
      <c r="BF54" s="166">
        <v>50.651400000000002</v>
      </c>
      <c r="BG54" s="166">
        <v>48.6492</v>
      </c>
      <c r="BH54" s="166">
        <v>-5.8647999999999998</v>
      </c>
      <c r="BI54" s="165"/>
      <c r="BJ54" s="166">
        <v>-65.4191</v>
      </c>
      <c r="BK54" s="166">
        <v>7.4057000000000004</v>
      </c>
      <c r="BL54" s="166">
        <v>7.7896999999999998</v>
      </c>
      <c r="BM54" s="166">
        <v>5.3638000000000003</v>
      </c>
      <c r="BN54" s="166">
        <v>526.23050000000001</v>
      </c>
      <c r="BO54" s="166">
        <v>135.0444</v>
      </c>
      <c r="BP54" s="166">
        <v>134.98330000000001</v>
      </c>
      <c r="BQ54" s="166">
        <v>-527.03279999999995</v>
      </c>
      <c r="BR54" s="166">
        <v>527.67989999999998</v>
      </c>
      <c r="BS54" s="165"/>
      <c r="BT54" s="166">
        <v>-76.025099999999995</v>
      </c>
      <c r="BU54" s="166">
        <v>77.950999999999993</v>
      </c>
      <c r="BV54" s="166">
        <v>97.190899999999999</v>
      </c>
      <c r="BW54" s="166">
        <v>28.66</v>
      </c>
      <c r="BX54" s="166">
        <v>32.04</v>
      </c>
      <c r="BY54" s="166">
        <v>67.56</v>
      </c>
      <c r="BZ54" s="166">
        <v>76.87</v>
      </c>
      <c r="CA54" s="166">
        <v>-30.672000000000001</v>
      </c>
      <c r="CB54" s="166">
        <v>-30.672000000000001</v>
      </c>
      <c r="CC54" s="166">
        <v>78.130099999999999</v>
      </c>
      <c r="CD54" s="166">
        <v>78.142899999999997</v>
      </c>
      <c r="CE54" s="166">
        <v>1.7208000000000001</v>
      </c>
      <c r="CF54" s="166">
        <v>-117.3468</v>
      </c>
      <c r="CG54" s="166">
        <v>-116.5578</v>
      </c>
      <c r="CH54" s="166">
        <v>10.8521</v>
      </c>
      <c r="CI54" s="166">
        <v>0</v>
      </c>
      <c r="CJ54" s="165"/>
      <c r="CK54" s="165"/>
      <c r="CL54" s="166">
        <v>121.6</v>
      </c>
      <c r="CM54" s="166">
        <v>110.1</v>
      </c>
      <c r="CN54" s="166">
        <v>-17.39</v>
      </c>
      <c r="CO54" s="166">
        <v>69.073999999999998</v>
      </c>
      <c r="CP54" s="166">
        <v>67.664400000000001</v>
      </c>
      <c r="CQ54" s="166">
        <v>67.594200000000001</v>
      </c>
      <c r="CR54" s="166">
        <v>-8.3552</v>
      </c>
      <c r="CS54" s="166">
        <v>-7.3898000000000001</v>
      </c>
      <c r="CT54" s="166">
        <v>53.007800000000003</v>
      </c>
      <c r="CU54" s="166">
        <v>-99.637699999999995</v>
      </c>
      <c r="CV54" s="166">
        <v>63.107500000000002</v>
      </c>
      <c r="CW54" s="166">
        <v>16.45</v>
      </c>
      <c r="CX54" s="166">
        <v>69.099999999999994</v>
      </c>
      <c r="CY54" s="166">
        <v>36.68</v>
      </c>
      <c r="CZ54" s="166">
        <v>54.1479</v>
      </c>
      <c r="DA54" s="166">
        <v>51.567100000000003</v>
      </c>
      <c r="DB54" s="166">
        <v>-32.81</v>
      </c>
      <c r="DC54" s="166">
        <v>-6.4973000000000001</v>
      </c>
      <c r="DD54" s="165"/>
      <c r="DE54" s="165"/>
      <c r="DF54" s="166">
        <v>-128.8629</v>
      </c>
      <c r="DG54" s="166">
        <v>-9.3295999999999992</v>
      </c>
      <c r="DH54" s="166">
        <v>-20.023099999999999</v>
      </c>
      <c r="DI54" s="166">
        <v>-99.3</v>
      </c>
      <c r="DJ54" s="166">
        <v>-100.4</v>
      </c>
      <c r="DK54" s="166">
        <v>23.8431</v>
      </c>
      <c r="DL54" s="166">
        <v>50.692700000000002</v>
      </c>
      <c r="DM54" s="166">
        <v>64.825800000000001</v>
      </c>
      <c r="DN54" s="166">
        <v>71.502700000000004</v>
      </c>
      <c r="DO54" s="166">
        <v>50.6</v>
      </c>
      <c r="DP54" s="166">
        <v>-9.2899999999999991</v>
      </c>
      <c r="DQ54" s="166">
        <v>64.108000000000004</v>
      </c>
      <c r="DR54" s="166">
        <v>126.34220000000001</v>
      </c>
      <c r="DS54" s="166">
        <v>-22.92</v>
      </c>
      <c r="DT54" s="166">
        <v>-23</v>
      </c>
      <c r="DU54" s="166">
        <v>108.08</v>
      </c>
      <c r="DV54" s="166">
        <v>49.72</v>
      </c>
      <c r="DW54" s="166">
        <v>126.5273</v>
      </c>
      <c r="DX54" s="166">
        <v>123.3091</v>
      </c>
      <c r="DY54" s="166">
        <v>4.9459999999999997</v>
      </c>
      <c r="DZ54" s="166">
        <v>4.3544999999999998</v>
      </c>
      <c r="EA54" s="166">
        <v>227.69640000000001</v>
      </c>
      <c r="EB54" s="166">
        <v>184.32149999999999</v>
      </c>
      <c r="EC54" s="166">
        <v>178.55090000000001</v>
      </c>
      <c r="ED54" s="166">
        <v>180.9393</v>
      </c>
      <c r="EE54" s="166">
        <v>86.371399999999994</v>
      </c>
      <c r="EF54" s="166">
        <v>65.648899999999998</v>
      </c>
      <c r="EG54" s="166">
        <v>-28.021000000000001</v>
      </c>
      <c r="EH54" s="166">
        <v>535.95740000000001</v>
      </c>
      <c r="EI54" s="166">
        <v>282.34249999999997</v>
      </c>
      <c r="EJ54" s="165"/>
      <c r="EK54" s="166">
        <v>-33.816699999999997</v>
      </c>
      <c r="EL54" s="166">
        <v>-31.183499999999999</v>
      </c>
      <c r="EM54" s="166">
        <v>0</v>
      </c>
      <c r="EN54" s="166">
        <v>-9.8353999999999999</v>
      </c>
      <c r="EO54" s="166">
        <v>-8.8111999999999995</v>
      </c>
      <c r="EP54" s="166">
        <v>142.90799999999999</v>
      </c>
      <c r="EQ54" s="166">
        <v>-54.839599999999997</v>
      </c>
      <c r="ER54" s="166">
        <v>-55.625500000000002</v>
      </c>
      <c r="ES54" s="166">
        <v>-32.640900000000002</v>
      </c>
      <c r="ET54" s="166">
        <v>0</v>
      </c>
      <c r="EU54" s="166">
        <v>-11.6</v>
      </c>
      <c r="EV54" s="166">
        <v>101.4</v>
      </c>
      <c r="EW54" s="166">
        <v>13.591799999999999</v>
      </c>
      <c r="EX54" s="166">
        <v>-76.3125</v>
      </c>
      <c r="EY54" s="166">
        <v>-39.414900000000003</v>
      </c>
      <c r="EZ54" s="166">
        <v>-38.755299999999998</v>
      </c>
      <c r="FA54" s="166">
        <v>12.0997</v>
      </c>
      <c r="FB54" s="166">
        <v>-64.379000000000005</v>
      </c>
      <c r="FC54" s="166">
        <v>32.8127</v>
      </c>
      <c r="FD54" s="166">
        <v>22.7805</v>
      </c>
      <c r="FE54" s="165"/>
      <c r="FF54" s="166">
        <v>22.0702</v>
      </c>
      <c r="FG54" s="166">
        <v>42.419899999999998</v>
      </c>
      <c r="FH54" s="166">
        <v>42.4512</v>
      </c>
      <c r="FI54" s="166">
        <v>41.416899999999998</v>
      </c>
      <c r="FJ54" s="166">
        <v>30.979399999999998</v>
      </c>
      <c r="FK54" s="166">
        <v>29.639800000000001</v>
      </c>
      <c r="FL54" s="166">
        <v>45.548099999999998</v>
      </c>
      <c r="FM54" s="166">
        <v>-2.5177</v>
      </c>
      <c r="FN54" s="166">
        <v>-2.2244999999999999</v>
      </c>
      <c r="FO54" s="166">
        <v>10.116099999999999</v>
      </c>
      <c r="FP54" s="166">
        <v>14.504200000000001</v>
      </c>
      <c r="FQ54" s="166">
        <v>30.244</v>
      </c>
      <c r="FR54" s="166">
        <v>3.7</v>
      </c>
      <c r="FS54" s="166">
        <v>8.5530000000000008</v>
      </c>
      <c r="FT54" s="166">
        <v>1.21</v>
      </c>
      <c r="FU54" s="166">
        <v>-4.8499999999999996</v>
      </c>
      <c r="FV54" s="166">
        <v>17.93</v>
      </c>
      <c r="FW54" s="166">
        <v>29.264399999999998</v>
      </c>
      <c r="FX54" s="165"/>
      <c r="FY54" s="166">
        <v>-0.57999999999999996</v>
      </c>
      <c r="FZ54" s="166">
        <v>4.2480000000000002</v>
      </c>
      <c r="GA54" s="165"/>
      <c r="GB54" s="166">
        <v>49.8</v>
      </c>
      <c r="GC54" s="166">
        <v>-15.2682</v>
      </c>
      <c r="GD54" s="166">
        <v>-9.4983000000000004</v>
      </c>
      <c r="GE54" s="167">
        <v>14.15</v>
      </c>
      <c r="GF54" s="166">
        <v>90.005200000000002</v>
      </c>
      <c r="GG54" s="166">
        <v>23.7</v>
      </c>
      <c r="GH54" s="166">
        <v>-18.445900000000002</v>
      </c>
      <c r="GI54" s="166">
        <v>-4.0347</v>
      </c>
      <c r="GJ54" s="166">
        <v>-4.3445999999999998</v>
      </c>
      <c r="GK54" s="166">
        <v>2.3542999999999998</v>
      </c>
      <c r="GL54" s="165"/>
      <c r="GM54" s="165"/>
      <c r="GN54" s="166">
        <v>-15.0466</v>
      </c>
      <c r="GO54" s="166">
        <v>-34.457599999999999</v>
      </c>
      <c r="GP54" s="166">
        <v>15.673999999999999</v>
      </c>
      <c r="GQ54" s="166">
        <v>35.468000000000004</v>
      </c>
      <c r="GR54" s="166">
        <v>53.800600000000003</v>
      </c>
      <c r="GS54" s="166">
        <v>57.046999999999997</v>
      </c>
      <c r="GT54" s="166">
        <v>-136.0154</v>
      </c>
      <c r="GU54" s="166">
        <v>-22.587700000000002</v>
      </c>
      <c r="GV54" s="166">
        <v>34.847099999999998</v>
      </c>
      <c r="GW54" s="166">
        <v>-56.918100000000003</v>
      </c>
      <c r="GX54" s="166">
        <v>11.365399999999999</v>
      </c>
      <c r="GY54" s="166">
        <v>10.2469</v>
      </c>
      <c r="GZ54" s="166">
        <v>9.8946000000000005</v>
      </c>
      <c r="HA54" s="167">
        <v>13.5825</v>
      </c>
      <c r="HB54" s="166">
        <v>129.81880000000001</v>
      </c>
      <c r="HC54" s="166">
        <v>132.3048</v>
      </c>
      <c r="HD54" s="166">
        <v>200.7</v>
      </c>
      <c r="HE54" s="166">
        <v>-199.17750000000001</v>
      </c>
      <c r="HF54" s="166">
        <v>-453.47280000000001</v>
      </c>
      <c r="HG54" s="166">
        <v>457.02339999999998</v>
      </c>
      <c r="HH54" s="166">
        <v>428.83269999999999</v>
      </c>
      <c r="HI54" s="166">
        <v>-127.59910000000001</v>
      </c>
      <c r="HJ54" s="166">
        <v>-124.8484</v>
      </c>
      <c r="HK54" s="166">
        <v>-59.689399999999999</v>
      </c>
      <c r="HL54" s="166">
        <v>-50.989899999999999</v>
      </c>
      <c r="HM54" s="166">
        <v>80.614699999999999</v>
      </c>
      <c r="HN54" s="166">
        <v>80.212500000000006</v>
      </c>
      <c r="HO54" s="166">
        <v>-81.552999999999997</v>
      </c>
      <c r="HP54" s="165"/>
      <c r="HQ54" s="166">
        <v>34.489400000000003</v>
      </c>
      <c r="HR54" s="166">
        <v>34.346499999999999</v>
      </c>
      <c r="HS54" s="166">
        <v>-41.030799999999999</v>
      </c>
      <c r="HT54" s="166">
        <v>-40.8979</v>
      </c>
      <c r="HU54" s="166">
        <v>96.15</v>
      </c>
      <c r="HV54" s="166">
        <v>95.77</v>
      </c>
      <c r="HW54" s="166">
        <v>10.6</v>
      </c>
      <c r="HX54" s="166">
        <v>11.5</v>
      </c>
      <c r="HY54" s="166">
        <v>22.5002</v>
      </c>
      <c r="HZ54" s="166">
        <v>34.479999999999997</v>
      </c>
      <c r="IA54" s="166">
        <v>-337.78710000000001</v>
      </c>
      <c r="IB54" s="166">
        <v>106.65730000000001</v>
      </c>
      <c r="IC54" s="166">
        <v>107.01300000000001</v>
      </c>
      <c r="ID54" s="166">
        <v>15.1</v>
      </c>
      <c r="IE54" s="166">
        <v>-48.5</v>
      </c>
      <c r="IF54" s="166">
        <v>-34.4</v>
      </c>
      <c r="IG54" s="166">
        <v>-34.5</v>
      </c>
      <c r="IH54" s="166">
        <v>1.2129000000000001</v>
      </c>
      <c r="II54" s="165"/>
      <c r="IJ54" s="166">
        <v>-419.1497</v>
      </c>
      <c r="IK54" s="166">
        <v>-251.01669999999999</v>
      </c>
      <c r="IL54" s="166">
        <v>428.31549999999999</v>
      </c>
      <c r="IM54" s="166">
        <v>351.57659999999998</v>
      </c>
      <c r="IN54" s="165"/>
      <c r="IO54" s="166">
        <v>-341.38389999999998</v>
      </c>
      <c r="IP54" s="166">
        <v>342.89760000000001</v>
      </c>
      <c r="IQ54" s="166">
        <v>-152.96700000000001</v>
      </c>
      <c r="IR54" s="166">
        <v>-214.35830000000001</v>
      </c>
      <c r="IS54" s="166">
        <v>-340.68520000000001</v>
      </c>
      <c r="IT54" s="166">
        <v>89.346199999999996</v>
      </c>
      <c r="IU54" s="166">
        <v>88.682299999999998</v>
      </c>
      <c r="IV54" s="166">
        <v>157.47479999999999</v>
      </c>
      <c r="IW54" s="166">
        <v>-421.64280000000002</v>
      </c>
      <c r="IX54" s="166">
        <v>221.84180000000001</v>
      </c>
      <c r="IY54" s="166">
        <v>-196.37809999999999</v>
      </c>
      <c r="IZ54" s="166">
        <v>201.63640000000001</v>
      </c>
      <c r="JA54" s="166">
        <v>-9.2026000000000003</v>
      </c>
      <c r="JB54" s="166">
        <v>26.225999999999999</v>
      </c>
      <c r="JC54" s="166">
        <v>11.36</v>
      </c>
      <c r="JD54" s="166">
        <v>7.9349999999999996</v>
      </c>
      <c r="JE54" s="166">
        <v>7.9290000000000003</v>
      </c>
      <c r="JF54" s="166">
        <v>-11.6</v>
      </c>
      <c r="JG54" s="166">
        <v>-9.6</v>
      </c>
      <c r="JH54" s="165"/>
      <c r="JI54" s="166">
        <v>10.0816</v>
      </c>
      <c r="JJ54" s="166">
        <v>-20.0397</v>
      </c>
      <c r="JK54" s="166">
        <v>-40.285299999999999</v>
      </c>
      <c r="JL54" s="166">
        <v>23.1</v>
      </c>
      <c r="JM54" s="166">
        <v>51.938000000000002</v>
      </c>
      <c r="JN54" s="166">
        <v>53.790999999999997</v>
      </c>
      <c r="JO54" s="166">
        <v>11.187900000000001</v>
      </c>
      <c r="JP54" s="166">
        <v>13.319000000000001</v>
      </c>
      <c r="JQ54" s="166">
        <v>53.224200000000003</v>
      </c>
      <c r="JR54" s="166">
        <v>52.288200000000003</v>
      </c>
      <c r="JS54" s="166">
        <v>52.726599999999998</v>
      </c>
      <c r="JT54" s="165"/>
      <c r="JU54" s="166">
        <v>51.6</v>
      </c>
      <c r="JV54" s="166">
        <v>19.887599999999999</v>
      </c>
      <c r="JW54" s="166">
        <v>8.0399999999999991</v>
      </c>
      <c r="JX54" s="165"/>
      <c r="JY54" s="166">
        <v>-50.4542</v>
      </c>
      <c r="JZ54" s="166">
        <v>81.854299999999995</v>
      </c>
      <c r="KA54" s="166">
        <v>60.471600000000002</v>
      </c>
      <c r="KB54" s="166">
        <v>-49.52</v>
      </c>
      <c r="KC54" s="166">
        <v>-80.787899999999993</v>
      </c>
      <c r="KD54" s="166">
        <v>49.441000000000003</v>
      </c>
      <c r="KE54" s="166">
        <v>30.0153</v>
      </c>
      <c r="KF54" s="166">
        <v>-56.2</v>
      </c>
      <c r="KG54" s="166">
        <v>58.3</v>
      </c>
      <c r="KH54" s="166">
        <v>-28.540600000000001</v>
      </c>
      <c r="KI54" s="166">
        <v>139.9873</v>
      </c>
    </row>
    <row r="55" spans="1:295" ht="18" customHeight="1" x14ac:dyDescent="0.3">
      <c r="A55" s="161" t="s">
        <v>27</v>
      </c>
      <c r="B55" s="161" t="s">
        <v>836</v>
      </c>
      <c r="C55" s="165"/>
      <c r="D55" s="166">
        <v>15.203799999999999</v>
      </c>
      <c r="E55" s="166">
        <v>-22.276299999999999</v>
      </c>
      <c r="F55" s="166">
        <v>-37.045299999999997</v>
      </c>
      <c r="G55" s="166">
        <v>16.0001</v>
      </c>
      <c r="H55" s="166">
        <v>0</v>
      </c>
      <c r="I55" s="166">
        <v>52.183799999999998</v>
      </c>
      <c r="J55" s="166">
        <v>-78.230400000000003</v>
      </c>
      <c r="K55" s="166">
        <v>51.639099999999999</v>
      </c>
      <c r="L55" s="166">
        <v>26.289200000000001</v>
      </c>
      <c r="M55" s="165"/>
      <c r="N55" s="166">
        <v>11.1</v>
      </c>
      <c r="O55" s="166">
        <v>-41.451999999999998</v>
      </c>
      <c r="P55" s="166">
        <v>35.200000000000003</v>
      </c>
      <c r="Q55" s="166">
        <v>13.247999999999999</v>
      </c>
      <c r="R55" s="166">
        <v>-35.200000000000003</v>
      </c>
      <c r="S55" s="166">
        <v>13.4129</v>
      </c>
      <c r="T55" s="166">
        <v>44.229599999999998</v>
      </c>
      <c r="U55" s="166">
        <v>10.540100000000001</v>
      </c>
      <c r="V55" s="166">
        <v>10.0739</v>
      </c>
      <c r="W55" s="166">
        <v>17.318200000000001</v>
      </c>
      <c r="X55" s="166">
        <v>11.3165</v>
      </c>
      <c r="Y55" s="166">
        <v>6.2069000000000001</v>
      </c>
      <c r="Z55" s="166">
        <v>7.7709000000000001</v>
      </c>
      <c r="AA55" s="165"/>
      <c r="AB55" s="165"/>
      <c r="AC55" s="166">
        <v>-49.69</v>
      </c>
      <c r="AD55" s="166">
        <v>-49.7</v>
      </c>
      <c r="AE55" s="165"/>
      <c r="AF55" s="166">
        <v>-11.1</v>
      </c>
      <c r="AG55" s="166">
        <v>39.6</v>
      </c>
      <c r="AH55" s="166">
        <v>8.3360000000000003</v>
      </c>
      <c r="AI55" s="166">
        <v>0.18</v>
      </c>
      <c r="AJ55" s="167">
        <v>-39.700000000000003</v>
      </c>
      <c r="AK55" s="166">
        <v>-40.119999999999997</v>
      </c>
      <c r="AL55" s="166">
        <v>-58.62</v>
      </c>
      <c r="AM55" s="166">
        <v>39.9</v>
      </c>
      <c r="AN55" s="166">
        <v>40.590000000000003</v>
      </c>
      <c r="AO55" s="166">
        <v>16.590699999999998</v>
      </c>
      <c r="AP55" s="166">
        <v>2.0672000000000001</v>
      </c>
      <c r="AQ55" s="166">
        <v>65.218999999999994</v>
      </c>
      <c r="AR55" s="166">
        <v>67.356899999999996</v>
      </c>
      <c r="AS55" s="166">
        <v>31.346</v>
      </c>
      <c r="AT55" s="166">
        <v>-34.561500000000002</v>
      </c>
      <c r="AU55" s="166">
        <v>-35.098500000000001</v>
      </c>
      <c r="AV55" s="166">
        <v>11.478400000000001</v>
      </c>
      <c r="AW55" s="166">
        <v>11.553000000000001</v>
      </c>
      <c r="AX55" s="166">
        <v>0</v>
      </c>
      <c r="AY55" s="166">
        <v>81.983000000000004</v>
      </c>
      <c r="AZ55" s="166">
        <v>20.312200000000001</v>
      </c>
      <c r="BA55" s="166">
        <v>20.299099999999999</v>
      </c>
      <c r="BB55" s="166">
        <v>-454.41289999999998</v>
      </c>
      <c r="BC55" s="166">
        <v>-7.1599999999999997E-2</v>
      </c>
      <c r="BD55" s="166">
        <v>-13.3</v>
      </c>
      <c r="BE55" s="166">
        <v>-13.4</v>
      </c>
      <c r="BF55" s="166">
        <v>42.200200000000002</v>
      </c>
      <c r="BG55" s="166">
        <v>41.6798</v>
      </c>
      <c r="BH55" s="166">
        <v>-5.5260999999999996</v>
      </c>
      <c r="BI55" s="165"/>
      <c r="BJ55" s="166">
        <v>-58.1586</v>
      </c>
      <c r="BK55" s="166">
        <v>6.2022000000000004</v>
      </c>
      <c r="BL55" s="166">
        <v>6.8356000000000003</v>
      </c>
      <c r="BM55" s="166">
        <v>4.7884000000000002</v>
      </c>
      <c r="BN55" s="166">
        <v>509.68950000000001</v>
      </c>
      <c r="BO55" s="166">
        <v>127.2621</v>
      </c>
      <c r="BP55" s="166">
        <v>127.018</v>
      </c>
      <c r="BQ55" s="166">
        <v>-516.95309999999995</v>
      </c>
      <c r="BR55" s="166">
        <v>494.21069999999997</v>
      </c>
      <c r="BS55" s="165"/>
      <c r="BT55" s="166">
        <v>-81.4739</v>
      </c>
      <c r="BU55" s="166">
        <v>83.334800000000001</v>
      </c>
      <c r="BV55" s="166">
        <v>91.682199999999995</v>
      </c>
      <c r="BW55" s="166">
        <v>27.94</v>
      </c>
      <c r="BX55" s="166">
        <v>30.16</v>
      </c>
      <c r="BY55" s="166">
        <v>64.08</v>
      </c>
      <c r="BZ55" s="166">
        <v>74.48</v>
      </c>
      <c r="CA55" s="166">
        <v>-19.419599999999999</v>
      </c>
      <c r="CB55" s="166">
        <v>-21.562899999999999</v>
      </c>
      <c r="CC55" s="166">
        <v>71.050299999999993</v>
      </c>
      <c r="CD55" s="166">
        <v>71.861000000000004</v>
      </c>
      <c r="CE55" s="166">
        <v>-4.8570000000000002</v>
      </c>
      <c r="CF55" s="166">
        <v>-106.9396</v>
      </c>
      <c r="CG55" s="166">
        <v>-106.3036</v>
      </c>
      <c r="CH55" s="166">
        <v>12.228999999999999</v>
      </c>
      <c r="CI55" s="166">
        <v>0</v>
      </c>
      <c r="CJ55" s="165"/>
      <c r="CK55" s="165"/>
      <c r="CL55" s="166">
        <v>115.5</v>
      </c>
      <c r="CM55" s="166">
        <v>104.5</v>
      </c>
      <c r="CN55" s="166">
        <v>-16.25</v>
      </c>
      <c r="CO55" s="166">
        <v>66.840999999999994</v>
      </c>
      <c r="CP55" s="166">
        <v>64.934700000000007</v>
      </c>
      <c r="CQ55" s="166">
        <v>64.306799999999996</v>
      </c>
      <c r="CR55" s="166">
        <v>-14.8476</v>
      </c>
      <c r="CS55" s="166">
        <v>-14.1219</v>
      </c>
      <c r="CT55" s="166">
        <v>61.2545</v>
      </c>
      <c r="CU55" s="166">
        <v>-97.132800000000003</v>
      </c>
      <c r="CV55" s="166">
        <v>69.490300000000005</v>
      </c>
      <c r="CW55" s="166">
        <v>15.0459</v>
      </c>
      <c r="CX55" s="166">
        <v>64.19</v>
      </c>
      <c r="CY55" s="166">
        <v>34.450000000000003</v>
      </c>
      <c r="CZ55" s="166">
        <v>50.632300000000001</v>
      </c>
      <c r="DA55" s="166">
        <v>47.758499999999998</v>
      </c>
      <c r="DB55" s="166">
        <v>-30.4</v>
      </c>
      <c r="DC55" s="166">
        <v>-6.4973000000000001</v>
      </c>
      <c r="DD55" s="165"/>
      <c r="DE55" s="165"/>
      <c r="DF55" s="166">
        <v>-116.09529999999999</v>
      </c>
      <c r="DG55" s="166">
        <v>-9.1088000000000005</v>
      </c>
      <c r="DH55" s="166">
        <v>-18.804400000000001</v>
      </c>
      <c r="DI55" s="166">
        <v>-92.4</v>
      </c>
      <c r="DJ55" s="166">
        <v>-92.8</v>
      </c>
      <c r="DK55" s="166">
        <v>23.134499999999999</v>
      </c>
      <c r="DL55" s="166">
        <v>46.005200000000002</v>
      </c>
      <c r="DM55" s="166">
        <v>58.250799999999998</v>
      </c>
      <c r="DN55" s="166">
        <v>65.643299999999996</v>
      </c>
      <c r="DO55" s="166">
        <v>45.6</v>
      </c>
      <c r="DP55" s="166">
        <v>-8.16</v>
      </c>
      <c r="DQ55" s="166">
        <v>58.776000000000003</v>
      </c>
      <c r="DR55" s="166">
        <v>115.9716</v>
      </c>
      <c r="DS55" s="166">
        <v>-20.65</v>
      </c>
      <c r="DT55" s="166">
        <v>-20.77</v>
      </c>
      <c r="DU55" s="166">
        <v>97.3</v>
      </c>
      <c r="DV55" s="166">
        <v>46.28</v>
      </c>
      <c r="DW55" s="166">
        <v>117.25449999999999</v>
      </c>
      <c r="DX55" s="166">
        <v>115.1818</v>
      </c>
      <c r="DY55" s="166">
        <v>9.7043999999999997</v>
      </c>
      <c r="DZ55" s="166">
        <v>9.7181999999999995</v>
      </c>
      <c r="EA55" s="166">
        <v>215.9006</v>
      </c>
      <c r="EB55" s="166">
        <v>173.57249999999999</v>
      </c>
      <c r="EC55" s="166">
        <v>165.53219999999999</v>
      </c>
      <c r="ED55" s="166">
        <v>168.4145</v>
      </c>
      <c r="EE55" s="166">
        <v>65.589100000000002</v>
      </c>
      <c r="EF55" s="166">
        <v>47.881799999999998</v>
      </c>
      <c r="EG55" s="166">
        <v>-26.806999999999999</v>
      </c>
      <c r="EH55" s="166">
        <v>527.13750000000005</v>
      </c>
      <c r="EI55" s="166">
        <v>291.40710000000001</v>
      </c>
      <c r="EJ55" s="165"/>
      <c r="EK55" s="166">
        <v>-33.022599999999997</v>
      </c>
      <c r="EL55" s="166">
        <v>-30.767399999999999</v>
      </c>
      <c r="EM55" s="166">
        <v>12.2959</v>
      </c>
      <c r="EN55" s="166">
        <v>-2.2042000000000002</v>
      </c>
      <c r="EO55" s="166">
        <v>-1.8372999999999999</v>
      </c>
      <c r="EP55" s="166">
        <v>47.664000000000001</v>
      </c>
      <c r="EQ55" s="166">
        <v>-40.402200000000001</v>
      </c>
      <c r="ER55" s="166">
        <v>-41.207099999999997</v>
      </c>
      <c r="ES55" s="166">
        <v>-12.4544</v>
      </c>
      <c r="ET55" s="166">
        <v>0</v>
      </c>
      <c r="EU55" s="166">
        <v>-13.73</v>
      </c>
      <c r="EV55" s="166">
        <v>1</v>
      </c>
      <c r="EW55" s="166">
        <v>12.8851</v>
      </c>
      <c r="EX55" s="166">
        <v>-58.558999999999997</v>
      </c>
      <c r="EY55" s="166">
        <v>-38.153500000000001</v>
      </c>
      <c r="EZ55" s="166">
        <v>-37.0229</v>
      </c>
      <c r="FA55" s="166">
        <v>10.119</v>
      </c>
      <c r="FB55" s="166">
        <v>-44.8568</v>
      </c>
      <c r="FC55" s="166">
        <v>13.661799999999999</v>
      </c>
      <c r="FD55" s="166">
        <v>22.098099999999999</v>
      </c>
      <c r="FE55" s="165"/>
      <c r="FF55" s="166">
        <v>21.697199999999999</v>
      </c>
      <c r="FG55" s="166">
        <v>42.324300000000001</v>
      </c>
      <c r="FH55" s="166">
        <v>42.218600000000002</v>
      </c>
      <c r="FI55" s="166">
        <v>41.479199999999999</v>
      </c>
      <c r="FJ55" s="166">
        <v>19.09</v>
      </c>
      <c r="FK55" s="166">
        <v>20.931999999999999</v>
      </c>
      <c r="FL55" s="166">
        <v>63.633400000000002</v>
      </c>
      <c r="FM55" s="166">
        <v>-8.3763000000000005</v>
      </c>
      <c r="FN55" s="166">
        <v>-8.2550000000000008</v>
      </c>
      <c r="FO55" s="166">
        <v>26.618400000000001</v>
      </c>
      <c r="FP55" s="166">
        <v>30.0854</v>
      </c>
      <c r="FQ55" s="166">
        <v>36.389099999999999</v>
      </c>
      <c r="FR55" s="166">
        <v>3.63</v>
      </c>
      <c r="FS55" s="166">
        <v>7.0198</v>
      </c>
      <c r="FT55" s="166">
        <v>1.0451999999999999</v>
      </c>
      <c r="FU55" s="166">
        <v>-4.55</v>
      </c>
      <c r="FV55" s="166">
        <v>18.739999999999998</v>
      </c>
      <c r="FW55" s="166">
        <v>35.141100000000002</v>
      </c>
      <c r="FX55" s="165"/>
      <c r="FY55" s="166">
        <v>-1.0609999999999999</v>
      </c>
      <c r="FZ55" s="166">
        <v>4.4530000000000003</v>
      </c>
      <c r="GA55" s="165"/>
      <c r="GB55" s="166">
        <v>48.5</v>
      </c>
      <c r="GC55" s="166">
        <v>-30.1465</v>
      </c>
      <c r="GD55" s="166">
        <v>-24.843599999999999</v>
      </c>
      <c r="GE55" s="166">
        <v>14.15</v>
      </c>
      <c r="GF55" s="166">
        <v>85.588700000000003</v>
      </c>
      <c r="GG55" s="166">
        <v>23.5</v>
      </c>
      <c r="GH55" s="166">
        <v>-16.388300000000001</v>
      </c>
      <c r="GI55" s="166">
        <v>-3.2829999999999999</v>
      </c>
      <c r="GJ55" s="166">
        <v>-3.6665000000000001</v>
      </c>
      <c r="GK55" s="166">
        <v>2.1000999999999999</v>
      </c>
      <c r="GL55" s="165"/>
      <c r="GM55" s="165"/>
      <c r="GN55" s="166">
        <v>-12.9597</v>
      </c>
      <c r="GO55" s="166">
        <v>-29.764299999999999</v>
      </c>
      <c r="GP55" s="166">
        <v>15.678599999999999</v>
      </c>
      <c r="GQ55" s="166">
        <v>31.128699999999998</v>
      </c>
      <c r="GR55" s="166">
        <v>56.196399999999997</v>
      </c>
      <c r="GS55" s="166">
        <v>56.792900000000003</v>
      </c>
      <c r="GT55" s="166">
        <v>-122.9042</v>
      </c>
      <c r="GU55" s="166">
        <v>-21.366</v>
      </c>
      <c r="GV55" s="166">
        <v>31.8736</v>
      </c>
      <c r="GW55" s="166">
        <v>-53.135599999999997</v>
      </c>
      <c r="GX55" s="167">
        <v>12.441700000000001</v>
      </c>
      <c r="GY55" s="166">
        <v>8.7807999999999993</v>
      </c>
      <c r="GZ55" s="166">
        <v>8.4496000000000002</v>
      </c>
      <c r="HA55" s="167">
        <v>13.35918</v>
      </c>
      <c r="HB55" s="166">
        <v>127.59529999999999</v>
      </c>
      <c r="HC55" s="166">
        <v>127.925</v>
      </c>
      <c r="HD55" s="166">
        <v>148.4</v>
      </c>
      <c r="HE55" s="166">
        <v>-146.82310000000001</v>
      </c>
      <c r="HF55" s="166">
        <v>-390.74099999999999</v>
      </c>
      <c r="HG55" s="166">
        <v>397.95389999999998</v>
      </c>
      <c r="HH55" s="166">
        <v>407.81670000000003</v>
      </c>
      <c r="HI55" s="166">
        <v>-123.4603</v>
      </c>
      <c r="HJ55" s="166">
        <v>-121.5316</v>
      </c>
      <c r="HK55" s="166">
        <v>-61.1586</v>
      </c>
      <c r="HL55" s="166">
        <v>-53.5503</v>
      </c>
      <c r="HM55" s="166">
        <v>79.447400000000002</v>
      </c>
      <c r="HN55" s="166">
        <v>78.126099999999994</v>
      </c>
      <c r="HO55" s="165"/>
      <c r="HP55" s="165"/>
      <c r="HQ55" s="166">
        <v>35.631999999999998</v>
      </c>
      <c r="HR55" s="166">
        <v>35.291400000000003</v>
      </c>
      <c r="HS55" s="166">
        <v>-36.005400000000002</v>
      </c>
      <c r="HT55" s="166">
        <v>-35.558500000000002</v>
      </c>
      <c r="HU55" s="166">
        <v>99.48</v>
      </c>
      <c r="HV55" s="166">
        <v>98.53</v>
      </c>
      <c r="HW55" s="166">
        <v>9.1999999999999993</v>
      </c>
      <c r="HX55" s="166">
        <v>10.7</v>
      </c>
      <c r="HY55" s="166">
        <v>22.2118</v>
      </c>
      <c r="HZ55" s="166">
        <v>34.32</v>
      </c>
      <c r="IA55" s="166">
        <v>-339.53879999999998</v>
      </c>
      <c r="IB55" s="166">
        <v>107.78019999999999</v>
      </c>
      <c r="IC55" s="166">
        <v>107.6236</v>
      </c>
      <c r="ID55" s="166">
        <v>14.5</v>
      </c>
      <c r="IE55" s="166">
        <v>-50.8</v>
      </c>
      <c r="IF55" s="166">
        <v>-33.5</v>
      </c>
      <c r="IG55" s="166">
        <v>-33.6</v>
      </c>
      <c r="IH55" s="165"/>
      <c r="II55" s="165"/>
      <c r="IJ55" s="166">
        <v>-398.0856</v>
      </c>
      <c r="IK55" s="166">
        <v>-260.14800000000002</v>
      </c>
      <c r="IL55" s="166">
        <v>418.89089999999999</v>
      </c>
      <c r="IM55" s="166">
        <v>341.88650000000001</v>
      </c>
      <c r="IN55" s="165"/>
      <c r="IO55" s="166">
        <v>-337.22620000000001</v>
      </c>
      <c r="IP55" s="166">
        <v>341.00909999999999</v>
      </c>
      <c r="IQ55" s="166">
        <v>-153.16130000000001</v>
      </c>
      <c r="IR55" s="166">
        <v>-213.17259999999999</v>
      </c>
      <c r="IS55" s="166">
        <v>-331.67169999999999</v>
      </c>
      <c r="IT55" s="166">
        <v>86.235799999999998</v>
      </c>
      <c r="IU55" s="166">
        <v>86.655100000000004</v>
      </c>
      <c r="IV55" s="166">
        <v>151.94739999999999</v>
      </c>
      <c r="IW55" s="166">
        <v>-406.51260000000002</v>
      </c>
      <c r="IX55" s="166">
        <v>220.8126</v>
      </c>
      <c r="IY55" s="166">
        <v>-190.89320000000001</v>
      </c>
      <c r="IZ55" s="166">
        <v>192.14680000000001</v>
      </c>
      <c r="JA55" s="166">
        <v>-9.5183999999999997</v>
      </c>
      <c r="JB55" s="166">
        <v>24.623999999999999</v>
      </c>
      <c r="JC55" s="166">
        <v>11.44</v>
      </c>
      <c r="JD55" s="166">
        <v>8.1950000000000003</v>
      </c>
      <c r="JE55" s="166">
        <v>8.1880000000000006</v>
      </c>
      <c r="JF55" s="166">
        <v>-11.44</v>
      </c>
      <c r="JG55" s="166">
        <v>-9.0399999999999991</v>
      </c>
      <c r="JH55" s="165"/>
      <c r="JI55" s="166">
        <v>10.0206</v>
      </c>
      <c r="JJ55" s="166">
        <v>-21.766999999999999</v>
      </c>
      <c r="JK55" s="166">
        <v>-40.752299999999998</v>
      </c>
      <c r="JL55" s="166">
        <v>25.5</v>
      </c>
      <c r="JM55" s="166">
        <v>53.097000000000001</v>
      </c>
      <c r="JN55" s="166">
        <v>49.533999999999999</v>
      </c>
      <c r="JO55" s="165"/>
      <c r="JP55" s="167">
        <v>13.3185</v>
      </c>
      <c r="JQ55" s="166">
        <v>50.567900000000002</v>
      </c>
      <c r="JR55" s="166">
        <v>52.343499999999999</v>
      </c>
      <c r="JS55" s="166">
        <v>51.824199999999998</v>
      </c>
      <c r="JT55" s="165"/>
      <c r="JU55" s="166">
        <v>53.6</v>
      </c>
      <c r="JV55" s="166">
        <v>20.8126</v>
      </c>
      <c r="JW55" s="166">
        <v>7.41</v>
      </c>
      <c r="JX55" s="165"/>
      <c r="JY55" s="166">
        <v>-55.081600000000002</v>
      </c>
      <c r="JZ55" s="166">
        <v>82.326300000000003</v>
      </c>
      <c r="KA55" s="166">
        <v>62.568399999999997</v>
      </c>
      <c r="KB55" s="166">
        <v>-53.850700000000003</v>
      </c>
      <c r="KC55" s="166">
        <v>-80.956100000000006</v>
      </c>
      <c r="KD55" s="166">
        <v>52.065199999999997</v>
      </c>
      <c r="KE55" s="166">
        <v>27.944700000000001</v>
      </c>
      <c r="KF55" s="166">
        <v>-59.9</v>
      </c>
      <c r="KG55" s="166">
        <v>60.5</v>
      </c>
      <c r="KH55" s="166">
        <v>13.824199999999999</v>
      </c>
      <c r="KI55" s="166">
        <v>108.587</v>
      </c>
    </row>
    <row r="56" spans="1:295" ht="18" customHeight="1" x14ac:dyDescent="0.3">
      <c r="A56" s="161" t="s">
        <v>837</v>
      </c>
      <c r="B56" s="161" t="s">
        <v>28</v>
      </c>
      <c r="C56" s="168"/>
      <c r="D56" s="169">
        <v>15.048999999999999</v>
      </c>
      <c r="E56" s="169">
        <v>-21.990200000000002</v>
      </c>
      <c r="F56" s="169">
        <v>-37.7301</v>
      </c>
      <c r="G56" s="169">
        <v>14.7774</v>
      </c>
      <c r="H56" s="169">
        <v>0</v>
      </c>
      <c r="I56" s="169">
        <v>49.392200000000003</v>
      </c>
      <c r="J56" s="169">
        <v>-73.638400000000004</v>
      </c>
      <c r="K56" s="169">
        <v>47.751199999999997</v>
      </c>
      <c r="L56" s="169">
        <v>24.1633</v>
      </c>
      <c r="M56" s="168"/>
      <c r="N56" s="169">
        <v>13.32</v>
      </c>
      <c r="O56" s="169">
        <v>-38.926000000000002</v>
      </c>
      <c r="P56" s="169">
        <v>35.200000000000003</v>
      </c>
      <c r="Q56" s="169">
        <v>11.592000000000001</v>
      </c>
      <c r="R56" s="169">
        <v>-33</v>
      </c>
      <c r="S56" s="169">
        <v>13.7773</v>
      </c>
      <c r="T56" s="169">
        <v>41.7834</v>
      </c>
      <c r="U56" s="169">
        <v>9.6120999999999999</v>
      </c>
      <c r="V56" s="169">
        <v>9.5648</v>
      </c>
      <c r="W56" s="169">
        <v>15.5753</v>
      </c>
      <c r="X56" s="169">
        <v>11.0863</v>
      </c>
      <c r="Y56" s="169">
        <v>6.1250999999999998</v>
      </c>
      <c r="Z56" s="169">
        <v>8.1204999999999998</v>
      </c>
      <c r="AA56" s="168"/>
      <c r="AB56" s="168"/>
      <c r="AC56" s="169">
        <v>-47.15</v>
      </c>
      <c r="AD56" s="169">
        <v>-47.12</v>
      </c>
      <c r="AE56" s="168"/>
      <c r="AF56" s="169">
        <v>-13.32</v>
      </c>
      <c r="AG56" s="169">
        <v>37.4</v>
      </c>
      <c r="AH56" s="169">
        <v>7.3380000000000001</v>
      </c>
      <c r="AI56" s="169">
        <v>0.17699999999999999</v>
      </c>
      <c r="AJ56" s="170">
        <v>-40.14</v>
      </c>
      <c r="AK56" s="169">
        <v>-40.049999999999997</v>
      </c>
      <c r="AL56" s="169">
        <v>-50.79</v>
      </c>
      <c r="AM56" s="169">
        <v>40.340000000000003</v>
      </c>
      <c r="AN56" s="169">
        <v>40.69</v>
      </c>
      <c r="AO56" s="169">
        <v>15.777100000000001</v>
      </c>
      <c r="AP56" s="169">
        <v>2.742</v>
      </c>
      <c r="AQ56" s="169">
        <v>60.095399999999998</v>
      </c>
      <c r="AR56" s="169">
        <v>63.081699999999998</v>
      </c>
      <c r="AS56" s="169">
        <v>28.2959</v>
      </c>
      <c r="AT56" s="169">
        <v>-42.331099999999999</v>
      </c>
      <c r="AU56" s="169">
        <v>-42.464100000000002</v>
      </c>
      <c r="AV56" s="169">
        <v>30.108599999999999</v>
      </c>
      <c r="AW56" s="169">
        <v>30.5228</v>
      </c>
      <c r="AX56" s="169">
        <v>0</v>
      </c>
      <c r="AY56" s="169">
        <v>74.481300000000005</v>
      </c>
      <c r="AZ56" s="169">
        <v>31.2819</v>
      </c>
      <c r="BA56" s="169">
        <v>31.564900000000002</v>
      </c>
      <c r="BB56" s="169">
        <v>-434.13409999999999</v>
      </c>
      <c r="BC56" s="169">
        <v>-5.5026999999999999</v>
      </c>
      <c r="BD56" s="169">
        <v>-10.8</v>
      </c>
      <c r="BE56" s="169">
        <v>-10.7</v>
      </c>
      <c r="BF56" s="169">
        <v>50.415599999999998</v>
      </c>
      <c r="BG56" s="169">
        <v>49.426200000000001</v>
      </c>
      <c r="BH56" s="169">
        <v>-4.8997000000000002</v>
      </c>
      <c r="BI56" s="168"/>
      <c r="BJ56" s="169">
        <v>-68.735699999999994</v>
      </c>
      <c r="BK56" s="169">
        <v>7.1745999999999999</v>
      </c>
      <c r="BL56" s="169">
        <v>6.5542999999999996</v>
      </c>
      <c r="BM56" s="169">
        <v>4.4817999999999998</v>
      </c>
      <c r="BN56" s="169">
        <v>483.32150000000001</v>
      </c>
      <c r="BO56" s="169">
        <v>114.4444</v>
      </c>
      <c r="BP56" s="169">
        <v>113.43729999999999</v>
      </c>
      <c r="BQ56" s="169">
        <v>-510.82549999999998</v>
      </c>
      <c r="BR56" s="169">
        <v>453.26260000000002</v>
      </c>
      <c r="BS56" s="168"/>
      <c r="BT56" s="169">
        <v>-87.231899999999996</v>
      </c>
      <c r="BU56" s="169">
        <v>88.129800000000003</v>
      </c>
      <c r="BV56" s="169">
        <v>86.482799999999997</v>
      </c>
      <c r="BW56" s="169">
        <v>26.31</v>
      </c>
      <c r="BX56" s="169">
        <v>27.41</v>
      </c>
      <c r="BY56" s="169">
        <v>59.62</v>
      </c>
      <c r="BZ56" s="169">
        <v>71.33</v>
      </c>
      <c r="CA56" s="169">
        <v>-13.1236</v>
      </c>
      <c r="CB56" s="169">
        <v>-13.391500000000001</v>
      </c>
      <c r="CC56" s="169">
        <v>63.6952</v>
      </c>
      <c r="CD56" s="169">
        <v>64.4375</v>
      </c>
      <c r="CE56" s="169">
        <v>-2.6978</v>
      </c>
      <c r="CF56" s="169">
        <v>-96.927599999999998</v>
      </c>
      <c r="CG56" s="169">
        <v>-96.925399999999996</v>
      </c>
      <c r="CH56" s="169">
        <v>12.697800000000001</v>
      </c>
      <c r="CI56" s="169">
        <v>0</v>
      </c>
      <c r="CJ56" s="168"/>
      <c r="CK56" s="168"/>
      <c r="CL56" s="169">
        <v>114.1</v>
      </c>
      <c r="CM56" s="169">
        <v>102.9</v>
      </c>
      <c r="CN56" s="169">
        <v>-15.91</v>
      </c>
      <c r="CO56" s="169">
        <v>67.342100000000002</v>
      </c>
      <c r="CP56" s="169">
        <v>65.646000000000001</v>
      </c>
      <c r="CQ56" s="169">
        <v>65.751199999999997</v>
      </c>
      <c r="CR56" s="169">
        <v>-17.152200000000001</v>
      </c>
      <c r="CS56" s="169">
        <v>-15.951499999999999</v>
      </c>
      <c r="CT56" s="169">
        <v>38.7806</v>
      </c>
      <c r="CU56" s="169">
        <v>-69.161900000000003</v>
      </c>
      <c r="CV56" s="169">
        <v>45.037199999999999</v>
      </c>
      <c r="CW56" s="169">
        <v>14.4681</v>
      </c>
      <c r="CX56" s="169">
        <v>60.71</v>
      </c>
      <c r="CY56" s="169">
        <v>32.39</v>
      </c>
      <c r="CZ56" s="169">
        <v>49.4604</v>
      </c>
      <c r="DA56" s="169">
        <v>47.0261</v>
      </c>
      <c r="DB56" s="169">
        <v>-28.98</v>
      </c>
      <c r="DC56" s="169">
        <v>-7.0502000000000002</v>
      </c>
      <c r="DD56" s="168"/>
      <c r="DE56" s="168"/>
      <c r="DF56" s="169">
        <v>-116.6915</v>
      </c>
      <c r="DG56" s="169">
        <v>-10.496700000000001</v>
      </c>
      <c r="DH56" s="169">
        <v>-17.7821</v>
      </c>
      <c r="DI56" s="169">
        <v>-85.4</v>
      </c>
      <c r="DJ56" s="169">
        <v>-85.5</v>
      </c>
      <c r="DK56" s="169">
        <v>21.810600000000001</v>
      </c>
      <c r="DL56" s="169">
        <v>43.075600000000001</v>
      </c>
      <c r="DM56" s="169">
        <v>56.372199999999999</v>
      </c>
      <c r="DN56" s="169">
        <v>60.955800000000004</v>
      </c>
      <c r="DO56" s="169">
        <v>42.78</v>
      </c>
      <c r="DP56" s="169">
        <v>-8.01</v>
      </c>
      <c r="DQ56" s="169">
        <v>60.264000000000003</v>
      </c>
      <c r="DR56" s="169">
        <v>114.514</v>
      </c>
      <c r="DS56" s="169">
        <v>-19.260000000000002</v>
      </c>
      <c r="DT56" s="169">
        <v>-19.21</v>
      </c>
      <c r="DU56" s="169">
        <v>88.83</v>
      </c>
      <c r="DV56" s="169">
        <v>43.1</v>
      </c>
      <c r="DW56" s="169">
        <v>116.4545</v>
      </c>
      <c r="DX56" s="169">
        <v>113.6545</v>
      </c>
      <c r="DY56" s="169">
        <v>16.247699999999998</v>
      </c>
      <c r="DZ56" s="169">
        <v>15.5182</v>
      </c>
      <c r="EA56" s="169">
        <v>211.7604</v>
      </c>
      <c r="EB56" s="169">
        <v>170.1037</v>
      </c>
      <c r="EC56" s="169">
        <v>164.0386</v>
      </c>
      <c r="ED56" s="169">
        <v>165.28120000000001</v>
      </c>
      <c r="EE56" s="169">
        <v>95.0565</v>
      </c>
      <c r="EF56" s="169">
        <v>78.580399999999997</v>
      </c>
      <c r="EG56" s="169">
        <v>-25.28</v>
      </c>
      <c r="EH56" s="169">
        <v>524.8374</v>
      </c>
      <c r="EI56" s="169">
        <v>335.2758</v>
      </c>
      <c r="EJ56" s="168"/>
      <c r="EK56" s="169">
        <v>-35.043100000000003</v>
      </c>
      <c r="EL56" s="169">
        <v>-32.864699999999999</v>
      </c>
      <c r="EM56" s="169">
        <v>-20.929500000000001</v>
      </c>
      <c r="EN56" s="169">
        <v>-6.1026999999999996</v>
      </c>
      <c r="EO56" s="169">
        <v>-5.7373000000000003</v>
      </c>
      <c r="EP56" s="169">
        <v>165.94800000000001</v>
      </c>
      <c r="EQ56" s="169">
        <v>-51.288400000000003</v>
      </c>
      <c r="ER56" s="169">
        <v>-53.009</v>
      </c>
      <c r="ES56" s="169">
        <v>-43.877800000000001</v>
      </c>
      <c r="ET56" s="169">
        <v>0</v>
      </c>
      <c r="EU56" s="169">
        <v>-16.190000000000001</v>
      </c>
      <c r="EV56" s="169">
        <v>103.5</v>
      </c>
      <c r="EW56" s="169">
        <v>12.353300000000001</v>
      </c>
      <c r="EX56" s="169">
        <v>-61.164900000000003</v>
      </c>
      <c r="EY56" s="169">
        <v>-37.0931</v>
      </c>
      <c r="EZ56" s="169">
        <v>-35.846499999999999</v>
      </c>
      <c r="FA56" s="169">
        <v>9.0042000000000009</v>
      </c>
      <c r="FB56" s="169">
        <v>-76.359800000000007</v>
      </c>
      <c r="FC56" s="169">
        <v>42.431899999999999</v>
      </c>
      <c r="FD56" s="169">
        <v>21.889199999999999</v>
      </c>
      <c r="FE56" s="168"/>
      <c r="FF56" s="169">
        <v>21.9465</v>
      </c>
      <c r="FG56" s="169">
        <v>41.343899999999998</v>
      </c>
      <c r="FH56" s="169">
        <v>41.886000000000003</v>
      </c>
      <c r="FI56" s="169">
        <v>40.862900000000003</v>
      </c>
      <c r="FJ56" s="169">
        <v>12.224299999999999</v>
      </c>
      <c r="FK56" s="169">
        <v>11.7219</v>
      </c>
      <c r="FL56" s="169">
        <v>56.4328</v>
      </c>
      <c r="FM56" s="169">
        <v>-14.1647</v>
      </c>
      <c r="FN56" s="169">
        <v>-13.925000000000001</v>
      </c>
      <c r="FO56" s="169">
        <v>16.6252</v>
      </c>
      <c r="FP56" s="169">
        <v>20.3705</v>
      </c>
      <c r="FQ56" s="169">
        <v>35.751899999999999</v>
      </c>
      <c r="FR56" s="169">
        <v>2.44</v>
      </c>
      <c r="FS56" s="169">
        <v>7.2614999999999998</v>
      </c>
      <c r="FT56" s="169">
        <v>0.97440000000000004</v>
      </c>
      <c r="FU56" s="169">
        <v>-4.1100000000000003</v>
      </c>
      <c r="FV56" s="169">
        <v>19.68</v>
      </c>
      <c r="FW56" s="169">
        <v>33.823300000000003</v>
      </c>
      <c r="FX56" s="168"/>
      <c r="FY56" s="169">
        <v>-1.4770000000000001</v>
      </c>
      <c r="FZ56" s="169">
        <v>4.4690000000000003</v>
      </c>
      <c r="GA56" s="168"/>
      <c r="GB56" s="169">
        <v>48.35</v>
      </c>
      <c r="GC56" s="169">
        <v>-20.6434</v>
      </c>
      <c r="GD56" s="169">
        <v>-16.793900000000001</v>
      </c>
      <c r="GE56" s="169">
        <v>12.9</v>
      </c>
      <c r="GF56" s="169">
        <v>83.749099999999999</v>
      </c>
      <c r="GG56" s="169">
        <v>22.8</v>
      </c>
      <c r="GH56" s="169">
        <v>-15.1386</v>
      </c>
      <c r="GI56" s="169">
        <v>-2.6259000000000001</v>
      </c>
      <c r="GJ56" s="169">
        <v>-2.6796000000000002</v>
      </c>
      <c r="GK56" s="169">
        <v>1.9480999999999999</v>
      </c>
      <c r="GL56" s="168"/>
      <c r="GM56" s="168"/>
      <c r="GN56" s="169">
        <v>-13.496499999999999</v>
      </c>
      <c r="GO56" s="169">
        <v>-26.7441</v>
      </c>
      <c r="GP56" s="169">
        <v>16.093699999999998</v>
      </c>
      <c r="GQ56" s="169">
        <v>27.573399999999999</v>
      </c>
      <c r="GR56" s="169">
        <v>54.605800000000002</v>
      </c>
      <c r="GS56" s="169">
        <v>55.852600000000002</v>
      </c>
      <c r="GT56" s="169">
        <v>-113.07</v>
      </c>
      <c r="GU56" s="169">
        <v>-20.140699999999999</v>
      </c>
      <c r="GV56" s="169">
        <v>30.183599999999998</v>
      </c>
      <c r="GW56" s="169">
        <v>-49.116500000000002</v>
      </c>
      <c r="GX56" s="170">
        <v>13.518000000000001</v>
      </c>
      <c r="GY56" s="169">
        <v>7.5796000000000001</v>
      </c>
      <c r="GZ56" s="169">
        <v>7.2472000000000003</v>
      </c>
      <c r="HA56" s="170">
        <v>13.198969999999999</v>
      </c>
      <c r="HB56" s="169">
        <v>126.3796</v>
      </c>
      <c r="HC56" s="169">
        <v>126.7809</v>
      </c>
      <c r="HD56" s="169">
        <v>108.5</v>
      </c>
      <c r="HE56" s="169">
        <v>-108.9855</v>
      </c>
      <c r="HF56" s="169">
        <v>-339.68959999999998</v>
      </c>
      <c r="HG56" s="169">
        <v>345.38920000000002</v>
      </c>
      <c r="HH56" s="169">
        <v>416.91180000000003</v>
      </c>
      <c r="HI56" s="169">
        <v>-121.2437</v>
      </c>
      <c r="HJ56" s="169">
        <v>-119.5424</v>
      </c>
      <c r="HK56" s="169">
        <v>-61.750500000000002</v>
      </c>
      <c r="HL56" s="169">
        <v>-54.533799999999999</v>
      </c>
      <c r="HM56" s="169">
        <v>79.962000000000003</v>
      </c>
      <c r="HN56" s="169">
        <v>81.779600000000002</v>
      </c>
      <c r="HO56" s="168"/>
      <c r="HP56" s="168"/>
      <c r="HQ56" s="169">
        <v>34.324599999999997</v>
      </c>
      <c r="HR56" s="169">
        <v>33.588500000000003</v>
      </c>
      <c r="HS56" s="169">
        <v>-32.411200000000001</v>
      </c>
      <c r="HT56" s="169">
        <v>-32.394500000000001</v>
      </c>
      <c r="HU56" s="169">
        <v>102.85</v>
      </c>
      <c r="HV56" s="169">
        <v>102.15</v>
      </c>
      <c r="HW56" s="169">
        <v>8.4</v>
      </c>
      <c r="HX56" s="169">
        <v>8.4</v>
      </c>
      <c r="HY56" s="169">
        <v>22.4788</v>
      </c>
      <c r="HZ56" s="169">
        <v>32.64</v>
      </c>
      <c r="IA56" s="169">
        <v>-328.98270000000002</v>
      </c>
      <c r="IB56" s="169">
        <v>107.5877</v>
      </c>
      <c r="IC56" s="169">
        <v>106.04649999999999</v>
      </c>
      <c r="ID56" s="169">
        <v>15.1</v>
      </c>
      <c r="IE56" s="169">
        <v>-50.7</v>
      </c>
      <c r="IF56" s="169">
        <v>-31.1</v>
      </c>
      <c r="IG56" s="169">
        <v>-31.2</v>
      </c>
      <c r="IH56" s="168"/>
      <c r="II56" s="168"/>
      <c r="IJ56" s="169">
        <v>-410.21339999999998</v>
      </c>
      <c r="IK56" s="169">
        <v>-302.37430000000001</v>
      </c>
      <c r="IL56" s="169">
        <v>415.96230000000003</v>
      </c>
      <c r="IM56" s="169">
        <v>342.31259999999997</v>
      </c>
      <c r="IN56" s="168"/>
      <c r="IO56" s="169">
        <v>-335.99579999999997</v>
      </c>
      <c r="IP56" s="169">
        <v>337.78769999999997</v>
      </c>
      <c r="IQ56" s="169">
        <v>-146.38929999999999</v>
      </c>
      <c r="IR56" s="169">
        <v>-211.85</v>
      </c>
      <c r="IS56" s="169">
        <v>-333.52379999999999</v>
      </c>
      <c r="IT56" s="169">
        <v>89.355599999999995</v>
      </c>
      <c r="IU56" s="169">
        <v>88.588399999999993</v>
      </c>
      <c r="IV56" s="169">
        <v>144.56870000000001</v>
      </c>
      <c r="IW56" s="169">
        <v>-402.25189999999998</v>
      </c>
      <c r="IX56" s="169">
        <v>214.489</v>
      </c>
      <c r="IY56" s="169">
        <v>-185.98650000000001</v>
      </c>
      <c r="IZ56" s="169">
        <v>190.85849999999999</v>
      </c>
      <c r="JA56" s="169">
        <v>-9.4388000000000005</v>
      </c>
      <c r="JB56" s="169">
        <v>26.385000000000002</v>
      </c>
      <c r="JC56" s="169">
        <v>11.2</v>
      </c>
      <c r="JD56" s="169">
        <v>8.2080000000000002</v>
      </c>
      <c r="JE56" s="169">
        <v>8.2759999999999998</v>
      </c>
      <c r="JF56" s="169">
        <v>-11.04</v>
      </c>
      <c r="JG56" s="169">
        <v>-9.52</v>
      </c>
      <c r="JH56" s="168"/>
      <c r="JI56" s="169">
        <v>10.695</v>
      </c>
      <c r="JJ56" s="169">
        <v>-21.6205</v>
      </c>
      <c r="JK56" s="169">
        <v>-41.280200000000001</v>
      </c>
      <c r="JL56" s="169">
        <v>25.6</v>
      </c>
      <c r="JM56" s="169">
        <v>54.094999999999999</v>
      </c>
      <c r="JN56" s="169">
        <v>51.036999999999999</v>
      </c>
      <c r="JO56" s="168"/>
      <c r="JP56" s="169">
        <v>13.318</v>
      </c>
      <c r="JQ56" s="169">
        <v>52.612200000000001</v>
      </c>
      <c r="JR56" s="169">
        <v>51.323</v>
      </c>
      <c r="JS56" s="169">
        <v>52.415599999999998</v>
      </c>
      <c r="JT56" s="168"/>
      <c r="JU56" s="169">
        <v>55.8</v>
      </c>
      <c r="JV56" s="169">
        <v>21.550999999999998</v>
      </c>
      <c r="JW56" s="169">
        <v>6.67</v>
      </c>
      <c r="JX56" s="168"/>
      <c r="JY56" s="169">
        <v>-56.046599999999998</v>
      </c>
      <c r="JZ56" s="169">
        <v>82.080399999999997</v>
      </c>
      <c r="KA56" s="169">
        <v>62.9833</v>
      </c>
      <c r="KB56" s="169">
        <v>-54.7256</v>
      </c>
      <c r="KC56" s="169">
        <v>-80.834999999999994</v>
      </c>
      <c r="KD56" s="169">
        <v>53.442500000000003</v>
      </c>
      <c r="KE56" s="169">
        <v>26.454999999999998</v>
      </c>
      <c r="KF56" s="169">
        <v>-60.8</v>
      </c>
      <c r="KG56" s="169">
        <v>62.8</v>
      </c>
      <c r="KH56" s="169">
        <v>73.682299999999998</v>
      </c>
      <c r="KI56" s="169">
        <v>48.426099999999998</v>
      </c>
    </row>
    <row r="57" spans="1:295" x14ac:dyDescent="0.3">
      <c r="A57" s="229" t="s">
        <v>849</v>
      </c>
      <c r="B57" s="229"/>
      <c r="C57" s="171">
        <v>0</v>
      </c>
      <c r="D57" s="171">
        <v>19.268799999999999</v>
      </c>
      <c r="E57" s="171">
        <v>-18.796700000000001</v>
      </c>
      <c r="F57" s="171">
        <v>10.607799999999999</v>
      </c>
      <c r="G57" s="171">
        <v>23.826899999999998</v>
      </c>
      <c r="H57" s="171">
        <v>0</v>
      </c>
      <c r="I57" s="171">
        <v>69.765100000000004</v>
      </c>
      <c r="J57" s="171">
        <v>-73.638400000000004</v>
      </c>
      <c r="K57" s="171">
        <v>70.704099999999997</v>
      </c>
      <c r="L57" s="171">
        <v>35.646900000000002</v>
      </c>
      <c r="M57" s="171">
        <v>0</v>
      </c>
      <c r="N57" s="171">
        <v>24.42</v>
      </c>
      <c r="O57" s="171">
        <v>-30.684999999999999</v>
      </c>
      <c r="P57" s="171">
        <v>68.2</v>
      </c>
      <c r="Q57" s="171">
        <v>24.012</v>
      </c>
      <c r="R57" s="171">
        <v>-26.4</v>
      </c>
      <c r="S57" s="171">
        <v>13.9674</v>
      </c>
      <c r="T57" s="171">
        <v>78.653199999999998</v>
      </c>
      <c r="U57" s="171">
        <v>14.5853</v>
      </c>
      <c r="V57" s="171">
        <v>14.600099999999999</v>
      </c>
      <c r="W57" s="171">
        <v>24.0763</v>
      </c>
      <c r="X57" s="171">
        <v>13.0573</v>
      </c>
      <c r="Y57" s="171">
        <v>6.4203999999999999</v>
      </c>
      <c r="Z57" s="171">
        <v>8.7713000000000001</v>
      </c>
      <c r="AA57" s="171">
        <v>0</v>
      </c>
      <c r="AB57" s="171">
        <v>0</v>
      </c>
      <c r="AC57" s="171">
        <v>-34.78</v>
      </c>
      <c r="AD57" s="171">
        <v>-35.18</v>
      </c>
      <c r="AE57" s="171">
        <v>0</v>
      </c>
      <c r="AF57" s="171">
        <v>4.4400000000000004</v>
      </c>
      <c r="AG57" s="171">
        <v>77</v>
      </c>
      <c r="AH57" s="171">
        <v>14.324999999999999</v>
      </c>
      <c r="AI57" s="171">
        <v>0.224</v>
      </c>
      <c r="AJ57" s="171">
        <v>-28.64</v>
      </c>
      <c r="AK57" s="171">
        <v>-28.87</v>
      </c>
      <c r="AL57" s="171">
        <v>-40.159999999999997</v>
      </c>
      <c r="AM57" s="171">
        <v>69.61</v>
      </c>
      <c r="AN57" s="171">
        <v>69.819999999999993</v>
      </c>
      <c r="AO57" s="171">
        <v>23.993600000000001</v>
      </c>
      <c r="AP57" s="171">
        <v>4.1510999999999996</v>
      </c>
      <c r="AQ57" s="171">
        <v>77.971699999999998</v>
      </c>
      <c r="AR57" s="171">
        <v>80.693399999999997</v>
      </c>
      <c r="AS57" s="171">
        <v>41.548099999999998</v>
      </c>
      <c r="AT57" s="171">
        <v>-29.471</v>
      </c>
      <c r="AU57" s="171">
        <v>-30.011700000000001</v>
      </c>
      <c r="AV57" s="171">
        <v>36.682400000000001</v>
      </c>
      <c r="AW57" s="171">
        <v>35.155500000000004</v>
      </c>
      <c r="AX57" s="171">
        <v>0</v>
      </c>
      <c r="AY57" s="171">
        <v>106.09569999999999</v>
      </c>
      <c r="AZ57" s="171">
        <v>43.7682</v>
      </c>
      <c r="BA57" s="171">
        <v>45.160800000000002</v>
      </c>
      <c r="BB57" s="171">
        <v>-428.67270000000002</v>
      </c>
      <c r="BC57" s="171">
        <v>10.1897</v>
      </c>
      <c r="BD57" s="171">
        <v>-5.8</v>
      </c>
      <c r="BE57" s="171">
        <v>-5.6</v>
      </c>
      <c r="BF57" s="171">
        <v>64.323300000000003</v>
      </c>
      <c r="BG57" s="171">
        <v>63.387</v>
      </c>
      <c r="BH57" s="171">
        <v>-3.2067000000000001</v>
      </c>
      <c r="BI57" s="171">
        <v>0</v>
      </c>
      <c r="BJ57" s="171">
        <v>-58.1586</v>
      </c>
      <c r="BK57" s="171">
        <v>9.4306999999999999</v>
      </c>
      <c r="BL57" s="171">
        <v>10.042899999999999</v>
      </c>
      <c r="BM57" s="171">
        <v>6.7502000000000004</v>
      </c>
      <c r="BN57" s="171">
        <v>618.18269999999995</v>
      </c>
      <c r="BO57" s="171">
        <v>192.32759999999999</v>
      </c>
      <c r="BP57" s="171">
        <v>193.09049999999999</v>
      </c>
      <c r="BQ57" s="171">
        <v>-499.16019999999997</v>
      </c>
      <c r="BR57" s="171">
        <v>684.86990000000003</v>
      </c>
      <c r="BS57" s="171">
        <v>0</v>
      </c>
      <c r="BT57" s="171">
        <v>-32.137700000000002</v>
      </c>
      <c r="BU57" s="171">
        <v>129.6696</v>
      </c>
      <c r="BV57" s="171">
        <v>111.62130000000001</v>
      </c>
      <c r="BW57" s="171">
        <v>32.97</v>
      </c>
      <c r="BX57" s="171">
        <v>41.31</v>
      </c>
      <c r="BY57" s="171">
        <v>78.33</v>
      </c>
      <c r="BZ57" s="171">
        <v>82.87</v>
      </c>
      <c r="CA57" s="171">
        <v>9.1133000000000006</v>
      </c>
      <c r="CB57" s="171">
        <v>8.7113999999999994</v>
      </c>
      <c r="CC57" s="171">
        <v>94.406499999999994</v>
      </c>
      <c r="CD57" s="171">
        <v>94.606099999999998</v>
      </c>
      <c r="CE57" s="171">
        <v>1.7208000000000001</v>
      </c>
      <c r="CF57" s="171">
        <v>-43.102899999999998</v>
      </c>
      <c r="CG57" s="171">
        <v>-42.039299999999997</v>
      </c>
      <c r="CH57" s="171">
        <v>18.418600000000001</v>
      </c>
      <c r="CI57" s="171">
        <v>0</v>
      </c>
      <c r="CJ57" s="171">
        <v>0</v>
      </c>
      <c r="CK57" s="171">
        <v>0</v>
      </c>
      <c r="CL57" s="171">
        <v>153.1</v>
      </c>
      <c r="CM57" s="171">
        <v>139.4</v>
      </c>
      <c r="CN57" s="171">
        <v>-12.69</v>
      </c>
      <c r="CO57" s="171">
        <v>92.156300000000002</v>
      </c>
      <c r="CP57" s="171">
        <v>89.428299999999993</v>
      </c>
      <c r="CQ57" s="171">
        <v>69.609800000000007</v>
      </c>
      <c r="CR57" s="171">
        <v>-1.0392999999999999</v>
      </c>
      <c r="CS57" s="171">
        <v>9.5200000000000007E-2</v>
      </c>
      <c r="CT57" s="171">
        <v>76.806600000000003</v>
      </c>
      <c r="CU57" s="171">
        <v>-61.058599999999998</v>
      </c>
      <c r="CV57" s="171">
        <v>88.387799999999999</v>
      </c>
      <c r="CW57" s="171">
        <v>19.600000000000001</v>
      </c>
      <c r="CX57" s="171">
        <v>91.49</v>
      </c>
      <c r="CY57" s="171">
        <v>49.82</v>
      </c>
      <c r="CZ57" s="171">
        <v>70.788600000000002</v>
      </c>
      <c r="DA57" s="171">
        <v>66.947900000000004</v>
      </c>
      <c r="DB57" s="171">
        <v>-24.57</v>
      </c>
      <c r="DC57" s="171">
        <v>-6.0826000000000002</v>
      </c>
      <c r="DD57" s="171">
        <v>0</v>
      </c>
      <c r="DE57" s="171">
        <v>0</v>
      </c>
      <c r="DF57" s="171">
        <v>-97.696700000000007</v>
      </c>
      <c r="DG57" s="171">
        <v>-7.7439999999999998</v>
      </c>
      <c r="DH57" s="171">
        <v>-15.141400000000001</v>
      </c>
      <c r="DI57" s="171">
        <v>-57.6</v>
      </c>
      <c r="DJ57" s="171">
        <v>-57.7</v>
      </c>
      <c r="DK57" s="171">
        <v>25.732700000000001</v>
      </c>
      <c r="DL57" s="171">
        <v>65.634200000000007</v>
      </c>
      <c r="DM57" s="171">
        <v>125.8798</v>
      </c>
      <c r="DN57" s="171">
        <v>115.44799999999999</v>
      </c>
      <c r="DO57" s="171">
        <v>80.89</v>
      </c>
      <c r="DP57" s="171">
        <v>-4.34</v>
      </c>
      <c r="DQ57" s="171">
        <v>66.805000000000007</v>
      </c>
      <c r="DR57" s="171">
        <v>172.84479999999999</v>
      </c>
      <c r="DS57" s="171">
        <v>-1.83</v>
      </c>
      <c r="DT57" s="171">
        <v>-1.78</v>
      </c>
      <c r="DU57" s="171">
        <v>112.16</v>
      </c>
      <c r="DV57" s="171">
        <v>59.81</v>
      </c>
      <c r="DW57" s="171">
        <v>173.36359999999999</v>
      </c>
      <c r="DX57" s="171">
        <v>170.8</v>
      </c>
      <c r="DY57" s="171">
        <v>36.887900000000002</v>
      </c>
      <c r="DZ57" s="171">
        <v>35.7455</v>
      </c>
      <c r="EA57" s="171">
        <v>274.72730000000001</v>
      </c>
      <c r="EB57" s="171">
        <v>226.68170000000001</v>
      </c>
      <c r="EC57" s="171">
        <v>221.78960000000001</v>
      </c>
      <c r="ED57" s="171">
        <v>224.41419999999999</v>
      </c>
      <c r="EE57" s="171">
        <v>117.44840000000001</v>
      </c>
      <c r="EF57" s="171">
        <v>103.1153</v>
      </c>
      <c r="EG57" s="171">
        <v>-22.821000000000002</v>
      </c>
      <c r="EH57" s="171">
        <v>631.10820000000001</v>
      </c>
      <c r="EI57" s="171">
        <v>386.28960000000001</v>
      </c>
      <c r="EJ57" s="171">
        <v>0</v>
      </c>
      <c r="EK57" s="171">
        <v>-24.846699999999998</v>
      </c>
      <c r="EL57" s="171">
        <v>-21.853200000000001</v>
      </c>
      <c r="EM57" s="171">
        <v>33.9116</v>
      </c>
      <c r="EN57" s="171">
        <v>43.134999999999998</v>
      </c>
      <c r="EO57" s="171">
        <v>40.695099999999996</v>
      </c>
      <c r="EP57" s="171">
        <v>176.7</v>
      </c>
      <c r="EQ57" s="171">
        <v>-27.159800000000001</v>
      </c>
      <c r="ER57" s="171">
        <v>-28.2575</v>
      </c>
      <c r="ES57" s="171">
        <v>7.8226000000000004</v>
      </c>
      <c r="ET57" s="171">
        <v>18.23</v>
      </c>
      <c r="EU57" s="171">
        <v>-5.63</v>
      </c>
      <c r="EV57" s="171">
        <v>120.7</v>
      </c>
      <c r="EW57" s="171">
        <v>19.2439</v>
      </c>
      <c r="EX57" s="171">
        <v>16.778600000000001</v>
      </c>
      <c r="EY57" s="171">
        <v>-30.1661</v>
      </c>
      <c r="EZ57" s="171">
        <v>-29.387699999999999</v>
      </c>
      <c r="FA57" s="171">
        <v>12.3026</v>
      </c>
      <c r="FB57" s="171">
        <v>-26.469100000000001</v>
      </c>
      <c r="FC57" s="171">
        <v>70.101799999999997</v>
      </c>
      <c r="FD57" s="171">
        <v>22.9648</v>
      </c>
      <c r="FE57" s="171">
        <v>0</v>
      </c>
      <c r="FF57" s="171">
        <v>22.351800000000001</v>
      </c>
      <c r="FG57" s="171">
        <v>43.4071</v>
      </c>
      <c r="FH57" s="171">
        <v>43.7866</v>
      </c>
      <c r="FI57" s="171">
        <v>42.851399999999998</v>
      </c>
      <c r="FJ57" s="171">
        <v>46.385399999999997</v>
      </c>
      <c r="FK57" s="171">
        <v>45.883000000000003</v>
      </c>
      <c r="FL57" s="171">
        <v>119.2289</v>
      </c>
      <c r="FM57" s="171">
        <v>20.806100000000001</v>
      </c>
      <c r="FN57" s="171">
        <v>20.738399999999999</v>
      </c>
      <c r="FO57" s="171">
        <v>64.6755</v>
      </c>
      <c r="FP57" s="171">
        <v>73.107399999999998</v>
      </c>
      <c r="FQ57" s="171">
        <v>44.145600000000002</v>
      </c>
      <c r="FR57" s="171">
        <v>14.29</v>
      </c>
      <c r="FS57" s="171">
        <v>12.369</v>
      </c>
      <c r="FT57" s="171">
        <v>1.6898</v>
      </c>
      <c r="FU57" s="171">
        <v>-1.1599999999999999</v>
      </c>
      <c r="FV57" s="171">
        <v>19.68</v>
      </c>
      <c r="FW57" s="171">
        <v>43.321100000000001</v>
      </c>
      <c r="FX57" s="171">
        <v>11.367900000000001</v>
      </c>
      <c r="FY57" s="171">
        <v>0.34</v>
      </c>
      <c r="FZ57" s="171">
        <v>4.5629999999999997</v>
      </c>
      <c r="GA57" s="171">
        <v>12.0595</v>
      </c>
      <c r="GB57" s="171">
        <v>54.44</v>
      </c>
      <c r="GC57" s="171">
        <v>9.6697000000000006</v>
      </c>
      <c r="GD57" s="171">
        <v>11.859400000000001</v>
      </c>
      <c r="GE57" s="171">
        <v>15.43</v>
      </c>
      <c r="GF57" s="171">
        <v>97.947400000000002</v>
      </c>
      <c r="GG57" s="171">
        <v>23.8</v>
      </c>
      <c r="GH57" s="171">
        <v>-8.3285999999999998</v>
      </c>
      <c r="GI57" s="171">
        <v>0.98799999999999999</v>
      </c>
      <c r="GJ57" s="171">
        <v>0</v>
      </c>
      <c r="GK57" s="171">
        <v>3.3224999999999998</v>
      </c>
      <c r="GL57" s="171">
        <v>0</v>
      </c>
      <c r="GM57" s="171">
        <v>0</v>
      </c>
      <c r="GN57" s="171">
        <v>-12.8688</v>
      </c>
      <c r="GO57" s="171">
        <v>-15.8668</v>
      </c>
      <c r="GP57" s="171">
        <v>17.0014</v>
      </c>
      <c r="GQ57" s="171">
        <v>52.177999999999997</v>
      </c>
      <c r="GR57" s="171">
        <v>60.230400000000003</v>
      </c>
      <c r="GS57" s="171">
        <v>62.118099999999998</v>
      </c>
      <c r="GT57" s="171">
        <v>-89.056899999999999</v>
      </c>
      <c r="GU57" s="171">
        <v>-16.136299999999999</v>
      </c>
      <c r="GV57" s="171">
        <v>42.5426</v>
      </c>
      <c r="GW57" s="171">
        <v>-32.690899999999999</v>
      </c>
      <c r="GX57" s="171">
        <v>13.518000000000001</v>
      </c>
      <c r="GY57" s="171">
        <v>17.9437</v>
      </c>
      <c r="GZ57" s="171">
        <v>17.470099999999999</v>
      </c>
      <c r="HA57" s="171">
        <v>15</v>
      </c>
      <c r="HB57" s="171">
        <v>299.93729999999999</v>
      </c>
      <c r="HC57" s="171">
        <v>145.3725</v>
      </c>
      <c r="HD57" s="171">
        <v>282.5</v>
      </c>
      <c r="HE57" s="171">
        <v>-40.401899999999998</v>
      </c>
      <c r="HF57" s="171">
        <v>-188.2816</v>
      </c>
      <c r="HG57" s="171">
        <v>539.01819999999998</v>
      </c>
      <c r="HH57" s="171">
        <v>468.5265</v>
      </c>
      <c r="HI57" s="171">
        <v>-120.1914</v>
      </c>
      <c r="HJ57" s="171">
        <v>0</v>
      </c>
      <c r="HK57" s="171">
        <v>-43.328699999999998</v>
      </c>
      <c r="HL57" s="171">
        <v>-31.914999999999999</v>
      </c>
      <c r="HM57" s="171">
        <v>84.643900000000002</v>
      </c>
      <c r="HN57" s="171">
        <v>83.696600000000004</v>
      </c>
      <c r="HO57" s="171">
        <v>0</v>
      </c>
      <c r="HP57" s="171">
        <v>0</v>
      </c>
      <c r="HQ57" s="171">
        <v>52.287500000000001</v>
      </c>
      <c r="HR57" s="171">
        <v>51.419499999999999</v>
      </c>
      <c r="HS57" s="171">
        <v>-10.7064</v>
      </c>
      <c r="HT57" s="171">
        <v>-10.3942</v>
      </c>
      <c r="HU57" s="171">
        <v>102.85</v>
      </c>
      <c r="HV57" s="171">
        <v>102.15</v>
      </c>
      <c r="HW57" s="171">
        <v>22.7</v>
      </c>
      <c r="HX57" s="171">
        <v>22.4</v>
      </c>
      <c r="HY57" s="171">
        <v>22.5002</v>
      </c>
      <c r="HZ57" s="171">
        <v>41.12</v>
      </c>
      <c r="IA57" s="171">
        <v>-273.88959999999997</v>
      </c>
      <c r="IB57" s="171">
        <v>109.107</v>
      </c>
      <c r="IC57" s="171">
        <v>109.3978</v>
      </c>
      <c r="ID57" s="171">
        <v>20.2</v>
      </c>
      <c r="IE57" s="171">
        <v>-33.1</v>
      </c>
      <c r="IF57" s="171">
        <v>-4.5999999999999996</v>
      </c>
      <c r="IG57" s="171">
        <v>-4.5</v>
      </c>
      <c r="IH57" s="171">
        <v>1.8624000000000001</v>
      </c>
      <c r="II57" s="171">
        <v>1.6849000000000001</v>
      </c>
      <c r="IJ57" s="171">
        <v>0</v>
      </c>
      <c r="IK57" s="171">
        <v>65.573700000000002</v>
      </c>
      <c r="IL57" s="171">
        <v>477.44229999999999</v>
      </c>
      <c r="IM57" s="171">
        <v>385.51139999999998</v>
      </c>
      <c r="IN57" s="171">
        <v>0</v>
      </c>
      <c r="IO57" s="171">
        <v>-28.5213</v>
      </c>
      <c r="IP57" s="171">
        <v>375.30939999999998</v>
      </c>
      <c r="IQ57" s="171">
        <v>-81.277199999999993</v>
      </c>
      <c r="IR57" s="171">
        <v>25.423200000000001</v>
      </c>
      <c r="IS57" s="171">
        <v>-25.895700000000001</v>
      </c>
      <c r="IT57" s="171">
        <v>172.2542</v>
      </c>
      <c r="IU57" s="171">
        <v>170.66909999999999</v>
      </c>
      <c r="IV57" s="171">
        <v>170.16220000000001</v>
      </c>
      <c r="IW57" s="171">
        <v>-55.472700000000003</v>
      </c>
      <c r="IX57" s="171">
        <v>233.53450000000001</v>
      </c>
      <c r="IY57" s="171">
        <v>-75.959100000000007</v>
      </c>
      <c r="IZ57" s="171">
        <v>256.4633</v>
      </c>
      <c r="JA57" s="171">
        <v>-7.1452999999999998</v>
      </c>
      <c r="JB57" s="171">
        <v>30.091000000000001</v>
      </c>
      <c r="JC57" s="171">
        <v>13.76</v>
      </c>
      <c r="JD57" s="171">
        <v>8.6310000000000002</v>
      </c>
      <c r="JE57" s="171">
        <v>8.6379999999999999</v>
      </c>
      <c r="JF57" s="171">
        <v>-4.88</v>
      </c>
      <c r="JG57" s="171">
        <v>-4.96</v>
      </c>
      <c r="JH57" s="171">
        <v>0</v>
      </c>
      <c r="JI57" s="171">
        <v>16.319500000000001</v>
      </c>
      <c r="JJ57" s="171">
        <v>-7.7622999999999998</v>
      </c>
      <c r="JK57" s="171">
        <v>-32.372</v>
      </c>
      <c r="JL57" s="171">
        <v>28.1</v>
      </c>
      <c r="JM57" s="171">
        <v>54.094999999999999</v>
      </c>
      <c r="JN57" s="171">
        <v>53.790999999999997</v>
      </c>
      <c r="JO57" s="171">
        <v>11.450100000000001</v>
      </c>
      <c r="JP57" s="171">
        <v>13.603199999999999</v>
      </c>
      <c r="JQ57" s="171">
        <v>54.981499999999997</v>
      </c>
      <c r="JR57" s="171">
        <v>54.9741</v>
      </c>
      <c r="JS57" s="171">
        <v>54.344900000000003</v>
      </c>
      <c r="JT57" s="171">
        <v>0</v>
      </c>
      <c r="JU57" s="171">
        <v>66.900000000000006</v>
      </c>
      <c r="JV57" s="171">
        <v>23.847799999999999</v>
      </c>
      <c r="JW57" s="171">
        <v>10.91</v>
      </c>
      <c r="JX57" s="171">
        <v>0</v>
      </c>
      <c r="JY57" s="171">
        <v>-36.476700000000001</v>
      </c>
      <c r="JZ57" s="171">
        <v>86.221800000000002</v>
      </c>
      <c r="KA57" s="171">
        <v>70.168400000000005</v>
      </c>
      <c r="KB57" s="171">
        <v>-36.267400000000002</v>
      </c>
      <c r="KC57" s="171">
        <v>-68.714600000000004</v>
      </c>
      <c r="KD57" s="171">
        <v>61.6631</v>
      </c>
      <c r="KE57" s="171">
        <v>37.761600000000001</v>
      </c>
      <c r="KF57" s="171">
        <v>-37.799999999999997</v>
      </c>
      <c r="KG57" s="171">
        <v>73</v>
      </c>
      <c r="KH57" s="171">
        <v>128.03559999999999</v>
      </c>
      <c r="KI57" s="171">
        <v>281.49520000000001</v>
      </c>
    </row>
    <row r="58" spans="1:295" x14ac:dyDescent="0.3">
      <c r="A58" s="229" t="s">
        <v>850</v>
      </c>
      <c r="B58" s="229"/>
      <c r="C58" s="171">
        <v>0</v>
      </c>
      <c r="D58" s="171">
        <v>0</v>
      </c>
      <c r="E58" s="171">
        <v>-33.085099999999997</v>
      </c>
      <c r="F58" s="171">
        <v>-37.7301</v>
      </c>
      <c r="G58" s="171">
        <v>12.3337</v>
      </c>
      <c r="H58" s="171">
        <v>0</v>
      </c>
      <c r="I58" s="171">
        <v>42.7254</v>
      </c>
      <c r="J58" s="171">
        <v>-131.42519999999999</v>
      </c>
      <c r="K58" s="171">
        <v>38.548299999999998</v>
      </c>
      <c r="L58" s="171">
        <v>19.391400000000001</v>
      </c>
      <c r="M58" s="171">
        <v>0</v>
      </c>
      <c r="N58" s="171">
        <v>-4.4400000000000004</v>
      </c>
      <c r="O58" s="171">
        <v>-79.497</v>
      </c>
      <c r="P58" s="171">
        <v>26.4</v>
      </c>
      <c r="Q58" s="171">
        <v>9.1080000000000005</v>
      </c>
      <c r="R58" s="171">
        <v>-68.2</v>
      </c>
      <c r="S58" s="171">
        <v>12.414</v>
      </c>
      <c r="T58" s="171">
        <v>41.7834</v>
      </c>
      <c r="U58" s="171">
        <v>7.9477000000000002</v>
      </c>
      <c r="V58" s="171">
        <v>8.0397999999999996</v>
      </c>
      <c r="W58" s="171">
        <v>13.182600000000001</v>
      </c>
      <c r="X58" s="171">
        <v>9.2866999999999997</v>
      </c>
      <c r="Y58" s="171">
        <v>0.16789999999999999</v>
      </c>
      <c r="Z58" s="171">
        <v>2.4333999999999998</v>
      </c>
      <c r="AA58" s="171">
        <v>0</v>
      </c>
      <c r="AB58" s="171">
        <v>0</v>
      </c>
      <c r="AC58" s="171">
        <v>-74.430000000000007</v>
      </c>
      <c r="AD58" s="171">
        <v>-74.86</v>
      </c>
      <c r="AE58" s="171">
        <v>0</v>
      </c>
      <c r="AF58" s="171">
        <v>-24.42</v>
      </c>
      <c r="AG58" s="171">
        <v>28.6</v>
      </c>
      <c r="AH58" s="171">
        <v>3.6179999999999999</v>
      </c>
      <c r="AI58" s="171">
        <v>0.154</v>
      </c>
      <c r="AJ58" s="171">
        <v>-69.41</v>
      </c>
      <c r="AK58" s="171">
        <v>-68.95</v>
      </c>
      <c r="AL58" s="171">
        <v>-65.03</v>
      </c>
      <c r="AM58" s="171">
        <v>28.84</v>
      </c>
      <c r="AN58" s="171">
        <v>29.02</v>
      </c>
      <c r="AO58" s="171">
        <v>13.4011</v>
      </c>
      <c r="AP58" s="171">
        <v>-2.8012999999999999</v>
      </c>
      <c r="AQ58" s="171">
        <v>50.735500000000002</v>
      </c>
      <c r="AR58" s="171">
        <v>52.9011</v>
      </c>
      <c r="AS58" s="171">
        <v>25.4191</v>
      </c>
      <c r="AT58" s="171">
        <v>-54.923299999999998</v>
      </c>
      <c r="AU58" s="171">
        <v>-56.143000000000001</v>
      </c>
      <c r="AV58" s="171">
        <v>3.7751999999999999</v>
      </c>
      <c r="AW58" s="171">
        <v>3.8395000000000001</v>
      </c>
      <c r="AX58" s="171">
        <v>0</v>
      </c>
      <c r="AY58" s="171">
        <v>67.247500000000002</v>
      </c>
      <c r="AZ58" s="171">
        <v>16.857199999999999</v>
      </c>
      <c r="BA58" s="171">
        <v>16.575800000000001</v>
      </c>
      <c r="BB58" s="171">
        <v>-573.3954</v>
      </c>
      <c r="BC58" s="171">
        <v>-16.160799999999998</v>
      </c>
      <c r="BD58" s="171">
        <v>-19.5</v>
      </c>
      <c r="BE58" s="171">
        <v>-19.399999999999999</v>
      </c>
      <c r="BF58" s="171">
        <v>36.525500000000001</v>
      </c>
      <c r="BG58" s="171">
        <v>35.476799999999997</v>
      </c>
      <c r="BH58" s="171">
        <v>-10.0661</v>
      </c>
      <c r="BI58" s="171">
        <v>0</v>
      </c>
      <c r="BJ58" s="171">
        <v>-77.605500000000006</v>
      </c>
      <c r="BK58" s="171">
        <v>5.0994999999999999</v>
      </c>
      <c r="BL58" s="171">
        <v>-5.8357000000000001</v>
      </c>
      <c r="BM58" s="171">
        <v>-9.9328000000000003</v>
      </c>
      <c r="BN58" s="171">
        <v>482.31439999999998</v>
      </c>
      <c r="BO58" s="171">
        <v>84.810900000000004</v>
      </c>
      <c r="BP58" s="171">
        <v>83.834299999999999</v>
      </c>
      <c r="BQ58" s="171">
        <v>-620.57150000000001</v>
      </c>
      <c r="BR58" s="171">
        <v>390.4</v>
      </c>
      <c r="BS58" s="171">
        <v>0</v>
      </c>
      <c r="BT58" s="171">
        <v>-128.4427</v>
      </c>
      <c r="BU58" s="171">
        <v>33.172400000000003</v>
      </c>
      <c r="BV58" s="171">
        <v>66.663399999999996</v>
      </c>
      <c r="BW58" s="171">
        <v>22.75</v>
      </c>
      <c r="BX58" s="171">
        <v>22.12</v>
      </c>
      <c r="BY58" s="171">
        <v>45.35</v>
      </c>
      <c r="BZ58" s="171">
        <v>59.22</v>
      </c>
      <c r="CA58" s="171">
        <v>-45.809100000000001</v>
      </c>
      <c r="CB58" s="171">
        <v>-46.7468</v>
      </c>
      <c r="CC58" s="171">
        <v>44.637300000000003</v>
      </c>
      <c r="CD58" s="171">
        <v>45.273099999999999</v>
      </c>
      <c r="CE58" s="171">
        <v>-10.3588</v>
      </c>
      <c r="CF58" s="171">
        <v>-187.06829999999999</v>
      </c>
      <c r="CG58" s="171">
        <v>-187.82310000000001</v>
      </c>
      <c r="CH58" s="171">
        <v>0.95650000000000002</v>
      </c>
      <c r="CI58" s="171">
        <v>0</v>
      </c>
      <c r="CJ58" s="171">
        <v>0</v>
      </c>
      <c r="CK58" s="171">
        <v>0</v>
      </c>
      <c r="CL58" s="171">
        <v>78.400000000000006</v>
      </c>
      <c r="CM58" s="171">
        <v>71</v>
      </c>
      <c r="CN58" s="171">
        <v>-19.29</v>
      </c>
      <c r="CO58" s="171">
        <v>58.487299999999998</v>
      </c>
      <c r="CP58" s="171">
        <v>56.104100000000003</v>
      </c>
      <c r="CQ58" s="171">
        <v>0</v>
      </c>
      <c r="CR58" s="171">
        <v>-41.985799999999998</v>
      </c>
      <c r="CS58" s="171">
        <v>-41.6494</v>
      </c>
      <c r="CT58" s="171">
        <v>38.7806</v>
      </c>
      <c r="CU58" s="171">
        <v>-114.18819999999999</v>
      </c>
      <c r="CV58" s="171">
        <v>45.037199999999999</v>
      </c>
      <c r="CW58" s="171">
        <v>11.8896</v>
      </c>
      <c r="CX58" s="171">
        <v>54.91</v>
      </c>
      <c r="CY58" s="171">
        <v>32.39</v>
      </c>
      <c r="CZ58" s="171">
        <v>40.319800000000001</v>
      </c>
      <c r="DA58" s="171">
        <v>38.237000000000002</v>
      </c>
      <c r="DB58" s="171">
        <v>-38.76</v>
      </c>
      <c r="DC58" s="171">
        <v>-8.2943999999999996</v>
      </c>
      <c r="DD58" s="171">
        <v>0</v>
      </c>
      <c r="DE58" s="171">
        <v>0</v>
      </c>
      <c r="DF58" s="171">
        <v>-174.98230000000001</v>
      </c>
      <c r="DG58" s="171">
        <v>-14.8581</v>
      </c>
      <c r="DH58" s="171">
        <v>-23.820399999999999</v>
      </c>
      <c r="DI58" s="171">
        <v>-138.69999999999999</v>
      </c>
      <c r="DJ58" s="171">
        <v>-140.9</v>
      </c>
      <c r="DK58" s="171">
        <v>21.041599999999999</v>
      </c>
      <c r="DL58" s="171">
        <v>0.30209999999999998</v>
      </c>
      <c r="DM58" s="171">
        <v>37.116700000000002</v>
      </c>
      <c r="DN58" s="171">
        <v>46.307400000000001</v>
      </c>
      <c r="DO58" s="171">
        <v>31.82</v>
      </c>
      <c r="DP58" s="171">
        <v>-13.14</v>
      </c>
      <c r="DQ58" s="171">
        <v>54.327500000000001</v>
      </c>
      <c r="DR58" s="171">
        <v>95.880399999999995</v>
      </c>
      <c r="DS58" s="171">
        <v>-24.92</v>
      </c>
      <c r="DT58" s="171">
        <v>-25.08</v>
      </c>
      <c r="DU58" s="171">
        <v>66.13</v>
      </c>
      <c r="DV58" s="171">
        <v>0</v>
      </c>
      <c r="DW58" s="171">
        <v>97.436400000000006</v>
      </c>
      <c r="DX58" s="171">
        <v>95.454499999999996</v>
      </c>
      <c r="DY58" s="171">
        <v>-19.638400000000001</v>
      </c>
      <c r="DZ58" s="171">
        <v>-19.345500000000001</v>
      </c>
      <c r="EA58" s="171">
        <v>186.9085</v>
      </c>
      <c r="EB58" s="171">
        <v>148.13239999999999</v>
      </c>
      <c r="EC58" s="171">
        <v>142.14529999999999</v>
      </c>
      <c r="ED58" s="171">
        <v>144.60910000000001</v>
      </c>
      <c r="EE58" s="171">
        <v>50.995600000000003</v>
      </c>
      <c r="EF58" s="171">
        <v>28.7104</v>
      </c>
      <c r="EG58" s="171">
        <v>-30.626999999999999</v>
      </c>
      <c r="EH58" s="171">
        <v>511.05149999999998</v>
      </c>
      <c r="EI58" s="171">
        <v>-42.178800000000003</v>
      </c>
      <c r="EJ58" s="171">
        <v>0</v>
      </c>
      <c r="EK58" s="171">
        <v>-40.751899999999999</v>
      </c>
      <c r="EL58" s="171">
        <v>-38.139800000000001</v>
      </c>
      <c r="EM58" s="171">
        <v>-26.0566</v>
      </c>
      <c r="EN58" s="171">
        <v>-50.813400000000001</v>
      </c>
      <c r="EO58" s="171">
        <v>-47.185200000000002</v>
      </c>
      <c r="EP58" s="171">
        <v>27.696000000000002</v>
      </c>
      <c r="EQ58" s="171">
        <v>-66.4679</v>
      </c>
      <c r="ER58" s="171">
        <v>-68.696399999999997</v>
      </c>
      <c r="ES58" s="171">
        <v>-64.95</v>
      </c>
      <c r="ET58" s="171">
        <v>0</v>
      </c>
      <c r="EU58" s="171">
        <v>-19.600000000000001</v>
      </c>
      <c r="EV58" s="171">
        <v>1</v>
      </c>
      <c r="EW58" s="171">
        <v>12.353300000000001</v>
      </c>
      <c r="EX58" s="171">
        <v>-173.40889999999999</v>
      </c>
      <c r="EY58" s="171">
        <v>-39.414900000000003</v>
      </c>
      <c r="EZ58" s="171">
        <v>-38.883200000000002</v>
      </c>
      <c r="FA58" s="171">
        <v>0.46610000000000001</v>
      </c>
      <c r="FB58" s="171">
        <v>-100.85899999999999</v>
      </c>
      <c r="FC58" s="171">
        <v>0</v>
      </c>
      <c r="FD58" s="171">
        <v>19.601500000000001</v>
      </c>
      <c r="FE58" s="171">
        <v>0</v>
      </c>
      <c r="FF58" s="171">
        <v>19.345700000000001</v>
      </c>
      <c r="FG58" s="171">
        <v>40.083799999999997</v>
      </c>
      <c r="FH58" s="171">
        <v>40.212400000000002</v>
      </c>
      <c r="FI58" s="171">
        <v>38.504300000000001</v>
      </c>
      <c r="FJ58" s="171">
        <v>-8.7077000000000009</v>
      </c>
      <c r="FK58" s="171">
        <v>-8.5403000000000002</v>
      </c>
      <c r="FL58" s="171">
        <v>19.759799999999998</v>
      </c>
      <c r="FM58" s="171">
        <v>-33.926200000000001</v>
      </c>
      <c r="FN58" s="171">
        <v>-34.440100000000001</v>
      </c>
      <c r="FO58" s="171">
        <v>-11.3598</v>
      </c>
      <c r="FP58" s="171">
        <v>-9.2423000000000002</v>
      </c>
      <c r="FQ58" s="171">
        <v>16.686699999999998</v>
      </c>
      <c r="FR58" s="171">
        <v>-4.37</v>
      </c>
      <c r="FS58" s="171">
        <v>3.4796999999999998</v>
      </c>
      <c r="FT58" s="171">
        <v>0.68020000000000003</v>
      </c>
      <c r="FU58" s="171">
        <v>-7.76</v>
      </c>
      <c r="FV58" s="171">
        <v>12.97</v>
      </c>
      <c r="FW58" s="171">
        <v>17.039000000000001</v>
      </c>
      <c r="FX58" s="171">
        <v>8.8918999999999997</v>
      </c>
      <c r="FY58" s="171">
        <v>-3.2989999999999999</v>
      </c>
      <c r="FZ58" s="171">
        <v>0.93100000000000005</v>
      </c>
      <c r="GA58" s="171">
        <v>12.050700000000001</v>
      </c>
      <c r="GB58" s="171">
        <v>35.42</v>
      </c>
      <c r="GC58" s="171">
        <v>-73.020499999999998</v>
      </c>
      <c r="GD58" s="171">
        <v>-64.180199999999999</v>
      </c>
      <c r="GE58" s="171">
        <v>12.16</v>
      </c>
      <c r="GF58" s="171">
        <v>63.512300000000003</v>
      </c>
      <c r="GG58" s="171">
        <v>15.9</v>
      </c>
      <c r="GH58" s="171">
        <v>-25.513200000000001</v>
      </c>
      <c r="GI58" s="171">
        <v>-4.0347</v>
      </c>
      <c r="GJ58" s="171">
        <v>-4.3445999999999998</v>
      </c>
      <c r="GK58" s="171">
        <v>1.4058999999999999</v>
      </c>
      <c r="GL58" s="171">
        <v>0</v>
      </c>
      <c r="GM58" s="171">
        <v>0</v>
      </c>
      <c r="GN58" s="171">
        <v>-16.865300000000001</v>
      </c>
      <c r="GO58" s="171">
        <v>-49.542900000000003</v>
      </c>
      <c r="GP58" s="171">
        <v>11.114100000000001</v>
      </c>
      <c r="GQ58" s="171">
        <v>16.171099999999999</v>
      </c>
      <c r="GR58" s="171">
        <v>52.176200000000001</v>
      </c>
      <c r="GS58" s="171">
        <v>52.741</v>
      </c>
      <c r="GT58" s="171">
        <v>-167.9144</v>
      </c>
      <c r="GU58" s="171">
        <v>-34.012300000000003</v>
      </c>
      <c r="GV58" s="171">
        <v>24.642299999999999</v>
      </c>
      <c r="GW58" s="171">
        <v>-76.880300000000005</v>
      </c>
      <c r="GX58" s="171">
        <v>8.5587</v>
      </c>
      <c r="GY58" s="171">
        <v>3.6427</v>
      </c>
      <c r="GZ58" s="171">
        <v>3.3329</v>
      </c>
      <c r="HA58" s="171">
        <v>10</v>
      </c>
      <c r="HB58" s="171">
        <v>126.3796</v>
      </c>
      <c r="HC58" s="171">
        <v>0</v>
      </c>
      <c r="HD58" s="171">
        <v>40.6</v>
      </c>
      <c r="HE58" s="171">
        <v>-278.80399999999997</v>
      </c>
      <c r="HF58" s="171">
        <v>-538.97249999999997</v>
      </c>
      <c r="HG58" s="171">
        <v>189.3477</v>
      </c>
      <c r="HH58" s="171">
        <v>8.1329999999999991</v>
      </c>
      <c r="HI58" s="171">
        <v>-286.99220000000003</v>
      </c>
      <c r="HJ58" s="171">
        <v>-135.95179999999999</v>
      </c>
      <c r="HK58" s="171">
        <v>-68.255300000000005</v>
      </c>
      <c r="HL58" s="171">
        <v>-62.655799999999999</v>
      </c>
      <c r="HM58" s="171">
        <v>72.442899999999995</v>
      </c>
      <c r="HN58" s="171">
        <v>70.831199999999995</v>
      </c>
      <c r="HO58" s="171">
        <v>-105.5205</v>
      </c>
      <c r="HP58" s="171">
        <v>-89.128100000000003</v>
      </c>
      <c r="HQ58" s="171">
        <v>6.4627999999999997</v>
      </c>
      <c r="HR58" s="171">
        <v>5.6828000000000003</v>
      </c>
      <c r="HS58" s="171">
        <v>-65.313100000000006</v>
      </c>
      <c r="HT58" s="171">
        <v>-65.246300000000005</v>
      </c>
      <c r="HU58" s="171">
        <v>15.45</v>
      </c>
      <c r="HV58" s="171">
        <v>14.72</v>
      </c>
      <c r="HW58" s="171">
        <v>3.5</v>
      </c>
      <c r="HX58" s="171">
        <v>4</v>
      </c>
      <c r="HY58" s="171">
        <v>20.735600000000002</v>
      </c>
      <c r="HZ58" s="171">
        <v>-68.16</v>
      </c>
      <c r="IA58" s="171">
        <v>-360.35169999999999</v>
      </c>
      <c r="IB58" s="171">
        <v>74.736599999999996</v>
      </c>
      <c r="IC58" s="171">
        <v>74.204400000000007</v>
      </c>
      <c r="ID58" s="171">
        <v>12.2</v>
      </c>
      <c r="IE58" s="171">
        <v>-66.099999999999994</v>
      </c>
      <c r="IF58" s="171">
        <v>-50.7</v>
      </c>
      <c r="IG58" s="171">
        <v>-50.8</v>
      </c>
      <c r="IH58" s="171">
        <v>1.1563000000000001</v>
      </c>
      <c r="II58" s="171">
        <v>0.85570000000000002</v>
      </c>
      <c r="IJ58" s="171">
        <v>-458.9427</v>
      </c>
      <c r="IK58" s="171">
        <v>-345.23480000000001</v>
      </c>
      <c r="IL58" s="171">
        <v>67.191800000000001</v>
      </c>
      <c r="IM58" s="171">
        <v>34.0169</v>
      </c>
      <c r="IN58" s="171">
        <v>0</v>
      </c>
      <c r="IO58" s="171">
        <v>-375.26339999999999</v>
      </c>
      <c r="IP58" s="171">
        <v>23.277100000000001</v>
      </c>
      <c r="IQ58" s="171">
        <v>-169.3117</v>
      </c>
      <c r="IR58" s="171">
        <v>-224.65219999999999</v>
      </c>
      <c r="IS58" s="171">
        <v>-370.7217</v>
      </c>
      <c r="IT58" s="171">
        <v>68.505399999999995</v>
      </c>
      <c r="IU58" s="171">
        <v>70.764200000000002</v>
      </c>
      <c r="IV58" s="171">
        <v>80.302999999999997</v>
      </c>
      <c r="IW58" s="171">
        <v>-459.94959999999998</v>
      </c>
      <c r="IX58" s="171">
        <v>-25.3752</v>
      </c>
      <c r="IY58" s="171">
        <v>-253.33</v>
      </c>
      <c r="IZ58" s="171">
        <v>76.770499999999998</v>
      </c>
      <c r="JA58" s="171">
        <v>-11.627800000000001</v>
      </c>
      <c r="JB58" s="171">
        <v>4.8529999999999998</v>
      </c>
      <c r="JC58" s="171">
        <v>5.2</v>
      </c>
      <c r="JD58" s="171">
        <v>6.6660000000000004</v>
      </c>
      <c r="JE58" s="171">
        <v>6.6929999999999996</v>
      </c>
      <c r="JF58" s="171">
        <v>-14.08</v>
      </c>
      <c r="JG58" s="171">
        <v>-15.68</v>
      </c>
      <c r="JH58" s="171">
        <v>0</v>
      </c>
      <c r="JI58" s="171">
        <v>5.9494999999999996</v>
      </c>
      <c r="JJ58" s="171">
        <v>-28.242899999999999</v>
      </c>
      <c r="JK58" s="171">
        <v>-42.745100000000001</v>
      </c>
      <c r="JL58" s="171">
        <v>13.8</v>
      </c>
      <c r="JM58" s="171">
        <v>47.255000000000003</v>
      </c>
      <c r="JN58" s="171">
        <v>46.899000000000001</v>
      </c>
      <c r="JO58" s="171">
        <v>0</v>
      </c>
      <c r="JP58" s="171">
        <v>0</v>
      </c>
      <c r="JQ58" s="171">
        <v>46.116199999999999</v>
      </c>
      <c r="JR58" s="171">
        <v>45.664999999999999</v>
      </c>
      <c r="JS58" s="171">
        <v>45.484900000000003</v>
      </c>
      <c r="JT58" s="171">
        <v>0</v>
      </c>
      <c r="JU58" s="171">
        <v>33.700000000000003</v>
      </c>
      <c r="JV58" s="171">
        <v>11.5678</v>
      </c>
      <c r="JW58" s="171">
        <v>5.19</v>
      </c>
      <c r="JX58" s="171">
        <v>0</v>
      </c>
      <c r="JY58" s="171">
        <v>-65.7226</v>
      </c>
      <c r="JZ58" s="171">
        <v>68.564499999999995</v>
      </c>
      <c r="KA58" s="171">
        <v>44.278799999999997</v>
      </c>
      <c r="KB58" s="171">
        <v>-65.373199999999997</v>
      </c>
      <c r="KC58" s="171">
        <v>-84.8416</v>
      </c>
      <c r="KD58" s="171">
        <v>32.4482</v>
      </c>
      <c r="KE58" s="171">
        <v>21.9345</v>
      </c>
      <c r="KF58" s="171">
        <v>-71.2</v>
      </c>
      <c r="KG58" s="171">
        <v>37.799999999999997</v>
      </c>
      <c r="KH58" s="171">
        <v>-201.8321</v>
      </c>
      <c r="KI58" s="171">
        <v>-11.672599999999999</v>
      </c>
    </row>
    <row r="59" spans="1:295" x14ac:dyDescent="0.3">
      <c r="A59" s="229" t="s">
        <v>851</v>
      </c>
      <c r="B59" s="229"/>
      <c r="C59" s="171">
        <v>0</v>
      </c>
      <c r="D59" s="171">
        <v>5.076327083333334</v>
      </c>
      <c r="E59" s="171">
        <v>-24.714167708333335</v>
      </c>
      <c r="F59" s="171">
        <v>-15.415318750000001</v>
      </c>
      <c r="G59" s="171">
        <v>17.835591666666666</v>
      </c>
      <c r="H59" s="171">
        <v>0</v>
      </c>
      <c r="I59" s="171">
        <v>57.058713541666663</v>
      </c>
      <c r="J59" s="171">
        <v>-103.39239583333332</v>
      </c>
      <c r="K59" s="171">
        <v>56.935035416666672</v>
      </c>
      <c r="L59" s="171">
        <v>28.85076875</v>
      </c>
      <c r="M59" s="171">
        <v>0</v>
      </c>
      <c r="N59" s="171">
        <v>8.51</v>
      </c>
      <c r="O59" s="171">
        <v>-54.530312500000001</v>
      </c>
      <c r="P59" s="171">
        <v>47.78125</v>
      </c>
      <c r="Q59" s="171">
        <v>15.964874999999999</v>
      </c>
      <c r="R59" s="171">
        <v>-47.447686041666664</v>
      </c>
      <c r="S59" s="171">
        <v>13.244841666666666</v>
      </c>
      <c r="T59" s="171">
        <v>60.595345833333333</v>
      </c>
      <c r="U59" s="171">
        <v>10.99444375</v>
      </c>
      <c r="V59" s="171">
        <v>11.091416666666667</v>
      </c>
      <c r="W59" s="171">
        <v>18.290381249999999</v>
      </c>
      <c r="X59" s="171">
        <v>11.825635416666666</v>
      </c>
      <c r="Y59" s="171">
        <v>4.0224270833333335</v>
      </c>
      <c r="Z59" s="171">
        <v>6.394227083333333</v>
      </c>
      <c r="AA59" s="171">
        <v>0</v>
      </c>
      <c r="AB59" s="171">
        <v>0</v>
      </c>
      <c r="AC59" s="171">
        <v>-55.233125000000001</v>
      </c>
      <c r="AD59" s="171">
        <v>-55.247083333333329</v>
      </c>
      <c r="AE59" s="171">
        <v>0</v>
      </c>
      <c r="AF59" s="171">
        <v>-8.4175000000000004</v>
      </c>
      <c r="AG59" s="171">
        <v>52.662500000000001</v>
      </c>
      <c r="AH59" s="171">
        <v>8.5508958333333336</v>
      </c>
      <c r="AI59" s="171">
        <v>0.18247916666666669</v>
      </c>
      <c r="AJ59" s="171">
        <v>-48.822708333333331</v>
      </c>
      <c r="AK59" s="171">
        <v>-48.686875000000001</v>
      </c>
      <c r="AL59" s="171">
        <v>-54.634999999999998</v>
      </c>
      <c r="AM59" s="171">
        <v>49.022708333333327</v>
      </c>
      <c r="AN59" s="171">
        <v>49.175416666666671</v>
      </c>
      <c r="AO59" s="171">
        <v>18.114118749999999</v>
      </c>
      <c r="AP59" s="171">
        <v>1.4246208333333334</v>
      </c>
      <c r="AQ59" s="171">
        <v>65.684120833333324</v>
      </c>
      <c r="AR59" s="171">
        <v>68.010629166666661</v>
      </c>
      <c r="AS59" s="171">
        <v>33.451527083333332</v>
      </c>
      <c r="AT59" s="171">
        <v>-41.438031250000002</v>
      </c>
      <c r="AU59" s="171">
        <v>-41.688581249999999</v>
      </c>
      <c r="AV59" s="171">
        <v>13.718225</v>
      </c>
      <c r="AW59" s="171">
        <v>13.526020833333332</v>
      </c>
      <c r="AX59" s="171">
        <v>0</v>
      </c>
      <c r="AY59" s="171">
        <v>88.505174999999994</v>
      </c>
      <c r="AZ59" s="171">
        <v>26.14550625</v>
      </c>
      <c r="BA59" s="171">
        <v>26.042314583333329</v>
      </c>
      <c r="BB59" s="171">
        <v>-509.99757916666664</v>
      </c>
      <c r="BC59" s="171">
        <v>-1.4554270833333334</v>
      </c>
      <c r="BD59" s="171">
        <v>-13.814583333333331</v>
      </c>
      <c r="BE59" s="171">
        <v>-13.791666666666668</v>
      </c>
      <c r="BF59" s="171">
        <v>48.447514583333337</v>
      </c>
      <c r="BG59" s="171">
        <v>47.202437500000002</v>
      </c>
      <c r="BH59" s="171">
        <v>-5.8785145833333337</v>
      </c>
      <c r="BI59" s="171">
        <v>0</v>
      </c>
      <c r="BJ59" s="171">
        <v>-67.627214583333341</v>
      </c>
      <c r="BK59" s="171">
        <v>7.372583333333333</v>
      </c>
      <c r="BL59" s="171">
        <v>4.192244791666667</v>
      </c>
      <c r="BM59" s="171">
        <v>2.9297395833333337</v>
      </c>
      <c r="BN59" s="171">
        <v>557.08819062500004</v>
      </c>
      <c r="BO59" s="171">
        <v>144.85542291666667</v>
      </c>
      <c r="BP59" s="171">
        <v>144.85669166666665</v>
      </c>
      <c r="BQ59" s="171">
        <v>-555.25383750000003</v>
      </c>
      <c r="BR59" s="171">
        <v>563.02662499999997</v>
      </c>
      <c r="BS59" s="171">
        <v>0</v>
      </c>
      <c r="BT59" s="171">
        <v>-69.120087499999997</v>
      </c>
      <c r="BU59" s="171">
        <v>70.833335416666671</v>
      </c>
      <c r="BV59" s="171">
        <v>92.627295833333335</v>
      </c>
      <c r="BW59" s="171">
        <v>27.993749999999999</v>
      </c>
      <c r="BX59" s="171">
        <v>31.162708333333331</v>
      </c>
      <c r="BY59" s="171">
        <v>64.424999999999997</v>
      </c>
      <c r="BZ59" s="171">
        <v>73.038333333333327</v>
      </c>
      <c r="CA59" s="171">
        <v>-25.829997916666667</v>
      </c>
      <c r="CB59" s="171">
        <v>-25.620691666666666</v>
      </c>
      <c r="CC59" s="171">
        <v>72.313775000000007</v>
      </c>
      <c r="CD59" s="171">
        <v>73.009829166666663</v>
      </c>
      <c r="CE59" s="171">
        <v>-3.5893583333333337</v>
      </c>
      <c r="CF59" s="171">
        <v>-107.94405</v>
      </c>
      <c r="CG59" s="171">
        <v>-107.68985208333332</v>
      </c>
      <c r="CH59" s="171">
        <v>9.6947479166666657</v>
      </c>
      <c r="CI59" s="171">
        <v>0</v>
      </c>
      <c r="CJ59" s="171">
        <v>0</v>
      </c>
      <c r="CK59" s="171">
        <v>0</v>
      </c>
      <c r="CL59" s="171">
        <v>111.97083333333333</v>
      </c>
      <c r="CM59" s="171">
        <v>101.86041666666665</v>
      </c>
      <c r="CN59" s="171">
        <v>-16.690000000000001</v>
      </c>
      <c r="CO59" s="171">
        <v>71.685572916666658</v>
      </c>
      <c r="CP59" s="171">
        <v>69.730885416666666</v>
      </c>
      <c r="CQ59" s="171">
        <v>40.04039375</v>
      </c>
      <c r="CR59" s="171">
        <v>-18.743433333333332</v>
      </c>
      <c r="CS59" s="171">
        <v>-18.021262499999999</v>
      </c>
      <c r="CT59" s="171">
        <v>60.194004166666659</v>
      </c>
      <c r="CU59" s="171">
        <v>-93.721766666666667</v>
      </c>
      <c r="CV59" s="171">
        <v>70.244339583333328</v>
      </c>
      <c r="CW59" s="171">
        <v>14.954477083333334</v>
      </c>
      <c r="CX59" s="171">
        <v>74.415416666666658</v>
      </c>
      <c r="CY59" s="171">
        <v>42.706666666666663</v>
      </c>
      <c r="CZ59" s="171">
        <v>58.32273958333333</v>
      </c>
      <c r="DA59" s="171">
        <v>55.284118749999998</v>
      </c>
      <c r="DB59" s="171">
        <v>-32.19</v>
      </c>
      <c r="DC59" s="171">
        <v>-7.0963208333333334</v>
      </c>
      <c r="DD59" s="171">
        <v>0</v>
      </c>
      <c r="DE59" s="171">
        <v>0</v>
      </c>
      <c r="DF59" s="171">
        <v>-131.38352083333334</v>
      </c>
      <c r="DG59" s="171">
        <v>-11.005741666666667</v>
      </c>
      <c r="DH59" s="171">
        <v>-19.794487499999999</v>
      </c>
      <c r="DI59" s="171">
        <v>-104.296875</v>
      </c>
      <c r="DJ59" s="171">
        <v>-104.69270833333333</v>
      </c>
      <c r="DK59" s="171">
        <v>23.498384375000001</v>
      </c>
      <c r="DL59" s="171">
        <v>42.86498125</v>
      </c>
      <c r="DM59" s="171">
        <v>90.093777083333336</v>
      </c>
      <c r="DN59" s="171">
        <v>87.469480208333323</v>
      </c>
      <c r="DO59" s="171">
        <v>61.41</v>
      </c>
      <c r="DP59" s="171">
        <v>-8.5010416666666675</v>
      </c>
      <c r="DQ59" s="171">
        <v>61.905708333333337</v>
      </c>
      <c r="DR59" s="171">
        <v>130.50215625000001</v>
      </c>
      <c r="DS59" s="171">
        <v>-17.443541666666668</v>
      </c>
      <c r="DT59" s="171">
        <v>-17.581041666666668</v>
      </c>
      <c r="DU59" s="171">
        <v>90.041041666666672</v>
      </c>
      <c r="DV59" s="171">
        <v>47.968958333333333</v>
      </c>
      <c r="DW59" s="171">
        <v>131.1678</v>
      </c>
      <c r="DX59" s="171">
        <v>129.31136666666666</v>
      </c>
      <c r="DY59" s="171">
        <v>9.2415958333333332</v>
      </c>
      <c r="DZ59" s="171">
        <v>8.4471604166666658</v>
      </c>
      <c r="EA59" s="171">
        <v>231.33982708333332</v>
      </c>
      <c r="EB59" s="171">
        <v>188.95098541666667</v>
      </c>
      <c r="EC59" s="171">
        <v>182.52170208333331</v>
      </c>
      <c r="ED59" s="171">
        <v>185.26638750000001</v>
      </c>
      <c r="EE59" s="171">
        <v>83.220772916666661</v>
      </c>
      <c r="EF59" s="171">
        <v>56.464737499999998</v>
      </c>
      <c r="EG59" s="171">
        <v>-27.516770833333336</v>
      </c>
      <c r="EH59" s="171">
        <v>566.12375937499996</v>
      </c>
      <c r="EI59" s="171">
        <v>195.25377916666665</v>
      </c>
      <c r="EJ59" s="171">
        <v>0</v>
      </c>
      <c r="EK59" s="171">
        <v>-34.647237500000003</v>
      </c>
      <c r="EL59" s="171">
        <v>-31.997722916666664</v>
      </c>
      <c r="EM59" s="171">
        <v>10.097777083333334</v>
      </c>
      <c r="EN59" s="171">
        <v>-5.243595833333333</v>
      </c>
      <c r="EO59" s="171">
        <v>-4.7366458333333332</v>
      </c>
      <c r="EP59" s="171">
        <v>102.90175000000001</v>
      </c>
      <c r="EQ59" s="171">
        <v>-50.026872916666662</v>
      </c>
      <c r="ER59" s="171">
        <v>-51.078043749999999</v>
      </c>
      <c r="ES59" s="171">
        <v>-27.313872916666668</v>
      </c>
      <c r="ET59" s="171">
        <v>3.8156249999999998</v>
      </c>
      <c r="EU59" s="171">
        <v>-14.078749999999999</v>
      </c>
      <c r="EV59" s="171">
        <v>70.243243243243242</v>
      </c>
      <c r="EW59" s="171">
        <v>16.625687500000002</v>
      </c>
      <c r="EX59" s="171">
        <v>-78.587400000000002</v>
      </c>
      <c r="EY59" s="171">
        <v>-34.66785625</v>
      </c>
      <c r="EZ59" s="171">
        <v>-33.864679166666669</v>
      </c>
      <c r="FA59" s="171">
        <v>6.1258979166666663</v>
      </c>
      <c r="FB59" s="171">
        <v>-53.886285416666666</v>
      </c>
      <c r="FC59" s="171">
        <v>23.552754166666666</v>
      </c>
      <c r="FD59" s="171">
        <v>21.497354166666668</v>
      </c>
      <c r="FE59" s="171">
        <v>0</v>
      </c>
      <c r="FF59" s="171">
        <v>21.08321458333333</v>
      </c>
      <c r="FG59" s="171">
        <v>41.951839583333339</v>
      </c>
      <c r="FH59" s="171">
        <v>42.396710416666664</v>
      </c>
      <c r="FI59" s="171">
        <v>40.794927083333327</v>
      </c>
      <c r="FJ59" s="171">
        <v>25.003320833333333</v>
      </c>
      <c r="FK59" s="171">
        <v>25.080072916666666</v>
      </c>
      <c r="FL59" s="171">
        <v>65.859179166666664</v>
      </c>
      <c r="FM59" s="171">
        <v>-6.9055166666666672</v>
      </c>
      <c r="FN59" s="171">
        <v>-6.9814479166666663</v>
      </c>
      <c r="FO59" s="171">
        <v>26.259189583333331</v>
      </c>
      <c r="FP59" s="171">
        <v>31.208798958333333</v>
      </c>
      <c r="FQ59" s="171">
        <v>32.679485416666665</v>
      </c>
      <c r="FR59" s="171">
        <v>5.3233333333333333</v>
      </c>
      <c r="FS59" s="171">
        <v>7.5473145833333337</v>
      </c>
      <c r="FT59" s="171">
        <v>1.04304375</v>
      </c>
      <c r="FU59" s="171">
        <v>-4.13375</v>
      </c>
      <c r="FV59" s="171">
        <v>17.010208333333331</v>
      </c>
      <c r="FW59" s="171">
        <v>31.96076875</v>
      </c>
      <c r="FX59" s="171">
        <v>9.8095199999999991</v>
      </c>
      <c r="FY59" s="171">
        <v>-1.5866875</v>
      </c>
      <c r="FZ59" s="171">
        <v>4.1635</v>
      </c>
      <c r="GA59" s="171">
        <v>12.055099999999999</v>
      </c>
      <c r="GB59" s="171">
        <v>47.609375</v>
      </c>
      <c r="GC59" s="171">
        <v>-31.862189583333336</v>
      </c>
      <c r="GD59" s="171">
        <v>-26.16326458333333</v>
      </c>
      <c r="GE59" s="171">
        <v>13.840624999999999</v>
      </c>
      <c r="GF59" s="171">
        <v>83.781166666666664</v>
      </c>
      <c r="GG59" s="171">
        <v>20.725000000000001</v>
      </c>
      <c r="GH59" s="171">
        <v>-18.583304166666665</v>
      </c>
      <c r="GI59" s="171">
        <v>-0.99122708333333331</v>
      </c>
      <c r="GJ59" s="171">
        <v>-1.0411645833333332</v>
      </c>
      <c r="GK59" s="171">
        <v>2.1792520833333331</v>
      </c>
      <c r="GL59" s="171">
        <v>0</v>
      </c>
      <c r="GM59" s="171">
        <v>0</v>
      </c>
      <c r="GN59" s="171">
        <v>-14.685449999999999</v>
      </c>
      <c r="GO59" s="171">
        <v>-34.102718750000001</v>
      </c>
      <c r="GP59" s="171">
        <v>14.203206249999999</v>
      </c>
      <c r="GQ59" s="171">
        <v>35.607183333333332</v>
      </c>
      <c r="GR59" s="171">
        <v>56.385810833333338</v>
      </c>
      <c r="GS59" s="171">
        <v>57.401549166666662</v>
      </c>
      <c r="GT59" s="171">
        <v>-132.71336458333332</v>
      </c>
      <c r="GU59" s="171">
        <v>-26.068462499999999</v>
      </c>
      <c r="GV59" s="171">
        <v>31.866235416666665</v>
      </c>
      <c r="GW59" s="171">
        <v>-58.931547916666673</v>
      </c>
      <c r="GX59" s="171">
        <v>10.960001041666667</v>
      </c>
      <c r="GY59" s="171">
        <v>10.496635416666667</v>
      </c>
      <c r="GZ59" s="171">
        <v>10.1423375</v>
      </c>
      <c r="HA59" s="171">
        <v>12.656088541666668</v>
      </c>
      <c r="HB59" s="171">
        <v>201.23381041666667</v>
      </c>
      <c r="HC59" s="171">
        <v>36.734250000000003</v>
      </c>
      <c r="HD59" s="171">
        <v>137.40312499999999</v>
      </c>
      <c r="HE59" s="171">
        <v>-137.17227708333331</v>
      </c>
      <c r="HF59" s="171">
        <v>-346.67826145833334</v>
      </c>
      <c r="HG59" s="171">
        <v>349.27528854166667</v>
      </c>
      <c r="HH59" s="171">
        <v>293.29290416666663</v>
      </c>
      <c r="HI59" s="171">
        <v>-190.19323958333334</v>
      </c>
      <c r="HJ59" s="171">
        <v>-34.811941666666669</v>
      </c>
      <c r="HK59" s="171">
        <v>-59.23972083333333</v>
      </c>
      <c r="HL59" s="171">
        <v>-51.021324999999997</v>
      </c>
      <c r="HM59" s="171">
        <v>79.756191666666652</v>
      </c>
      <c r="HN59" s="171">
        <v>79.435191666666654</v>
      </c>
      <c r="HO59" s="171">
        <v>-63.212350000000001</v>
      </c>
      <c r="HP59" s="171">
        <v>-47.446808333333337</v>
      </c>
      <c r="HQ59" s="171">
        <v>32.278556250000001</v>
      </c>
      <c r="HR59" s="171">
        <v>31.76264583333333</v>
      </c>
      <c r="HS59" s="171">
        <v>-40.1235</v>
      </c>
      <c r="HT59" s="171">
        <v>-40.020249999999997</v>
      </c>
      <c r="HU59" s="171">
        <v>68.276666666666671</v>
      </c>
      <c r="HV59" s="171">
        <v>67.855833333333322</v>
      </c>
      <c r="HW59" s="171">
        <v>11.585416666666665</v>
      </c>
      <c r="HX59" s="171">
        <v>11.71875</v>
      </c>
      <c r="HY59" s="171">
        <v>21.672855208333335</v>
      </c>
      <c r="HZ59" s="171">
        <v>2.4049999999999998</v>
      </c>
      <c r="IA59" s="171">
        <v>-312.69185625</v>
      </c>
      <c r="IB59" s="171">
        <v>96.195508333333322</v>
      </c>
      <c r="IC59" s="171">
        <v>95.910812500000006</v>
      </c>
      <c r="ID59" s="171">
        <v>15.002083333333333</v>
      </c>
      <c r="IE59" s="171">
        <v>-47.747916666666669</v>
      </c>
      <c r="IF59" s="171">
        <v>-30.618749999999999</v>
      </c>
      <c r="IG59" s="171">
        <v>-30.506250000000001</v>
      </c>
      <c r="IH59" s="171">
        <v>1.3923142857142856</v>
      </c>
      <c r="II59" s="171">
        <v>1.2215549999999999</v>
      </c>
      <c r="IJ59" s="171">
        <v>-285.92680416666667</v>
      </c>
      <c r="IK59" s="171">
        <v>-164.80604166666666</v>
      </c>
      <c r="IL59" s="171">
        <v>300.09931666666665</v>
      </c>
      <c r="IM59" s="171">
        <v>242.08156458333329</v>
      </c>
      <c r="IN59" s="171">
        <v>0</v>
      </c>
      <c r="IO59" s="171">
        <v>-234.15605416666665</v>
      </c>
      <c r="IP59" s="171">
        <v>232.48030833333331</v>
      </c>
      <c r="IQ59" s="171">
        <v>-133.80553333333333</v>
      </c>
      <c r="IR59" s="171">
        <v>-128.56181458333333</v>
      </c>
      <c r="IS59" s="171">
        <v>-229.87746041666665</v>
      </c>
      <c r="IT59" s="171">
        <v>112.50980208333334</v>
      </c>
      <c r="IU59" s="171">
        <v>111.89898958333333</v>
      </c>
      <c r="IV59" s="171">
        <v>134.57693750000001</v>
      </c>
      <c r="IW59" s="171">
        <v>-289.87959791666663</v>
      </c>
      <c r="IX59" s="171">
        <v>131.59236250000001</v>
      </c>
      <c r="IY59" s="171">
        <v>-156.96602083333332</v>
      </c>
      <c r="IZ59" s="171">
        <v>158.78292500000001</v>
      </c>
      <c r="JA59" s="171">
        <v>-9.2053104166666664</v>
      </c>
      <c r="JB59" s="171">
        <v>22.798874999999999</v>
      </c>
      <c r="JC59" s="171">
        <v>9.4316666666666666</v>
      </c>
      <c r="JD59" s="171">
        <v>7.9526543749999998</v>
      </c>
      <c r="JE59" s="171">
        <v>7.9590314583333335</v>
      </c>
      <c r="JF59" s="171">
        <v>-9.418333333333333</v>
      </c>
      <c r="JG59" s="171">
        <v>-10.603333333333333</v>
      </c>
      <c r="JH59" s="171">
        <v>0</v>
      </c>
      <c r="JI59" s="171">
        <v>11.215125</v>
      </c>
      <c r="JJ59" s="171">
        <v>-18.906941666666665</v>
      </c>
      <c r="JK59" s="171">
        <v>-39.777337500000002</v>
      </c>
      <c r="JL59" s="171">
        <v>19.941666666666666</v>
      </c>
      <c r="JM59" s="171">
        <v>50.563541666666666</v>
      </c>
      <c r="JN59" s="171">
        <v>50.356020833333332</v>
      </c>
      <c r="JO59" s="171">
        <v>10.666738888888888</v>
      </c>
      <c r="JP59" s="171">
        <v>12.289734090909089</v>
      </c>
      <c r="JQ59" s="171">
        <v>51.893216666666667</v>
      </c>
      <c r="JR59" s="171">
        <v>51.725372916666664</v>
      </c>
      <c r="JS59" s="171">
        <v>51.594197916666666</v>
      </c>
      <c r="JT59" s="171">
        <v>0</v>
      </c>
      <c r="JU59" s="171">
        <v>49.204166666666666</v>
      </c>
      <c r="JV59" s="171">
        <v>18.289000000000001</v>
      </c>
      <c r="JW59" s="171">
        <v>7.75</v>
      </c>
      <c r="JX59" s="171">
        <v>0</v>
      </c>
      <c r="JY59" s="171">
        <v>-52.281920833333331</v>
      </c>
      <c r="JZ59" s="171">
        <v>81.768008333333327</v>
      </c>
      <c r="KA59" s="171">
        <v>60.698900000000002</v>
      </c>
      <c r="KB59" s="171">
        <v>-51.655002083333336</v>
      </c>
      <c r="KC59" s="171">
        <v>-80.269041666666666</v>
      </c>
      <c r="KD59" s="171">
        <v>50.060062500000001</v>
      </c>
      <c r="KE59" s="171">
        <v>29.94750625</v>
      </c>
      <c r="KF59" s="171">
        <v>-53.212499999999999</v>
      </c>
      <c r="KG59" s="171">
        <v>53.487499999999997</v>
      </c>
      <c r="KH59" s="171">
        <v>-53.330689583333331</v>
      </c>
      <c r="KI59" s="171">
        <v>156.96383125</v>
      </c>
    </row>
    <row r="60" spans="1:295" x14ac:dyDescent="0.3">
      <c r="A60" s="229" t="s">
        <v>2330</v>
      </c>
      <c r="B60" s="229"/>
      <c r="C60" s="159" t="s">
        <v>140</v>
      </c>
      <c r="D60" s="159" t="s">
        <v>140</v>
      </c>
      <c r="E60" s="159" t="s">
        <v>140</v>
      </c>
      <c r="F60" s="159" t="s">
        <v>140</v>
      </c>
      <c r="G60" s="159" t="s">
        <v>140</v>
      </c>
      <c r="H60" s="159" t="s">
        <v>2331</v>
      </c>
      <c r="I60" s="159" t="s">
        <v>140</v>
      </c>
      <c r="J60" s="159" t="s">
        <v>140</v>
      </c>
      <c r="K60" s="159" t="s">
        <v>2331</v>
      </c>
      <c r="L60" s="159" t="s">
        <v>140</v>
      </c>
      <c r="M60" s="159" t="s">
        <v>140</v>
      </c>
      <c r="N60" s="159" t="s">
        <v>140</v>
      </c>
      <c r="O60" s="159" t="s">
        <v>140</v>
      </c>
      <c r="P60" s="159" t="s">
        <v>140</v>
      </c>
      <c r="Q60" s="159" t="s">
        <v>140</v>
      </c>
      <c r="R60" s="159" t="s">
        <v>140</v>
      </c>
      <c r="S60" s="159" t="s">
        <v>140</v>
      </c>
      <c r="T60" s="159" t="s">
        <v>140</v>
      </c>
      <c r="U60" s="159" t="s">
        <v>140</v>
      </c>
      <c r="V60" s="159" t="s">
        <v>140</v>
      </c>
      <c r="W60" s="159" t="s">
        <v>140</v>
      </c>
      <c r="X60" s="159" t="s">
        <v>2331</v>
      </c>
      <c r="Y60" s="159" t="s">
        <v>2331</v>
      </c>
      <c r="Z60" s="159" t="s">
        <v>2331</v>
      </c>
      <c r="AA60" s="159" t="s">
        <v>140</v>
      </c>
      <c r="AB60" s="159" t="s">
        <v>2331</v>
      </c>
      <c r="AC60" s="159" t="s">
        <v>140</v>
      </c>
      <c r="AD60" s="159" t="s">
        <v>140</v>
      </c>
      <c r="AE60" s="159" t="s">
        <v>2331</v>
      </c>
      <c r="AF60" s="159" t="s">
        <v>140</v>
      </c>
      <c r="AG60" s="159" t="s">
        <v>140</v>
      </c>
      <c r="AH60" s="159" t="s">
        <v>140</v>
      </c>
      <c r="AI60" s="159" t="s">
        <v>140</v>
      </c>
      <c r="AJ60" s="159" t="s">
        <v>140</v>
      </c>
      <c r="AK60" s="159" t="s">
        <v>140</v>
      </c>
      <c r="AL60" s="159" t="s">
        <v>2331</v>
      </c>
      <c r="AM60" s="159" t="s">
        <v>140</v>
      </c>
      <c r="AN60" s="159" t="s">
        <v>140</v>
      </c>
      <c r="AO60" s="159" t="s">
        <v>140</v>
      </c>
      <c r="AP60" s="159" t="s">
        <v>2331</v>
      </c>
      <c r="AQ60" s="159" t="s">
        <v>140</v>
      </c>
      <c r="AR60" s="159" t="s">
        <v>140</v>
      </c>
      <c r="AS60" s="159" t="s">
        <v>140</v>
      </c>
      <c r="AT60" s="159" t="s">
        <v>140</v>
      </c>
      <c r="AU60" s="159" t="s">
        <v>140</v>
      </c>
      <c r="AV60" s="159" t="s">
        <v>2331</v>
      </c>
      <c r="AW60" s="159" t="s">
        <v>2331</v>
      </c>
      <c r="AX60" s="159" t="s">
        <v>140</v>
      </c>
      <c r="AY60" s="159" t="s">
        <v>140</v>
      </c>
      <c r="AZ60" s="159" t="s">
        <v>140</v>
      </c>
      <c r="BA60" s="159" t="s">
        <v>140</v>
      </c>
      <c r="BB60" s="159" t="s">
        <v>140</v>
      </c>
      <c r="BC60" s="159" t="s">
        <v>2331</v>
      </c>
      <c r="BD60" s="159" t="s">
        <v>2331</v>
      </c>
      <c r="BE60" s="159" t="s">
        <v>2331</v>
      </c>
      <c r="BF60" s="159" t="s">
        <v>140</v>
      </c>
      <c r="BG60" s="159" t="s">
        <v>140</v>
      </c>
      <c r="BH60" s="159" t="s">
        <v>2331</v>
      </c>
      <c r="BI60" s="159" t="s">
        <v>2331</v>
      </c>
      <c r="BJ60" s="159" t="s">
        <v>2331</v>
      </c>
      <c r="BK60" s="159" t="s">
        <v>2331</v>
      </c>
      <c r="BL60" s="159" t="s">
        <v>2331</v>
      </c>
      <c r="BM60" s="159" t="s">
        <v>2331</v>
      </c>
      <c r="BN60" s="159" t="s">
        <v>140</v>
      </c>
      <c r="BO60" s="159" t="s">
        <v>140</v>
      </c>
      <c r="BP60" s="159" t="s">
        <v>140</v>
      </c>
      <c r="BQ60" s="159" t="s">
        <v>2331</v>
      </c>
      <c r="BR60" s="159" t="s">
        <v>2331</v>
      </c>
      <c r="BS60" s="159" t="s">
        <v>2331</v>
      </c>
      <c r="BT60" s="159" t="s">
        <v>2331</v>
      </c>
      <c r="BU60" s="159" t="s">
        <v>2331</v>
      </c>
      <c r="BV60" s="159" t="s">
        <v>2331</v>
      </c>
      <c r="BW60" s="159" t="s">
        <v>2331</v>
      </c>
      <c r="BX60" s="159" t="s">
        <v>2332</v>
      </c>
      <c r="BY60" s="159" t="s">
        <v>2331</v>
      </c>
      <c r="BZ60" s="159" t="s">
        <v>2331</v>
      </c>
      <c r="CA60" s="159" t="s">
        <v>2331</v>
      </c>
      <c r="CB60" s="159" t="s">
        <v>2331</v>
      </c>
      <c r="CC60" s="159" t="s">
        <v>2331</v>
      </c>
      <c r="CD60" s="159" t="s">
        <v>2331</v>
      </c>
      <c r="CE60" s="159" t="s">
        <v>2331</v>
      </c>
      <c r="CF60" s="159" t="s">
        <v>2331</v>
      </c>
      <c r="CG60" s="159" t="s">
        <v>2331</v>
      </c>
      <c r="CH60" s="159" t="s">
        <v>2331</v>
      </c>
      <c r="CI60" s="159" t="s">
        <v>2331</v>
      </c>
      <c r="CJ60" s="159" t="s">
        <v>2331</v>
      </c>
      <c r="CK60" s="159" t="s">
        <v>2331</v>
      </c>
      <c r="CL60" s="159" t="s">
        <v>2331</v>
      </c>
      <c r="CM60" s="159" t="s">
        <v>2331</v>
      </c>
      <c r="CN60" s="159" t="s">
        <v>2331</v>
      </c>
      <c r="CO60" s="159" t="s">
        <v>2331</v>
      </c>
      <c r="CP60" s="159" t="s">
        <v>2331</v>
      </c>
      <c r="CQ60" s="159" t="s">
        <v>2331</v>
      </c>
      <c r="CR60" s="159" t="s">
        <v>2331</v>
      </c>
      <c r="CS60" s="159" t="s">
        <v>2331</v>
      </c>
      <c r="CT60" s="159" t="s">
        <v>2331</v>
      </c>
      <c r="CU60" s="159" t="s">
        <v>2331</v>
      </c>
      <c r="CV60" s="159" t="s">
        <v>2331</v>
      </c>
      <c r="CW60" s="159" t="s">
        <v>2331</v>
      </c>
      <c r="CX60" s="159" t="s">
        <v>2331</v>
      </c>
      <c r="CY60" s="159" t="s">
        <v>2331</v>
      </c>
      <c r="CZ60" s="159" t="s">
        <v>2331</v>
      </c>
      <c r="DA60" s="159" t="s">
        <v>2331</v>
      </c>
      <c r="DB60" s="159" t="s">
        <v>2331</v>
      </c>
      <c r="DC60" s="159" t="s">
        <v>2331</v>
      </c>
      <c r="DD60" s="159" t="s">
        <v>2331</v>
      </c>
      <c r="DE60" s="159" t="s">
        <v>2331</v>
      </c>
      <c r="DF60" s="159" t="s">
        <v>2331</v>
      </c>
      <c r="DG60" s="159" t="s">
        <v>2331</v>
      </c>
      <c r="DH60" s="159" t="s">
        <v>2331</v>
      </c>
      <c r="DI60" s="159" t="s">
        <v>2331</v>
      </c>
      <c r="DJ60" s="159" t="s">
        <v>2331</v>
      </c>
      <c r="DK60" s="159" t="s">
        <v>2331</v>
      </c>
      <c r="DL60" s="159" t="s">
        <v>2331</v>
      </c>
      <c r="DM60" s="159" t="s">
        <v>2331</v>
      </c>
      <c r="DN60" s="159" t="s">
        <v>2331</v>
      </c>
      <c r="DO60" s="159" t="s">
        <v>2331</v>
      </c>
      <c r="DP60" s="159" t="s">
        <v>2331</v>
      </c>
      <c r="DQ60" s="159" t="s">
        <v>2331</v>
      </c>
      <c r="DR60" s="159" t="s">
        <v>2331</v>
      </c>
      <c r="DS60" s="159" t="s">
        <v>2331</v>
      </c>
      <c r="DT60" s="159" t="s">
        <v>2331</v>
      </c>
      <c r="DU60" s="159" t="s">
        <v>2331</v>
      </c>
      <c r="DV60" s="159" t="s">
        <v>2331</v>
      </c>
      <c r="DW60" s="159" t="s">
        <v>2331</v>
      </c>
      <c r="DX60" s="159" t="s">
        <v>2331</v>
      </c>
      <c r="DY60" s="159" t="s">
        <v>2331</v>
      </c>
      <c r="DZ60" s="159" t="s">
        <v>2331</v>
      </c>
      <c r="EA60" s="159" t="s">
        <v>2331</v>
      </c>
      <c r="EB60" s="159" t="s">
        <v>2331</v>
      </c>
      <c r="EC60" s="159" t="s">
        <v>2331</v>
      </c>
      <c r="ED60" s="159" t="s">
        <v>2331</v>
      </c>
      <c r="EE60" s="159" t="s">
        <v>2331</v>
      </c>
      <c r="EF60" s="159" t="s">
        <v>2331</v>
      </c>
      <c r="EG60" s="159" t="s">
        <v>2331</v>
      </c>
      <c r="EH60" s="159" t="s">
        <v>2331</v>
      </c>
      <c r="EI60" s="159" t="s">
        <v>2331</v>
      </c>
      <c r="EJ60" s="159" t="s">
        <v>2331</v>
      </c>
      <c r="EK60" s="159" t="s">
        <v>2331</v>
      </c>
      <c r="EL60" s="159" t="s">
        <v>2331</v>
      </c>
      <c r="EM60" s="159" t="s">
        <v>2331</v>
      </c>
      <c r="EN60" s="159" t="s">
        <v>2331</v>
      </c>
      <c r="EO60" s="159" t="s">
        <v>2331</v>
      </c>
      <c r="EP60" s="159" t="s">
        <v>2331</v>
      </c>
      <c r="EQ60" s="159" t="s">
        <v>2331</v>
      </c>
      <c r="ER60" s="159" t="s">
        <v>2331</v>
      </c>
      <c r="ES60" s="159" t="s">
        <v>2331</v>
      </c>
      <c r="ET60" s="159" t="s">
        <v>2331</v>
      </c>
      <c r="EU60" s="159" t="s">
        <v>2331</v>
      </c>
      <c r="EV60" s="159" t="s">
        <v>2331</v>
      </c>
      <c r="EW60" s="159" t="s">
        <v>2331</v>
      </c>
      <c r="EX60" s="159" t="s">
        <v>2331</v>
      </c>
      <c r="EY60" s="159" t="s">
        <v>2331</v>
      </c>
      <c r="EZ60" s="159" t="s">
        <v>2331</v>
      </c>
      <c r="FA60" s="159" t="s">
        <v>2331</v>
      </c>
      <c r="FB60" s="159" t="s">
        <v>2331</v>
      </c>
      <c r="FC60" s="159" t="s">
        <v>2331</v>
      </c>
      <c r="FD60" s="159" t="s">
        <v>2331</v>
      </c>
      <c r="FE60" s="159" t="s">
        <v>2331</v>
      </c>
      <c r="FF60" s="159" t="s">
        <v>2331</v>
      </c>
      <c r="FG60" s="159" t="s">
        <v>2331</v>
      </c>
      <c r="FH60" s="159" t="s">
        <v>2331</v>
      </c>
      <c r="FI60" s="159" t="s">
        <v>2331</v>
      </c>
      <c r="FJ60" s="159" t="s">
        <v>2331</v>
      </c>
      <c r="FK60" s="159" t="s">
        <v>2331</v>
      </c>
      <c r="FL60" s="159" t="s">
        <v>2331</v>
      </c>
      <c r="FM60" s="159" t="s">
        <v>2331</v>
      </c>
      <c r="FN60" s="159" t="s">
        <v>2331</v>
      </c>
      <c r="FO60" s="159" t="s">
        <v>2331</v>
      </c>
      <c r="FP60" s="159" t="s">
        <v>2331</v>
      </c>
      <c r="FQ60" s="159" t="s">
        <v>2331</v>
      </c>
      <c r="FR60" s="159" t="s">
        <v>2331</v>
      </c>
      <c r="FS60" s="159" t="s">
        <v>2331</v>
      </c>
      <c r="FT60" s="159" t="s">
        <v>2331</v>
      </c>
      <c r="FU60" s="159" t="s">
        <v>2331</v>
      </c>
      <c r="FV60" s="159" t="s">
        <v>2331</v>
      </c>
      <c r="FW60" s="159" t="s">
        <v>2331</v>
      </c>
      <c r="FX60" s="159" t="s">
        <v>2331</v>
      </c>
      <c r="FY60" s="159" t="s">
        <v>2331</v>
      </c>
      <c r="FZ60" s="159" t="s">
        <v>2331</v>
      </c>
      <c r="GA60" s="159" t="s">
        <v>2331</v>
      </c>
      <c r="GB60" s="159" t="s">
        <v>2331</v>
      </c>
      <c r="GC60" s="159" t="s">
        <v>2331</v>
      </c>
      <c r="GD60" s="159" t="s">
        <v>2331</v>
      </c>
      <c r="GE60" s="159" t="s">
        <v>2331</v>
      </c>
      <c r="GF60" s="159" t="s">
        <v>2331</v>
      </c>
      <c r="GG60" s="159" t="s">
        <v>2331</v>
      </c>
      <c r="GH60" s="159" t="s">
        <v>2331</v>
      </c>
      <c r="GI60" s="159" t="s">
        <v>2331</v>
      </c>
      <c r="GJ60" s="159" t="s">
        <v>2331</v>
      </c>
      <c r="GK60" s="159" t="s">
        <v>2331</v>
      </c>
      <c r="GL60" s="159" t="s">
        <v>2331</v>
      </c>
      <c r="GM60" s="159" t="s">
        <v>2331</v>
      </c>
      <c r="GN60" s="159" t="s">
        <v>2331</v>
      </c>
      <c r="GO60" s="159" t="s">
        <v>2331</v>
      </c>
      <c r="GP60" s="159" t="s">
        <v>2331</v>
      </c>
      <c r="GQ60" s="159" t="s">
        <v>2331</v>
      </c>
      <c r="GR60" s="159" t="s">
        <v>2331</v>
      </c>
      <c r="GS60" s="159" t="s">
        <v>2331</v>
      </c>
      <c r="GT60" s="159" t="s">
        <v>2331</v>
      </c>
      <c r="GU60" s="159" t="s">
        <v>2331</v>
      </c>
      <c r="GV60" s="159" t="s">
        <v>2331</v>
      </c>
      <c r="GW60" s="159" t="s">
        <v>2331</v>
      </c>
      <c r="GX60" s="159" t="s">
        <v>2331</v>
      </c>
      <c r="GY60" s="159" t="s">
        <v>2331</v>
      </c>
      <c r="GZ60" s="159" t="s">
        <v>2331</v>
      </c>
      <c r="HA60" s="159" t="s">
        <v>2331</v>
      </c>
      <c r="HB60" s="159" t="s">
        <v>2331</v>
      </c>
      <c r="HC60" s="159" t="s">
        <v>2331</v>
      </c>
      <c r="HD60" s="159" t="s">
        <v>2331</v>
      </c>
      <c r="HE60" s="159" t="s">
        <v>2332</v>
      </c>
      <c r="HF60" s="159" t="s">
        <v>2332</v>
      </c>
      <c r="HG60" s="159" t="s">
        <v>2332</v>
      </c>
      <c r="HH60" s="159" t="s">
        <v>2332</v>
      </c>
      <c r="HI60" s="159" t="s">
        <v>2332</v>
      </c>
      <c r="HJ60" s="159" t="s">
        <v>2332</v>
      </c>
      <c r="HK60" s="159" t="s">
        <v>2332</v>
      </c>
      <c r="HL60" s="159" t="s">
        <v>2332</v>
      </c>
      <c r="HM60" s="159" t="s">
        <v>2332</v>
      </c>
      <c r="HN60" s="159" t="s">
        <v>2332</v>
      </c>
      <c r="HO60" s="159" t="s">
        <v>2332</v>
      </c>
      <c r="HP60" s="159" t="s">
        <v>2332</v>
      </c>
      <c r="HQ60" s="159" t="s">
        <v>2332</v>
      </c>
      <c r="HR60" s="159" t="s">
        <v>2332</v>
      </c>
      <c r="HS60" s="159" t="s">
        <v>2332</v>
      </c>
      <c r="HT60" s="159" t="s">
        <v>2332</v>
      </c>
      <c r="HU60" s="159" t="s">
        <v>2332</v>
      </c>
      <c r="HV60" s="159" t="s">
        <v>2332</v>
      </c>
      <c r="HW60" s="159" t="s">
        <v>2332</v>
      </c>
      <c r="HX60" s="159" t="s">
        <v>2332</v>
      </c>
      <c r="HY60" s="159" t="s">
        <v>2332</v>
      </c>
      <c r="HZ60" s="159" t="s">
        <v>2332</v>
      </c>
      <c r="IA60" s="159" t="s">
        <v>2332</v>
      </c>
      <c r="IB60" s="159" t="s">
        <v>2332</v>
      </c>
      <c r="IC60" s="159" t="s">
        <v>2332</v>
      </c>
      <c r="ID60" s="159" t="s">
        <v>2332</v>
      </c>
      <c r="IE60" s="159" t="s">
        <v>2332</v>
      </c>
      <c r="IF60" s="159" t="s">
        <v>2332</v>
      </c>
      <c r="IG60" s="159" t="s">
        <v>2332</v>
      </c>
      <c r="IH60" s="159" t="s">
        <v>2332</v>
      </c>
      <c r="II60" s="159" t="s">
        <v>2332</v>
      </c>
      <c r="IJ60" s="159" t="s">
        <v>2332</v>
      </c>
      <c r="IK60" s="159" t="s">
        <v>2332</v>
      </c>
      <c r="IL60" s="159" t="s">
        <v>2332</v>
      </c>
      <c r="IM60" s="159" t="s">
        <v>2332</v>
      </c>
      <c r="IN60" s="159" t="s">
        <v>2332</v>
      </c>
      <c r="IO60" s="159" t="s">
        <v>2332</v>
      </c>
      <c r="IP60" s="159" t="s">
        <v>2332</v>
      </c>
      <c r="IQ60" s="159" t="s">
        <v>2332</v>
      </c>
      <c r="IR60" s="159" t="s">
        <v>140</v>
      </c>
      <c r="IS60" s="159" t="s">
        <v>2331</v>
      </c>
      <c r="IT60" s="159" t="s">
        <v>2332</v>
      </c>
      <c r="IU60" s="159" t="s">
        <v>2332</v>
      </c>
      <c r="IV60" s="159" t="s">
        <v>2332</v>
      </c>
      <c r="IW60" s="159" t="s">
        <v>140</v>
      </c>
      <c r="IX60" s="159" t="s">
        <v>140</v>
      </c>
      <c r="IY60" s="159" t="s">
        <v>140</v>
      </c>
      <c r="IZ60" s="159" t="s">
        <v>140</v>
      </c>
      <c r="JA60" s="159" t="s">
        <v>2331</v>
      </c>
      <c r="JB60" s="159" t="s">
        <v>2332</v>
      </c>
      <c r="JC60" s="159" t="s">
        <v>2331</v>
      </c>
      <c r="JD60" s="159" t="s">
        <v>2332</v>
      </c>
      <c r="JE60" s="159" t="s">
        <v>2332</v>
      </c>
      <c r="JF60" s="159" t="s">
        <v>2332</v>
      </c>
      <c r="JG60" s="159" t="s">
        <v>2332</v>
      </c>
      <c r="JH60" s="159" t="s">
        <v>2331</v>
      </c>
      <c r="JI60" s="159" t="s">
        <v>2331</v>
      </c>
      <c r="JJ60" s="159" t="s">
        <v>2331</v>
      </c>
      <c r="JK60" s="159" t="s">
        <v>2331</v>
      </c>
      <c r="JL60" s="159" t="s">
        <v>2332</v>
      </c>
      <c r="JM60" s="159" t="s">
        <v>2331</v>
      </c>
      <c r="JN60" s="159" t="s">
        <v>2331</v>
      </c>
      <c r="JO60" s="159" t="s">
        <v>2332</v>
      </c>
      <c r="JP60" s="159" t="s">
        <v>2332</v>
      </c>
      <c r="JQ60" s="159" t="s">
        <v>2332</v>
      </c>
      <c r="JR60" s="159" t="s">
        <v>2332</v>
      </c>
      <c r="JS60" s="159" t="s">
        <v>2331</v>
      </c>
      <c r="JT60" s="159" t="s">
        <v>2331</v>
      </c>
      <c r="JU60" s="159" t="s">
        <v>2332</v>
      </c>
      <c r="JV60" s="159" t="s">
        <v>2332</v>
      </c>
      <c r="JW60" s="159" t="s">
        <v>2332</v>
      </c>
      <c r="JX60" s="159" t="s">
        <v>2332</v>
      </c>
      <c r="JY60" s="159" t="s">
        <v>2332</v>
      </c>
      <c r="JZ60" s="159" t="s">
        <v>2332</v>
      </c>
      <c r="KA60" s="159" t="s">
        <v>2332</v>
      </c>
      <c r="KB60" s="159" t="s">
        <v>2332</v>
      </c>
      <c r="KC60" s="159" t="s">
        <v>2332</v>
      </c>
      <c r="KD60" s="159" t="s">
        <v>2332</v>
      </c>
      <c r="KE60" s="159" t="s">
        <v>2332</v>
      </c>
      <c r="KF60" s="159" t="s">
        <v>2332</v>
      </c>
      <c r="KG60" s="159" t="s">
        <v>2332</v>
      </c>
      <c r="KH60" s="159" t="s">
        <v>2331</v>
      </c>
      <c r="KI60" s="159" t="s">
        <v>2331</v>
      </c>
    </row>
    <row r="61" spans="1:295" ht="27" customHeight="1" x14ac:dyDescent="0.3">
      <c r="A61" s="229" t="s">
        <v>3</v>
      </c>
      <c r="B61" s="229"/>
      <c r="C61" s="228" t="s">
        <v>346</v>
      </c>
      <c r="D61" s="228"/>
      <c r="E61" s="228"/>
      <c r="F61" s="228"/>
      <c r="G61" s="228"/>
      <c r="H61" s="228"/>
      <c r="I61" s="228"/>
      <c r="J61" s="228"/>
      <c r="K61" s="228"/>
      <c r="L61" s="228"/>
      <c r="M61" s="228"/>
      <c r="N61" s="228" t="s">
        <v>2333</v>
      </c>
      <c r="O61" s="228"/>
      <c r="P61" s="228"/>
      <c r="Q61" s="228"/>
      <c r="R61" s="228"/>
      <c r="S61" s="228" t="s">
        <v>482</v>
      </c>
      <c r="T61" s="228" t="s">
        <v>346</v>
      </c>
      <c r="U61" s="228"/>
      <c r="V61" s="228"/>
      <c r="W61" s="228"/>
      <c r="X61" s="228" t="s">
        <v>862</v>
      </c>
      <c r="Y61" s="228"/>
      <c r="Z61" s="228"/>
      <c r="AA61" s="228" t="s">
        <v>14</v>
      </c>
      <c r="AB61" s="228" t="s">
        <v>346</v>
      </c>
      <c r="AC61" s="228" t="s">
        <v>179</v>
      </c>
      <c r="AD61" s="228"/>
      <c r="AE61" s="228" t="s">
        <v>346</v>
      </c>
      <c r="AF61" s="228" t="s">
        <v>2333</v>
      </c>
      <c r="AG61" s="228"/>
      <c r="AH61" s="228" t="s">
        <v>258</v>
      </c>
      <c r="AI61" s="228"/>
      <c r="AJ61" s="228" t="s">
        <v>179</v>
      </c>
      <c r="AK61" s="228"/>
      <c r="AL61" s="228"/>
      <c r="AM61" s="228"/>
      <c r="AN61" s="228"/>
      <c r="AO61" s="228" t="s">
        <v>2334</v>
      </c>
      <c r="AP61" s="228" t="s">
        <v>2335</v>
      </c>
      <c r="AQ61" s="228" t="s">
        <v>346</v>
      </c>
      <c r="AR61" s="228"/>
      <c r="AS61" s="228"/>
      <c r="AT61" s="228"/>
      <c r="AU61" s="228"/>
      <c r="AV61" s="228"/>
      <c r="AW61" s="228"/>
      <c r="AX61" s="228"/>
      <c r="AY61" s="228"/>
      <c r="AZ61" s="228"/>
      <c r="BA61" s="228" t="s">
        <v>265</v>
      </c>
      <c r="BB61" s="228" t="s">
        <v>482</v>
      </c>
      <c r="BC61" s="228" t="s">
        <v>903</v>
      </c>
      <c r="BD61" s="228" t="s">
        <v>280</v>
      </c>
      <c r="BE61" s="228"/>
      <c r="BF61" s="228" t="s">
        <v>346</v>
      </c>
      <c r="BG61" s="228"/>
      <c r="BH61" s="228"/>
      <c r="BI61" s="228"/>
      <c r="BJ61" s="228"/>
      <c r="BK61" s="228"/>
      <c r="BL61" s="228"/>
      <c r="BM61" s="228"/>
      <c r="BN61" s="228" t="s">
        <v>482</v>
      </c>
      <c r="BO61" s="228"/>
      <c r="BP61" s="228"/>
      <c r="BQ61" s="228"/>
      <c r="BR61" s="228"/>
      <c r="BS61" s="228"/>
      <c r="BT61" s="228" t="s">
        <v>14</v>
      </c>
      <c r="BU61" s="228"/>
      <c r="BV61" s="228" t="s">
        <v>482</v>
      </c>
      <c r="BW61" s="228" t="s">
        <v>2336</v>
      </c>
      <c r="BX61" s="228"/>
      <c r="BY61" s="228"/>
      <c r="BZ61" s="228"/>
      <c r="CA61" s="228" t="s">
        <v>346</v>
      </c>
      <c r="CB61" s="228"/>
      <c r="CC61" s="228" t="s">
        <v>2337</v>
      </c>
      <c r="CD61" s="228"/>
      <c r="CE61" s="228" t="s">
        <v>95</v>
      </c>
      <c r="CF61" s="228" t="s">
        <v>346</v>
      </c>
      <c r="CG61" s="228"/>
      <c r="CH61" s="228"/>
      <c r="CI61" s="228"/>
      <c r="CJ61" s="228" t="s">
        <v>903</v>
      </c>
      <c r="CK61" s="228"/>
      <c r="CL61" s="228" t="s">
        <v>2336</v>
      </c>
      <c r="CM61" s="228"/>
      <c r="CN61" s="228"/>
      <c r="CO61" s="228" t="s">
        <v>346</v>
      </c>
      <c r="CP61" s="228"/>
      <c r="CQ61" s="228"/>
      <c r="CR61" s="228"/>
      <c r="CS61" s="228"/>
      <c r="CT61" s="228"/>
      <c r="CU61" s="228"/>
      <c r="CV61" s="228"/>
      <c r="CW61" s="228" t="s">
        <v>2337</v>
      </c>
      <c r="CX61" s="228" t="s">
        <v>2336</v>
      </c>
      <c r="CY61" s="228"/>
      <c r="CZ61" s="228" t="s">
        <v>284</v>
      </c>
      <c r="DA61" s="228"/>
      <c r="DB61" s="228"/>
      <c r="DC61" s="228"/>
      <c r="DD61" s="228" t="s">
        <v>346</v>
      </c>
      <c r="DE61" s="228"/>
      <c r="DF61" s="228"/>
      <c r="DG61" s="228" t="s">
        <v>284</v>
      </c>
      <c r="DH61" s="228"/>
      <c r="DI61" s="228" t="s">
        <v>886</v>
      </c>
      <c r="DJ61" s="228"/>
      <c r="DK61" s="228" t="s">
        <v>578</v>
      </c>
      <c r="DL61" s="228" t="s">
        <v>284</v>
      </c>
      <c r="DM61" s="228"/>
      <c r="DN61" s="228"/>
      <c r="DO61" s="228"/>
      <c r="DP61" s="228" t="s">
        <v>578</v>
      </c>
      <c r="DQ61" s="228" t="s">
        <v>284</v>
      </c>
      <c r="DR61" s="228" t="s">
        <v>578</v>
      </c>
      <c r="DS61" s="228" t="s">
        <v>284</v>
      </c>
      <c r="DT61" s="228"/>
      <c r="DU61" s="228"/>
      <c r="DV61" s="228"/>
      <c r="DW61" s="228" t="s">
        <v>346</v>
      </c>
      <c r="DX61" s="228" t="s">
        <v>578</v>
      </c>
      <c r="DY61" s="228" t="s">
        <v>346</v>
      </c>
      <c r="DZ61" s="228"/>
      <c r="EA61" s="228"/>
      <c r="EB61" s="228"/>
      <c r="EC61" s="228"/>
      <c r="ED61" s="228"/>
      <c r="EE61" s="228" t="s">
        <v>482</v>
      </c>
      <c r="EF61" s="228"/>
      <c r="EG61" s="228" t="s">
        <v>284</v>
      </c>
      <c r="EH61" s="228" t="s">
        <v>482</v>
      </c>
      <c r="EI61" s="228" t="s">
        <v>2338</v>
      </c>
      <c r="EJ61" s="228" t="s">
        <v>578</v>
      </c>
      <c r="EK61" s="228" t="s">
        <v>346</v>
      </c>
      <c r="EL61" s="228"/>
      <c r="EM61" s="228"/>
      <c r="EN61" s="228"/>
      <c r="EO61" s="228"/>
      <c r="EP61" s="228"/>
      <c r="EQ61" s="228"/>
      <c r="ER61" s="228"/>
      <c r="ES61" s="228"/>
      <c r="ET61" s="228" t="s">
        <v>881</v>
      </c>
      <c r="EU61" s="228"/>
      <c r="EV61" s="228"/>
      <c r="EW61" s="228" t="s">
        <v>346</v>
      </c>
      <c r="EX61" s="228"/>
      <c r="EY61" s="228"/>
      <c r="EZ61" s="228"/>
      <c r="FA61" s="228"/>
      <c r="FB61" s="228"/>
      <c r="FC61" s="228"/>
      <c r="FD61" s="228"/>
      <c r="FE61" s="228"/>
      <c r="FF61" s="228"/>
      <c r="FG61" s="228" t="s">
        <v>893</v>
      </c>
      <c r="FH61" s="228"/>
      <c r="FI61" s="228"/>
      <c r="FJ61" s="228" t="s">
        <v>346</v>
      </c>
      <c r="FK61" s="228"/>
      <c r="FL61" s="228"/>
      <c r="FM61" s="228"/>
      <c r="FN61" s="228"/>
      <c r="FO61" s="228"/>
      <c r="FP61" s="228" t="s">
        <v>265</v>
      </c>
      <c r="FQ61" s="228" t="s">
        <v>280</v>
      </c>
      <c r="FR61" s="228"/>
      <c r="FS61" s="228"/>
      <c r="FT61" s="228"/>
      <c r="FU61" s="228"/>
      <c r="FV61" s="228"/>
      <c r="FW61" s="228" t="s">
        <v>2337</v>
      </c>
      <c r="FX61" s="228" t="s">
        <v>621</v>
      </c>
      <c r="FY61" s="228"/>
      <c r="FZ61" s="228"/>
      <c r="GA61" s="228" t="s">
        <v>578</v>
      </c>
      <c r="GB61" s="228" t="s">
        <v>179</v>
      </c>
      <c r="GC61" s="228" t="s">
        <v>265</v>
      </c>
      <c r="GD61" s="228" t="s">
        <v>346</v>
      </c>
      <c r="GE61" s="228" t="s">
        <v>109</v>
      </c>
      <c r="GF61" s="228" t="s">
        <v>265</v>
      </c>
      <c r="GG61" s="228" t="s">
        <v>179</v>
      </c>
      <c r="GH61" s="228" t="s">
        <v>346</v>
      </c>
      <c r="GI61" s="228" t="s">
        <v>265</v>
      </c>
      <c r="GJ61" s="228" t="s">
        <v>346</v>
      </c>
      <c r="GK61" s="228"/>
      <c r="GL61" s="228" t="s">
        <v>2339</v>
      </c>
      <c r="GM61" s="228" t="s">
        <v>346</v>
      </c>
      <c r="GN61" s="228" t="s">
        <v>280</v>
      </c>
      <c r="GO61" s="228" t="s">
        <v>346</v>
      </c>
      <c r="GP61" s="228"/>
      <c r="GQ61" s="228"/>
      <c r="GR61" s="228" t="s">
        <v>290</v>
      </c>
      <c r="GS61" s="228"/>
      <c r="GT61" s="228" t="s">
        <v>265</v>
      </c>
      <c r="GU61" s="228"/>
      <c r="GV61" s="228" t="s">
        <v>346</v>
      </c>
      <c r="GW61" s="228" t="s">
        <v>265</v>
      </c>
      <c r="GX61" s="228" t="s">
        <v>582</v>
      </c>
      <c r="GY61" s="228" t="s">
        <v>346</v>
      </c>
      <c r="GZ61" s="228"/>
      <c r="HA61" s="228" t="s">
        <v>582</v>
      </c>
      <c r="HB61" s="228" t="s">
        <v>482</v>
      </c>
      <c r="HC61" s="228"/>
      <c r="HD61" s="228"/>
      <c r="HE61" s="228"/>
      <c r="HF61" s="228"/>
      <c r="HG61" s="228"/>
      <c r="HH61" s="228"/>
      <c r="HI61" s="228"/>
      <c r="HJ61" s="228"/>
      <c r="HK61" s="228"/>
      <c r="HL61" s="228"/>
      <c r="HM61" s="228" t="s">
        <v>2340</v>
      </c>
      <c r="HN61" s="228"/>
      <c r="HO61" s="228" t="s">
        <v>482</v>
      </c>
      <c r="HP61" s="228"/>
      <c r="HQ61" s="228" t="s">
        <v>2341</v>
      </c>
      <c r="HR61" s="228"/>
      <c r="HS61" s="228" t="s">
        <v>482</v>
      </c>
      <c r="HT61" s="228"/>
      <c r="HU61" s="228" t="s">
        <v>299</v>
      </c>
      <c r="HV61" s="228"/>
      <c r="HW61" s="228" t="s">
        <v>2342</v>
      </c>
      <c r="HX61" s="228"/>
      <c r="HY61" s="228" t="s">
        <v>299</v>
      </c>
      <c r="HZ61" s="228" t="s">
        <v>346</v>
      </c>
      <c r="IA61" s="228" t="s">
        <v>148</v>
      </c>
      <c r="IB61" s="228" t="s">
        <v>50</v>
      </c>
      <c r="IC61" s="228"/>
      <c r="ID61" s="228" t="s">
        <v>2341</v>
      </c>
      <c r="IE61" s="228"/>
      <c r="IF61" s="228"/>
      <c r="IG61" s="228"/>
      <c r="IH61" s="228" t="s">
        <v>50</v>
      </c>
      <c r="II61" s="228"/>
      <c r="IJ61" s="228" t="s">
        <v>482</v>
      </c>
      <c r="IK61" s="228" t="s">
        <v>148</v>
      </c>
      <c r="IL61" s="228" t="s">
        <v>482</v>
      </c>
      <c r="IM61" s="228" t="s">
        <v>148</v>
      </c>
      <c r="IN61" s="228"/>
      <c r="IO61" s="228"/>
      <c r="IP61" s="228"/>
      <c r="IQ61" s="228"/>
      <c r="IR61" s="228" t="s">
        <v>482</v>
      </c>
      <c r="IS61" s="228" t="s">
        <v>2338</v>
      </c>
      <c r="IT61" s="228" t="s">
        <v>299</v>
      </c>
      <c r="IU61" s="228"/>
      <c r="IV61" s="228" t="s">
        <v>148</v>
      </c>
      <c r="IW61" s="228" t="s">
        <v>482</v>
      </c>
      <c r="IX61" s="228"/>
      <c r="IY61" s="228"/>
      <c r="IZ61" s="228"/>
      <c r="JA61" s="228" t="s">
        <v>346</v>
      </c>
      <c r="JB61" s="228" t="s">
        <v>925</v>
      </c>
      <c r="JC61" s="228" t="s">
        <v>346</v>
      </c>
      <c r="JD61" s="228" t="s">
        <v>35</v>
      </c>
      <c r="JE61" s="228"/>
      <c r="JF61" s="228" t="s">
        <v>346</v>
      </c>
      <c r="JG61" s="228"/>
      <c r="JH61" s="228"/>
      <c r="JI61" s="228"/>
      <c r="JJ61" s="228"/>
      <c r="JK61" s="228"/>
      <c r="JL61" s="228" t="s">
        <v>2342</v>
      </c>
      <c r="JM61" s="228" t="s">
        <v>109</v>
      </c>
      <c r="JN61" s="228"/>
      <c r="JO61" s="228" t="s">
        <v>920</v>
      </c>
      <c r="JP61" s="228"/>
      <c r="JQ61" s="228" t="s">
        <v>922</v>
      </c>
      <c r="JR61" s="228"/>
      <c r="JS61" s="228"/>
      <c r="JT61" s="228" t="s">
        <v>346</v>
      </c>
      <c r="JU61" s="228" t="s">
        <v>2341</v>
      </c>
      <c r="JV61" s="228" t="s">
        <v>571</v>
      </c>
      <c r="JW61" s="228" t="s">
        <v>2343</v>
      </c>
      <c r="JX61" s="228"/>
      <c r="JY61" s="228" t="s">
        <v>482</v>
      </c>
      <c r="JZ61" s="228"/>
      <c r="KA61" s="228"/>
      <c r="KB61" s="228"/>
      <c r="KC61" s="228"/>
      <c r="KD61" s="228"/>
      <c r="KE61" s="228"/>
      <c r="KF61" s="228" t="s">
        <v>2341</v>
      </c>
      <c r="KG61" s="228"/>
      <c r="KH61" s="228" t="s">
        <v>482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2344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2345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2348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1696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1697</v>
      </c>
      <c r="B6" s="229"/>
      <c r="C6" s="159" t="s">
        <v>2349</v>
      </c>
      <c r="D6" s="159" t="s">
        <v>2350</v>
      </c>
      <c r="E6" s="159" t="s">
        <v>2351</v>
      </c>
      <c r="F6" s="159" t="s">
        <v>2352</v>
      </c>
      <c r="G6" s="159" t="s">
        <v>2353</v>
      </c>
      <c r="H6" s="159" t="s">
        <v>2354</v>
      </c>
      <c r="I6" s="159" t="s">
        <v>2355</v>
      </c>
      <c r="J6" s="159"/>
      <c r="K6" s="159" t="s">
        <v>2356</v>
      </c>
      <c r="L6" s="159" t="s">
        <v>2357</v>
      </c>
      <c r="M6" s="159" t="s">
        <v>2358</v>
      </c>
      <c r="N6" s="159" t="s">
        <v>2359</v>
      </c>
      <c r="O6" s="159" t="s">
        <v>2360</v>
      </c>
      <c r="P6" s="159" t="s">
        <v>2361</v>
      </c>
      <c r="Q6" s="159" t="s">
        <v>2362</v>
      </c>
      <c r="R6" s="159" t="s">
        <v>2363</v>
      </c>
      <c r="S6" s="159" t="s">
        <v>2364</v>
      </c>
      <c r="T6" s="159" t="s">
        <v>2365</v>
      </c>
      <c r="U6" s="159" t="s">
        <v>2366</v>
      </c>
      <c r="V6" s="159" t="s">
        <v>2367</v>
      </c>
      <c r="W6" s="159" t="s">
        <v>2368</v>
      </c>
      <c r="X6" s="159" t="s">
        <v>2369</v>
      </c>
      <c r="Y6" s="159" t="s">
        <v>2370</v>
      </c>
      <c r="Z6" s="159" t="s">
        <v>2371</v>
      </c>
      <c r="AA6" s="159" t="s">
        <v>2372</v>
      </c>
      <c r="AB6" s="159" t="s">
        <v>2373</v>
      </c>
      <c r="AC6" s="159" t="s">
        <v>2374</v>
      </c>
      <c r="AD6" s="159" t="s">
        <v>2375</v>
      </c>
      <c r="AE6" s="159" t="s">
        <v>2376</v>
      </c>
      <c r="AF6" s="159" t="s">
        <v>2377</v>
      </c>
      <c r="AG6" s="159" t="s">
        <v>2378</v>
      </c>
      <c r="AH6" s="159" t="s">
        <v>2379</v>
      </c>
      <c r="AI6" s="159" t="s">
        <v>2380</v>
      </c>
      <c r="AJ6" s="159" t="s">
        <v>2381</v>
      </c>
      <c r="AK6" s="159" t="s">
        <v>2382</v>
      </c>
      <c r="AL6" s="159" t="s">
        <v>2383</v>
      </c>
      <c r="AM6" s="159" t="s">
        <v>2384</v>
      </c>
      <c r="AN6" s="159" t="s">
        <v>2385</v>
      </c>
      <c r="AO6" s="159" t="s">
        <v>2386</v>
      </c>
      <c r="AP6" s="159" t="s">
        <v>2387</v>
      </c>
      <c r="AQ6" s="159" t="s">
        <v>2388</v>
      </c>
      <c r="AR6" s="159" t="s">
        <v>2389</v>
      </c>
      <c r="AS6" s="159" t="s">
        <v>2390</v>
      </c>
      <c r="AT6" s="159" t="s">
        <v>2391</v>
      </c>
      <c r="AU6" s="159" t="s">
        <v>2392</v>
      </c>
      <c r="AV6" s="159" t="s">
        <v>2393</v>
      </c>
      <c r="AW6" s="159" t="s">
        <v>2394</v>
      </c>
      <c r="AX6" s="159" t="s">
        <v>2395</v>
      </c>
      <c r="AY6" s="159" t="s">
        <v>2396</v>
      </c>
      <c r="AZ6" s="159" t="s">
        <v>2397</v>
      </c>
      <c r="BA6" s="159" t="s">
        <v>2398</v>
      </c>
      <c r="BB6" s="159" t="s">
        <v>2399</v>
      </c>
      <c r="BC6" s="159" t="s">
        <v>2400</v>
      </c>
      <c r="BD6" s="159" t="s">
        <v>2401</v>
      </c>
      <c r="BE6" s="159" t="s">
        <v>2402</v>
      </c>
      <c r="BF6" s="159" t="s">
        <v>2403</v>
      </c>
      <c r="BG6" s="159" t="s">
        <v>2404</v>
      </c>
      <c r="BH6" s="159" t="s">
        <v>2405</v>
      </c>
      <c r="BI6" s="159" t="s">
        <v>2406</v>
      </c>
      <c r="BJ6" s="159" t="s">
        <v>2407</v>
      </c>
      <c r="BK6" s="159" t="s">
        <v>2408</v>
      </c>
      <c r="BL6" s="159" t="s">
        <v>2409</v>
      </c>
      <c r="BM6" s="159" t="s">
        <v>2410</v>
      </c>
      <c r="BN6" s="159" t="s">
        <v>2411</v>
      </c>
      <c r="BO6" s="159" t="s">
        <v>2412</v>
      </c>
      <c r="BP6" s="159" t="s">
        <v>2413</v>
      </c>
      <c r="BQ6" s="159" t="s">
        <v>2414</v>
      </c>
      <c r="BR6" s="159" t="s">
        <v>2415</v>
      </c>
      <c r="BS6" s="159" t="s">
        <v>2416</v>
      </c>
      <c r="BT6" s="159"/>
      <c r="BU6" s="159"/>
      <c r="BV6" s="159" t="s">
        <v>2417</v>
      </c>
      <c r="BW6" s="159" t="s">
        <v>2418</v>
      </c>
      <c r="BX6" s="159" t="s">
        <v>2419</v>
      </c>
      <c r="BY6" s="159" t="s">
        <v>2420</v>
      </c>
      <c r="BZ6" s="159" t="s">
        <v>2421</v>
      </c>
      <c r="CA6" s="159" t="s">
        <v>2422</v>
      </c>
      <c r="CB6" s="159" t="s">
        <v>2423</v>
      </c>
      <c r="CC6" s="159" t="s">
        <v>2424</v>
      </c>
      <c r="CD6" s="159" t="s">
        <v>2425</v>
      </c>
      <c r="CE6" s="159" t="s">
        <v>2426</v>
      </c>
      <c r="CF6" s="159" t="s">
        <v>2427</v>
      </c>
      <c r="CG6" s="159" t="s">
        <v>2428</v>
      </c>
      <c r="CH6" s="159" t="s">
        <v>1781</v>
      </c>
      <c r="CI6" s="159" t="s">
        <v>2429</v>
      </c>
      <c r="CJ6" s="159" t="s">
        <v>2430</v>
      </c>
      <c r="CK6" s="159" t="s">
        <v>2431</v>
      </c>
      <c r="CL6" s="159" t="s">
        <v>2432</v>
      </c>
      <c r="CM6" s="159" t="s">
        <v>2433</v>
      </c>
      <c r="CN6" s="159" t="s">
        <v>2434</v>
      </c>
      <c r="CO6" s="159" t="s">
        <v>2435</v>
      </c>
      <c r="CP6" s="159" t="s">
        <v>2436</v>
      </c>
      <c r="CQ6" s="159" t="s">
        <v>2437</v>
      </c>
      <c r="CR6" s="159" t="s">
        <v>2438</v>
      </c>
      <c r="CS6" s="159" t="s">
        <v>2439</v>
      </c>
      <c r="CT6" s="159" t="s">
        <v>2440</v>
      </c>
      <c r="CU6" s="159" t="s">
        <v>2441</v>
      </c>
      <c r="CV6" s="159" t="s">
        <v>2442</v>
      </c>
      <c r="CW6" s="159" t="s">
        <v>2443</v>
      </c>
      <c r="CX6" s="159" t="s">
        <v>2444</v>
      </c>
      <c r="CY6" s="159" t="s">
        <v>2445</v>
      </c>
      <c r="CZ6" s="159" t="s">
        <v>2446</v>
      </c>
      <c r="DA6" s="159" t="s">
        <v>2447</v>
      </c>
      <c r="DB6" s="159" t="s">
        <v>2448</v>
      </c>
      <c r="DC6" s="159" t="s">
        <v>2449</v>
      </c>
      <c r="DD6" s="159" t="s">
        <v>2450</v>
      </c>
      <c r="DE6" s="159" t="s">
        <v>2451</v>
      </c>
      <c r="DF6" s="159" t="s">
        <v>2452</v>
      </c>
      <c r="DG6" s="159" t="s">
        <v>2453</v>
      </c>
      <c r="DH6" s="159" t="s">
        <v>2454</v>
      </c>
      <c r="DI6" s="159" t="s">
        <v>2455</v>
      </c>
      <c r="DJ6" s="159" t="s">
        <v>2456</v>
      </c>
      <c r="DK6" s="159" t="s">
        <v>2457</v>
      </c>
      <c r="DL6" s="159" t="s">
        <v>2458</v>
      </c>
      <c r="DM6" s="159" t="s">
        <v>2459</v>
      </c>
      <c r="DN6" s="159" t="s">
        <v>2460</v>
      </c>
      <c r="DO6" s="159" t="s">
        <v>2461</v>
      </c>
      <c r="DP6" s="159" t="s">
        <v>2462</v>
      </c>
      <c r="DQ6" s="159" t="s">
        <v>2463</v>
      </c>
      <c r="DR6" s="159" t="s">
        <v>2464</v>
      </c>
      <c r="DS6" s="159" t="s">
        <v>2465</v>
      </c>
      <c r="DT6" s="159" t="s">
        <v>2466</v>
      </c>
      <c r="DU6" s="159" t="s">
        <v>2467</v>
      </c>
      <c r="DV6" s="159" t="s">
        <v>2468</v>
      </c>
      <c r="DW6" s="159" t="s">
        <v>2469</v>
      </c>
      <c r="DX6" s="159" t="s">
        <v>2470</v>
      </c>
      <c r="DY6" s="159" t="s">
        <v>2471</v>
      </c>
      <c r="DZ6" s="159" t="s">
        <v>2472</v>
      </c>
      <c r="EA6" s="159" t="s">
        <v>2473</v>
      </c>
      <c r="EB6" s="159" t="s">
        <v>2474</v>
      </c>
      <c r="EC6" s="159" t="s">
        <v>2475</v>
      </c>
      <c r="ED6" s="159" t="s">
        <v>2476</v>
      </c>
      <c r="EE6" s="159" t="s">
        <v>2477</v>
      </c>
      <c r="EF6" s="159" t="s">
        <v>2478</v>
      </c>
      <c r="EG6" s="159" t="s">
        <v>2479</v>
      </c>
      <c r="EH6" s="159" t="s">
        <v>2480</v>
      </c>
      <c r="EI6" s="159" t="s">
        <v>2481</v>
      </c>
      <c r="EJ6" s="159" t="s">
        <v>2482</v>
      </c>
      <c r="EK6" s="159" t="s">
        <v>2483</v>
      </c>
      <c r="EL6" s="159" t="s">
        <v>2484</v>
      </c>
      <c r="EM6" s="159" t="s">
        <v>2485</v>
      </c>
      <c r="EN6" s="159" t="s">
        <v>2486</v>
      </c>
      <c r="EO6" s="159" t="s">
        <v>2487</v>
      </c>
      <c r="EP6" s="159" t="s">
        <v>2488</v>
      </c>
      <c r="EQ6" s="159" t="s">
        <v>2489</v>
      </c>
      <c r="ER6" s="159" t="s">
        <v>2490</v>
      </c>
      <c r="ES6" s="159" t="s">
        <v>2491</v>
      </c>
      <c r="ET6" s="159" t="s">
        <v>2492</v>
      </c>
      <c r="EU6" s="159" t="s">
        <v>2493</v>
      </c>
      <c r="EV6" s="159" t="s">
        <v>2494</v>
      </c>
      <c r="EW6" s="159" t="s">
        <v>2495</v>
      </c>
      <c r="EX6" s="159" t="s">
        <v>2496</v>
      </c>
      <c r="EY6" s="159" t="s">
        <v>2497</v>
      </c>
      <c r="EZ6" s="159" t="s">
        <v>2498</v>
      </c>
      <c r="FA6" s="159" t="s">
        <v>2499</v>
      </c>
      <c r="FB6" s="159" t="s">
        <v>2500</v>
      </c>
      <c r="FC6" s="159" t="s">
        <v>2501</v>
      </c>
      <c r="FD6" s="159" t="s">
        <v>2502</v>
      </c>
      <c r="FE6" s="159" t="s">
        <v>2503</v>
      </c>
      <c r="FF6" s="159" t="s">
        <v>2504</v>
      </c>
      <c r="FG6" s="159" t="s">
        <v>2505</v>
      </c>
      <c r="FH6" s="159" t="s">
        <v>2506</v>
      </c>
      <c r="FI6" s="159" t="s">
        <v>2507</v>
      </c>
      <c r="FJ6" s="159" t="s">
        <v>2508</v>
      </c>
      <c r="FK6" s="159" t="s">
        <v>2509</v>
      </c>
      <c r="FL6" s="159" t="s">
        <v>2510</v>
      </c>
      <c r="FM6" s="159" t="s">
        <v>2511</v>
      </c>
      <c r="FN6" s="159" t="s">
        <v>2512</v>
      </c>
      <c r="FO6" s="159" t="s">
        <v>2513</v>
      </c>
      <c r="FP6" s="159" t="s">
        <v>2514</v>
      </c>
      <c r="FQ6" s="159" t="s">
        <v>2515</v>
      </c>
      <c r="FR6" s="159" t="s">
        <v>2516</v>
      </c>
      <c r="FS6" s="159" t="s">
        <v>2517</v>
      </c>
      <c r="FT6" s="159" t="s">
        <v>2518</v>
      </c>
      <c r="FU6" s="159" t="s">
        <v>2519</v>
      </c>
      <c r="FV6" s="159" t="s">
        <v>2520</v>
      </c>
      <c r="FW6" s="159" t="s">
        <v>2521</v>
      </c>
      <c r="FX6" s="159" t="s">
        <v>2522</v>
      </c>
      <c r="FY6" s="159" t="s">
        <v>2523</v>
      </c>
      <c r="FZ6" s="159" t="s">
        <v>2524</v>
      </c>
      <c r="GA6" s="159" t="s">
        <v>2525</v>
      </c>
      <c r="GB6" s="159" t="s">
        <v>2526</v>
      </c>
      <c r="GC6" s="159" t="s">
        <v>2527</v>
      </c>
      <c r="GD6" s="159" t="s">
        <v>2528</v>
      </c>
      <c r="GE6" s="159" t="s">
        <v>2529</v>
      </c>
      <c r="GF6" s="159" t="s">
        <v>2530</v>
      </c>
      <c r="GG6" s="159" t="s">
        <v>2531</v>
      </c>
      <c r="GH6" s="159" t="s">
        <v>2532</v>
      </c>
      <c r="GI6" s="159" t="s">
        <v>2533</v>
      </c>
      <c r="GJ6" s="159" t="s">
        <v>2534</v>
      </c>
      <c r="GK6" s="159" t="s">
        <v>2535</v>
      </c>
      <c r="GL6" s="159" t="s">
        <v>2536</v>
      </c>
      <c r="GM6" s="159"/>
      <c r="GN6" s="159" t="s">
        <v>2537</v>
      </c>
      <c r="GO6" s="159" t="s">
        <v>2538</v>
      </c>
      <c r="GP6" s="159" t="s">
        <v>2539</v>
      </c>
      <c r="GQ6" s="159" t="s">
        <v>2540</v>
      </c>
      <c r="GR6" s="159" t="s">
        <v>2541</v>
      </c>
      <c r="GS6" s="159" t="s">
        <v>2542</v>
      </c>
      <c r="GT6" s="159" t="s">
        <v>2543</v>
      </c>
      <c r="GU6" s="159" t="s">
        <v>2544</v>
      </c>
      <c r="GV6" s="159" t="s">
        <v>2545</v>
      </c>
      <c r="GW6" s="159" t="s">
        <v>2546</v>
      </c>
      <c r="GX6" s="159" t="s">
        <v>2547</v>
      </c>
      <c r="GY6" s="159" t="s">
        <v>2548</v>
      </c>
      <c r="GZ6" s="159" t="s">
        <v>2549</v>
      </c>
      <c r="HA6" s="159" t="s">
        <v>2550</v>
      </c>
      <c r="HB6" s="159" t="s">
        <v>2551</v>
      </c>
      <c r="HC6" s="159" t="s">
        <v>2552</v>
      </c>
      <c r="HD6" s="159" t="s">
        <v>2553</v>
      </c>
      <c r="HE6" s="159" t="s">
        <v>2554</v>
      </c>
      <c r="HF6" s="159" t="s">
        <v>2555</v>
      </c>
      <c r="HG6" s="159" t="s">
        <v>2556</v>
      </c>
      <c r="HH6" s="159" t="s">
        <v>2557</v>
      </c>
      <c r="HI6" s="159" t="s">
        <v>2558</v>
      </c>
      <c r="HJ6" s="159" t="s">
        <v>2559</v>
      </c>
      <c r="HK6" s="159" t="s">
        <v>2560</v>
      </c>
      <c r="HL6" s="159" t="s">
        <v>2561</v>
      </c>
      <c r="HM6" s="159" t="s">
        <v>2562</v>
      </c>
      <c r="HN6" s="159" t="s">
        <v>2563</v>
      </c>
      <c r="HO6" s="159" t="s">
        <v>2564</v>
      </c>
      <c r="HP6" s="159" t="s">
        <v>2565</v>
      </c>
      <c r="HQ6" s="159" t="s">
        <v>2566</v>
      </c>
      <c r="HR6" s="159" t="s">
        <v>2567</v>
      </c>
      <c r="HS6" s="159" t="s">
        <v>2568</v>
      </c>
      <c r="HT6" s="159" t="s">
        <v>2569</v>
      </c>
      <c r="HU6" s="159" t="s">
        <v>2570</v>
      </c>
      <c r="HV6" s="159" t="s">
        <v>2571</v>
      </c>
      <c r="HW6" s="159" t="s">
        <v>2572</v>
      </c>
      <c r="HX6" s="159" t="s">
        <v>2573</v>
      </c>
      <c r="HY6" s="159" t="s">
        <v>2574</v>
      </c>
      <c r="HZ6" s="159" t="s">
        <v>2575</v>
      </c>
      <c r="IA6" s="159" t="s">
        <v>2576</v>
      </c>
      <c r="IB6" s="159" t="s">
        <v>2577</v>
      </c>
      <c r="IC6" s="159" t="s">
        <v>2578</v>
      </c>
      <c r="ID6" s="159" t="s">
        <v>2579</v>
      </c>
      <c r="IE6" s="159" t="s">
        <v>2580</v>
      </c>
      <c r="IF6" s="159" t="s">
        <v>2581</v>
      </c>
      <c r="IG6" s="159" t="s">
        <v>2582</v>
      </c>
      <c r="IH6" s="159" t="s">
        <v>2583</v>
      </c>
      <c r="II6" s="159" t="s">
        <v>2584</v>
      </c>
      <c r="IJ6" s="159" t="s">
        <v>2585</v>
      </c>
      <c r="IK6" s="159" t="s">
        <v>2586</v>
      </c>
      <c r="IL6" s="159" t="s">
        <v>2587</v>
      </c>
      <c r="IM6" s="159" t="s">
        <v>2588</v>
      </c>
      <c r="IN6" s="159" t="s">
        <v>2589</v>
      </c>
      <c r="IO6" s="159" t="s">
        <v>2590</v>
      </c>
      <c r="IP6" s="159" t="s">
        <v>2591</v>
      </c>
      <c r="IQ6" s="159" t="s">
        <v>2592</v>
      </c>
      <c r="IR6" s="159" t="s">
        <v>2593</v>
      </c>
      <c r="IS6" s="159" t="s">
        <v>2594</v>
      </c>
      <c r="IT6" s="159" t="s">
        <v>2595</v>
      </c>
      <c r="IU6" s="159" t="s">
        <v>2596</v>
      </c>
      <c r="IV6" s="159" t="s">
        <v>2597</v>
      </c>
      <c r="IW6" s="159" t="s">
        <v>2598</v>
      </c>
      <c r="IX6" s="159" t="s">
        <v>2599</v>
      </c>
      <c r="IY6" s="159" t="s">
        <v>2600</v>
      </c>
      <c r="IZ6" s="159" t="s">
        <v>2601</v>
      </c>
      <c r="JA6" s="159" t="s">
        <v>2602</v>
      </c>
      <c r="JB6" s="159" t="s">
        <v>2603</v>
      </c>
      <c r="JC6" s="159" t="s">
        <v>2604</v>
      </c>
      <c r="JD6" s="159" t="s">
        <v>2605</v>
      </c>
      <c r="JE6" s="159" t="s">
        <v>2606</v>
      </c>
      <c r="JF6" s="159" t="s">
        <v>2607</v>
      </c>
      <c r="JG6" s="159" t="s">
        <v>2608</v>
      </c>
      <c r="JH6" s="159" t="s">
        <v>2609</v>
      </c>
      <c r="JI6" s="159" t="s">
        <v>2610</v>
      </c>
      <c r="JJ6" s="159" t="s">
        <v>2611</v>
      </c>
      <c r="JK6" s="159" t="s">
        <v>2612</v>
      </c>
      <c r="JL6" s="159" t="s">
        <v>2613</v>
      </c>
      <c r="JM6" s="159" t="s">
        <v>2614</v>
      </c>
      <c r="JN6" s="159" t="s">
        <v>2615</v>
      </c>
      <c r="JO6" s="159" t="s">
        <v>2616</v>
      </c>
      <c r="JP6" s="159" t="s">
        <v>2617</v>
      </c>
      <c r="JQ6" s="159" t="s">
        <v>2618</v>
      </c>
      <c r="JR6" s="159" t="s">
        <v>2619</v>
      </c>
      <c r="JS6" s="159" t="s">
        <v>2620</v>
      </c>
      <c r="JT6" s="159" t="s">
        <v>2621</v>
      </c>
      <c r="JU6" s="159" t="s">
        <v>2622</v>
      </c>
      <c r="JV6" s="159" t="s">
        <v>2623</v>
      </c>
      <c r="JW6" s="159" t="s">
        <v>2624</v>
      </c>
      <c r="JX6" s="159" t="s">
        <v>2625</v>
      </c>
      <c r="JY6" s="159" t="s">
        <v>2626</v>
      </c>
      <c r="JZ6" s="159" t="s">
        <v>2627</v>
      </c>
      <c r="KA6" s="159" t="s">
        <v>2628</v>
      </c>
      <c r="KB6" s="159" t="s">
        <v>2629</v>
      </c>
      <c r="KC6" s="159" t="s">
        <v>2630</v>
      </c>
      <c r="KD6" s="159" t="s">
        <v>2631</v>
      </c>
      <c r="KE6" s="159" t="s">
        <v>2632</v>
      </c>
      <c r="KF6" s="159" t="s">
        <v>2633</v>
      </c>
      <c r="KG6" s="159" t="s">
        <v>2634</v>
      </c>
      <c r="KH6" s="159" t="s">
        <v>2635</v>
      </c>
      <c r="KI6" s="159" t="s">
        <v>2636</v>
      </c>
    </row>
    <row r="7" spans="1:295" ht="27" customHeight="1" x14ac:dyDescent="0.3">
      <c r="A7" s="229" t="s">
        <v>17</v>
      </c>
      <c r="B7" s="229"/>
      <c r="C7" s="228" t="s">
        <v>1991</v>
      </c>
      <c r="D7" s="228"/>
      <c r="E7" s="228"/>
      <c r="F7" s="228" t="s">
        <v>1992</v>
      </c>
      <c r="G7" s="228" t="s">
        <v>1993</v>
      </c>
      <c r="H7" s="228"/>
      <c r="I7" s="228"/>
      <c r="J7" s="228"/>
      <c r="K7" s="228" t="s">
        <v>1994</v>
      </c>
      <c r="L7" s="228"/>
      <c r="M7" s="228"/>
      <c r="N7" s="228" t="s">
        <v>1995</v>
      </c>
      <c r="O7" s="228" t="s">
        <v>1996</v>
      </c>
      <c r="P7" s="228"/>
      <c r="Q7" s="228" t="s">
        <v>1997</v>
      </c>
      <c r="R7" s="228"/>
      <c r="S7" s="228" t="s">
        <v>1998</v>
      </c>
      <c r="T7" s="228"/>
      <c r="U7" s="228" t="s">
        <v>1999</v>
      </c>
      <c r="V7" s="228"/>
      <c r="W7" s="228"/>
      <c r="X7" s="228" t="s">
        <v>2000</v>
      </c>
      <c r="Y7" s="228"/>
      <c r="Z7" s="228"/>
      <c r="AA7" s="228" t="s">
        <v>2001</v>
      </c>
      <c r="AB7" s="228"/>
      <c r="AC7" s="228"/>
      <c r="AD7" s="228"/>
      <c r="AE7" s="228"/>
      <c r="AF7" s="228"/>
      <c r="AG7" s="228"/>
      <c r="AH7" s="228"/>
      <c r="AI7" s="228"/>
      <c r="AJ7" s="228" t="s">
        <v>2002</v>
      </c>
      <c r="AK7" s="228"/>
      <c r="AL7" s="228"/>
      <c r="AM7" s="228" t="s">
        <v>2003</v>
      </c>
      <c r="AN7" s="228"/>
      <c r="AO7" s="228" t="s">
        <v>2004</v>
      </c>
      <c r="AP7" s="228"/>
      <c r="AQ7" s="228" t="s">
        <v>2005</v>
      </c>
      <c r="AR7" s="228"/>
      <c r="AS7" s="228"/>
      <c r="AT7" s="228" t="s">
        <v>2006</v>
      </c>
      <c r="AU7" s="228"/>
      <c r="AV7" s="228" t="s">
        <v>2007</v>
      </c>
      <c r="AW7" s="228"/>
      <c r="AX7" s="228" t="s">
        <v>2006</v>
      </c>
      <c r="AY7" s="228"/>
      <c r="AZ7" s="228"/>
      <c r="BA7" s="228" t="s">
        <v>2008</v>
      </c>
      <c r="BB7" s="228" t="s">
        <v>2009</v>
      </c>
      <c r="BC7" s="228" t="s">
        <v>2010</v>
      </c>
      <c r="BD7" s="228"/>
      <c r="BE7" s="228"/>
      <c r="BF7" s="228" t="s">
        <v>2011</v>
      </c>
      <c r="BG7" s="228"/>
      <c r="BH7" s="228"/>
      <c r="BI7" s="228"/>
      <c r="BJ7" s="228"/>
      <c r="BK7" s="228" t="s">
        <v>2012</v>
      </c>
      <c r="BL7" s="228" t="s">
        <v>2013</v>
      </c>
      <c r="BM7" s="228"/>
      <c r="BN7" s="228" t="s">
        <v>2014</v>
      </c>
      <c r="BO7" s="228"/>
      <c r="BP7" s="228"/>
      <c r="BQ7" s="228" t="s">
        <v>2015</v>
      </c>
      <c r="BR7" s="228"/>
      <c r="BS7" s="228"/>
      <c r="BT7" s="228"/>
      <c r="BU7" s="228" t="s">
        <v>2016</v>
      </c>
      <c r="BV7" s="228" t="s">
        <v>2017</v>
      </c>
      <c r="BW7" s="228" t="s">
        <v>2018</v>
      </c>
      <c r="BX7" s="228"/>
      <c r="BY7" s="228"/>
      <c r="BZ7" s="228"/>
      <c r="CA7" s="228" t="s">
        <v>2019</v>
      </c>
      <c r="CB7" s="228"/>
      <c r="CC7" s="228"/>
      <c r="CD7" s="228"/>
      <c r="CE7" s="228"/>
      <c r="CF7" s="228" t="s">
        <v>2020</v>
      </c>
      <c r="CG7" s="228"/>
      <c r="CH7" s="228"/>
      <c r="CI7" s="228"/>
      <c r="CJ7" s="228" t="s">
        <v>2021</v>
      </c>
      <c r="CK7" s="228"/>
      <c r="CL7" s="228" t="s">
        <v>2022</v>
      </c>
      <c r="CM7" s="228"/>
      <c r="CN7" s="228" t="s">
        <v>2023</v>
      </c>
      <c r="CO7" s="228" t="s">
        <v>2024</v>
      </c>
      <c r="CP7" s="228"/>
      <c r="CQ7" s="228"/>
      <c r="CR7" s="228" t="s">
        <v>2025</v>
      </c>
      <c r="CS7" s="228"/>
      <c r="CT7" s="228"/>
      <c r="CU7" s="228"/>
      <c r="CV7" s="228"/>
      <c r="CW7" s="228" t="s">
        <v>2026</v>
      </c>
      <c r="CX7" s="228" t="s">
        <v>2027</v>
      </c>
      <c r="CY7" s="228"/>
      <c r="CZ7" s="228"/>
      <c r="DA7" s="228"/>
      <c r="DB7" s="228"/>
      <c r="DC7" s="228"/>
      <c r="DD7" s="228" t="s">
        <v>2028</v>
      </c>
      <c r="DE7" s="228"/>
      <c r="DF7" s="228"/>
      <c r="DG7" s="228" t="s">
        <v>2029</v>
      </c>
      <c r="DH7" s="228"/>
      <c r="DI7" s="228" t="s">
        <v>2030</v>
      </c>
      <c r="DJ7" s="228"/>
      <c r="DK7" s="228" t="s">
        <v>2031</v>
      </c>
      <c r="DL7" s="228" t="s">
        <v>2032</v>
      </c>
      <c r="DM7" s="228"/>
      <c r="DN7" s="228"/>
      <c r="DO7" s="228"/>
      <c r="DP7" s="228"/>
      <c r="DQ7" s="228" t="s">
        <v>2033</v>
      </c>
      <c r="DR7" s="228" t="s">
        <v>2034</v>
      </c>
      <c r="DS7" s="228" t="s">
        <v>2035</v>
      </c>
      <c r="DT7" s="228"/>
      <c r="DU7" s="228"/>
      <c r="DV7" s="228"/>
      <c r="DW7" s="228"/>
      <c r="DX7" s="228"/>
      <c r="DY7" s="228"/>
      <c r="DZ7" s="228"/>
      <c r="EA7" s="228" t="s">
        <v>2036</v>
      </c>
      <c r="EB7" s="228" t="s">
        <v>2037</v>
      </c>
      <c r="EC7" s="228"/>
      <c r="ED7" s="228"/>
      <c r="EE7" s="228" t="s">
        <v>2036</v>
      </c>
      <c r="EF7" s="228"/>
      <c r="EG7" s="228" t="s">
        <v>2038</v>
      </c>
      <c r="EH7" s="228" t="s">
        <v>2039</v>
      </c>
      <c r="EI7" s="228"/>
      <c r="EJ7" s="228" t="s">
        <v>2040</v>
      </c>
      <c r="EK7" s="228"/>
      <c r="EL7" s="228"/>
      <c r="EM7" s="228"/>
      <c r="EN7" s="228"/>
      <c r="EO7" s="228"/>
      <c r="EP7" s="228"/>
      <c r="EQ7" s="228"/>
      <c r="ER7" s="228"/>
      <c r="ES7" s="228"/>
      <c r="ET7" s="228" t="s">
        <v>2041</v>
      </c>
      <c r="EU7" s="228" t="s">
        <v>2042</v>
      </c>
      <c r="EV7" s="228" t="s">
        <v>2043</v>
      </c>
      <c r="EW7" s="228" t="s">
        <v>2044</v>
      </c>
      <c r="EX7" s="228" t="s">
        <v>2045</v>
      </c>
      <c r="EY7" s="228" t="s">
        <v>2046</v>
      </c>
      <c r="EZ7" s="228" t="s">
        <v>2047</v>
      </c>
      <c r="FA7" s="228"/>
      <c r="FB7" s="228" t="s">
        <v>2048</v>
      </c>
      <c r="FC7" s="228"/>
      <c r="FD7" s="228" t="s">
        <v>2049</v>
      </c>
      <c r="FE7" s="228"/>
      <c r="FF7" s="228"/>
      <c r="FG7" s="228" t="s">
        <v>2050</v>
      </c>
      <c r="FH7" s="228"/>
      <c r="FI7" s="228"/>
      <c r="FJ7" s="228" t="s">
        <v>2051</v>
      </c>
      <c r="FK7" s="228"/>
      <c r="FL7" s="228"/>
      <c r="FM7" s="228" t="s">
        <v>2052</v>
      </c>
      <c r="FN7" s="228"/>
      <c r="FO7" s="228"/>
      <c r="FP7" s="228" t="s">
        <v>2053</v>
      </c>
      <c r="FQ7" s="228"/>
      <c r="FR7" s="228"/>
      <c r="FS7" s="228" t="s">
        <v>2054</v>
      </c>
      <c r="FT7" s="228" t="s">
        <v>2053</v>
      </c>
      <c r="FU7" s="228"/>
      <c r="FV7" s="228"/>
      <c r="FW7" s="228"/>
      <c r="FX7" s="228" t="s">
        <v>2055</v>
      </c>
      <c r="FY7" s="228" t="s">
        <v>2056</v>
      </c>
      <c r="FZ7" s="228" t="s">
        <v>2057</v>
      </c>
      <c r="GA7" s="228" t="s">
        <v>2058</v>
      </c>
      <c r="GB7" s="228" t="s">
        <v>2059</v>
      </c>
      <c r="GC7" s="228" t="s">
        <v>2060</v>
      </c>
      <c r="GD7" s="228"/>
      <c r="GE7" s="228" t="s">
        <v>2061</v>
      </c>
      <c r="GF7" s="228" t="s">
        <v>2062</v>
      </c>
      <c r="GG7" s="228" t="s">
        <v>2063</v>
      </c>
      <c r="GH7" s="228" t="s">
        <v>2064</v>
      </c>
      <c r="GI7" s="228" t="s">
        <v>2065</v>
      </c>
      <c r="GJ7" s="228"/>
      <c r="GK7" s="228" t="s">
        <v>2064</v>
      </c>
      <c r="GL7" s="228" t="s">
        <v>2066</v>
      </c>
      <c r="GM7" s="228"/>
      <c r="GN7" s="228" t="s">
        <v>2067</v>
      </c>
      <c r="GO7" s="228" t="s">
        <v>2068</v>
      </c>
      <c r="GP7" s="228" t="s">
        <v>2063</v>
      </c>
      <c r="GQ7" s="228"/>
      <c r="GR7" s="228" t="s">
        <v>2069</v>
      </c>
      <c r="GS7" s="228"/>
      <c r="GT7" s="228"/>
      <c r="GU7" s="228" t="s">
        <v>2070</v>
      </c>
      <c r="GV7" s="228" t="s">
        <v>2065</v>
      </c>
      <c r="GW7" s="228"/>
      <c r="GX7" s="228" t="s">
        <v>2071</v>
      </c>
      <c r="GY7" s="228" t="s">
        <v>2072</v>
      </c>
      <c r="GZ7" s="228"/>
      <c r="HA7" s="228" t="s">
        <v>2071</v>
      </c>
      <c r="HB7" s="228" t="s">
        <v>2073</v>
      </c>
      <c r="HC7" s="228"/>
      <c r="HD7" s="228" t="s">
        <v>2074</v>
      </c>
      <c r="HE7" s="228" t="s">
        <v>2075</v>
      </c>
      <c r="HF7" s="228" t="s">
        <v>2076</v>
      </c>
      <c r="HG7" s="228" t="s">
        <v>2077</v>
      </c>
      <c r="HH7" s="228" t="s">
        <v>2075</v>
      </c>
      <c r="HI7" s="228" t="s">
        <v>2078</v>
      </c>
      <c r="HJ7" s="228"/>
      <c r="HK7" s="228"/>
      <c r="HL7" s="228"/>
      <c r="HM7" s="228"/>
      <c r="HN7" s="228"/>
      <c r="HO7" s="228" t="s">
        <v>2079</v>
      </c>
      <c r="HP7" s="228"/>
      <c r="HQ7" s="228"/>
      <c r="HR7" s="228"/>
      <c r="HS7" s="228"/>
      <c r="HT7" s="228"/>
      <c r="HU7" s="228"/>
      <c r="HV7" s="228"/>
      <c r="HW7" s="228"/>
      <c r="HX7" s="228"/>
      <c r="HY7" s="228" t="s">
        <v>2080</v>
      </c>
      <c r="HZ7" s="228"/>
      <c r="IA7" s="228" t="s">
        <v>2081</v>
      </c>
      <c r="IB7" s="228"/>
      <c r="IC7" s="228"/>
      <c r="ID7" s="228"/>
      <c r="IE7" s="228"/>
      <c r="IF7" s="228"/>
      <c r="IG7" s="228"/>
      <c r="IH7" s="228"/>
      <c r="II7" s="228"/>
      <c r="IJ7" s="228" t="s">
        <v>2082</v>
      </c>
      <c r="IK7" s="228"/>
      <c r="IL7" s="228"/>
      <c r="IM7" s="228"/>
      <c r="IN7" s="228"/>
      <c r="IO7" s="228" t="s">
        <v>2083</v>
      </c>
      <c r="IP7" s="228"/>
      <c r="IQ7" s="228" t="s">
        <v>2084</v>
      </c>
      <c r="IR7" s="228"/>
      <c r="IS7" s="228" t="s">
        <v>2085</v>
      </c>
      <c r="IT7" s="228"/>
      <c r="IU7" s="228"/>
      <c r="IV7" s="228"/>
      <c r="IW7" s="228" t="s">
        <v>2086</v>
      </c>
      <c r="IX7" s="228"/>
      <c r="IY7" s="228" t="s">
        <v>2087</v>
      </c>
      <c r="IZ7" s="228" t="s">
        <v>2088</v>
      </c>
      <c r="JA7" s="228" t="s">
        <v>2089</v>
      </c>
      <c r="JB7" s="228" t="s">
        <v>2090</v>
      </c>
      <c r="JC7" s="228"/>
      <c r="JD7" s="228" t="s">
        <v>2091</v>
      </c>
      <c r="JE7" s="228"/>
      <c r="JF7" s="228" t="s">
        <v>2092</v>
      </c>
      <c r="JG7" s="228"/>
      <c r="JH7" s="228"/>
      <c r="JI7" s="228" t="s">
        <v>2093</v>
      </c>
      <c r="JJ7" s="228"/>
      <c r="JK7" s="228"/>
      <c r="JL7" s="228"/>
      <c r="JM7" s="228"/>
      <c r="JN7" s="228"/>
      <c r="JO7" s="228" t="s">
        <v>2094</v>
      </c>
      <c r="JP7" s="228"/>
      <c r="JQ7" s="228" t="s">
        <v>2095</v>
      </c>
      <c r="JR7" s="228"/>
      <c r="JS7" s="228"/>
      <c r="JT7" s="228" t="s">
        <v>2096</v>
      </c>
      <c r="JU7" s="228" t="s">
        <v>2097</v>
      </c>
      <c r="JV7" s="228" t="s">
        <v>2098</v>
      </c>
      <c r="JW7" s="228" t="s">
        <v>2081</v>
      </c>
      <c r="JX7" s="228" t="s">
        <v>2099</v>
      </c>
      <c r="JY7" s="228" t="s">
        <v>2100</v>
      </c>
      <c r="JZ7" s="228" t="s">
        <v>2101</v>
      </c>
      <c r="KA7" s="228"/>
      <c r="KB7" s="228"/>
      <c r="KC7" s="228" t="s">
        <v>2102</v>
      </c>
      <c r="KD7" s="228"/>
      <c r="KE7" s="228"/>
      <c r="KF7" s="228" t="s">
        <v>2097</v>
      </c>
      <c r="KG7" s="228" t="s">
        <v>2103</v>
      </c>
      <c r="KH7" s="228" t="s">
        <v>2104</v>
      </c>
      <c r="KI7" s="228"/>
    </row>
    <row r="8" spans="1:295" ht="27" customHeight="1" x14ac:dyDescent="0.3">
      <c r="A8" s="158" t="s">
        <v>23</v>
      </c>
      <c r="B8" s="158" t="s">
        <v>557</v>
      </c>
      <c r="C8" s="159" t="s">
        <v>348</v>
      </c>
      <c r="D8" s="159" t="s">
        <v>455</v>
      </c>
      <c r="E8" s="159" t="s">
        <v>2105</v>
      </c>
      <c r="F8" s="159" t="s">
        <v>2106</v>
      </c>
      <c r="G8" s="159" t="s">
        <v>2107</v>
      </c>
      <c r="H8" s="159" t="s">
        <v>428</v>
      </c>
      <c r="I8" s="159" t="s">
        <v>2108</v>
      </c>
      <c r="J8" s="159" t="s">
        <v>2109</v>
      </c>
      <c r="K8" s="159" t="s">
        <v>2110</v>
      </c>
      <c r="L8" s="159" t="s">
        <v>2111</v>
      </c>
      <c r="M8" s="159" t="s">
        <v>364</v>
      </c>
      <c r="N8" s="159" t="s">
        <v>2112</v>
      </c>
      <c r="O8" s="160" t="s">
        <v>2113</v>
      </c>
      <c r="P8" s="159" t="s">
        <v>2114</v>
      </c>
      <c r="Q8" s="159" t="s">
        <v>2115</v>
      </c>
      <c r="R8" s="159" t="s">
        <v>2114</v>
      </c>
      <c r="S8" s="159" t="s">
        <v>2116</v>
      </c>
      <c r="T8" s="159" t="s">
        <v>2109</v>
      </c>
      <c r="U8" s="159" t="s">
        <v>2117</v>
      </c>
      <c r="V8" s="159" t="s">
        <v>2118</v>
      </c>
      <c r="W8" s="159" t="s">
        <v>2119</v>
      </c>
      <c r="X8" s="159" t="s">
        <v>2120</v>
      </c>
      <c r="Y8" s="159" t="s">
        <v>2121</v>
      </c>
      <c r="Z8" s="159" t="s">
        <v>2122</v>
      </c>
      <c r="AA8" s="159" t="s">
        <v>2123</v>
      </c>
      <c r="AB8" s="159" t="s">
        <v>2124</v>
      </c>
      <c r="AC8" s="159" t="s">
        <v>2125</v>
      </c>
      <c r="AD8" s="159" t="s">
        <v>2126</v>
      </c>
      <c r="AE8" s="159" t="s">
        <v>2127</v>
      </c>
      <c r="AF8" s="159" t="s">
        <v>2112</v>
      </c>
      <c r="AG8" s="159" t="s">
        <v>2113</v>
      </c>
      <c r="AH8" s="159" t="s">
        <v>2128</v>
      </c>
      <c r="AI8" s="159" t="s">
        <v>2129</v>
      </c>
      <c r="AJ8" s="160" t="s">
        <v>2130</v>
      </c>
      <c r="AK8" s="160" t="s">
        <v>2131</v>
      </c>
      <c r="AL8" s="159" t="s">
        <v>2132</v>
      </c>
      <c r="AM8" s="159" t="s">
        <v>2130</v>
      </c>
      <c r="AN8" s="159" t="s">
        <v>2131</v>
      </c>
      <c r="AO8" s="159" t="s">
        <v>2133</v>
      </c>
      <c r="AP8" s="159" t="s">
        <v>2134</v>
      </c>
      <c r="AQ8" s="159" t="s">
        <v>2135</v>
      </c>
      <c r="AR8" s="159" t="s">
        <v>2136</v>
      </c>
      <c r="AS8" s="159" t="s">
        <v>2137</v>
      </c>
      <c r="AT8" s="160" t="s">
        <v>2138</v>
      </c>
      <c r="AU8" s="160" t="s">
        <v>2139</v>
      </c>
      <c r="AV8" s="159" t="s">
        <v>2140</v>
      </c>
      <c r="AW8" s="159" t="s">
        <v>2141</v>
      </c>
      <c r="AX8" s="159" t="s">
        <v>2142</v>
      </c>
      <c r="AY8" s="159" t="s">
        <v>2143</v>
      </c>
      <c r="AZ8" s="159" t="s">
        <v>2144</v>
      </c>
      <c r="BA8" s="159" t="s">
        <v>2145</v>
      </c>
      <c r="BB8" s="160" t="s">
        <v>2146</v>
      </c>
      <c r="BC8" s="159" t="s">
        <v>282</v>
      </c>
      <c r="BD8" s="159" t="s">
        <v>2147</v>
      </c>
      <c r="BE8" s="159" t="s">
        <v>2148</v>
      </c>
      <c r="BF8" s="159" t="s">
        <v>2138</v>
      </c>
      <c r="BG8" s="159" t="s">
        <v>2139</v>
      </c>
      <c r="BH8" s="159" t="s">
        <v>2149</v>
      </c>
      <c r="BI8" s="159" t="s">
        <v>2150</v>
      </c>
      <c r="BJ8" s="159" t="s">
        <v>2151</v>
      </c>
      <c r="BK8" s="159" t="s">
        <v>2152</v>
      </c>
      <c r="BL8" s="159" t="s">
        <v>396</v>
      </c>
      <c r="BM8" s="159" t="s">
        <v>2153</v>
      </c>
      <c r="BN8" s="159" t="s">
        <v>2146</v>
      </c>
      <c r="BO8" s="159" t="s">
        <v>2154</v>
      </c>
      <c r="BP8" s="159" t="s">
        <v>2155</v>
      </c>
      <c r="BQ8" s="159" t="s">
        <v>2156</v>
      </c>
      <c r="BR8" s="159" t="s">
        <v>2157</v>
      </c>
      <c r="BS8" s="159" t="s">
        <v>2158</v>
      </c>
      <c r="BT8" s="159" t="s">
        <v>2159</v>
      </c>
      <c r="BU8" s="159" t="s">
        <v>2159</v>
      </c>
      <c r="BV8" s="159" t="s">
        <v>2160</v>
      </c>
      <c r="BW8" s="159" t="s">
        <v>2161</v>
      </c>
      <c r="BX8" s="159" t="s">
        <v>2162</v>
      </c>
      <c r="BY8" s="159" t="s">
        <v>2163</v>
      </c>
      <c r="BZ8" s="159" t="s">
        <v>2164</v>
      </c>
      <c r="CA8" s="159" t="s">
        <v>2165</v>
      </c>
      <c r="CB8" s="159" t="s">
        <v>2166</v>
      </c>
      <c r="CC8" s="159" t="s">
        <v>2167</v>
      </c>
      <c r="CD8" s="159" t="s">
        <v>2168</v>
      </c>
      <c r="CE8" s="159" t="s">
        <v>2169</v>
      </c>
      <c r="CF8" s="159" t="s">
        <v>2170</v>
      </c>
      <c r="CG8" s="159" t="s">
        <v>2171</v>
      </c>
      <c r="CH8" s="159" t="s">
        <v>2172</v>
      </c>
      <c r="CI8" s="159" t="s">
        <v>2173</v>
      </c>
      <c r="CJ8" s="159" t="s">
        <v>2174</v>
      </c>
      <c r="CK8" s="159" t="s">
        <v>2175</v>
      </c>
      <c r="CL8" s="159" t="s">
        <v>2176</v>
      </c>
      <c r="CM8" s="159" t="s">
        <v>2177</v>
      </c>
      <c r="CN8" s="159" t="s">
        <v>2178</v>
      </c>
      <c r="CO8" s="159" t="s">
        <v>2179</v>
      </c>
      <c r="CP8" s="159" t="s">
        <v>2180</v>
      </c>
      <c r="CQ8" s="159" t="s">
        <v>2181</v>
      </c>
      <c r="CR8" s="159" t="s">
        <v>2182</v>
      </c>
      <c r="CS8" s="159" t="s">
        <v>2183</v>
      </c>
      <c r="CT8" s="159" t="s">
        <v>2184</v>
      </c>
      <c r="CU8" s="159" t="s">
        <v>2185</v>
      </c>
      <c r="CV8" s="159" t="s">
        <v>2186</v>
      </c>
      <c r="CW8" s="159" t="s">
        <v>2187</v>
      </c>
      <c r="CX8" s="159" t="s">
        <v>2188</v>
      </c>
      <c r="CY8" s="159" t="s">
        <v>286</v>
      </c>
      <c r="CZ8" s="159" t="s">
        <v>2189</v>
      </c>
      <c r="DA8" s="159" t="s">
        <v>2190</v>
      </c>
      <c r="DB8" s="159" t="s">
        <v>2191</v>
      </c>
      <c r="DC8" s="159" t="s">
        <v>2192</v>
      </c>
      <c r="DD8" s="159" t="s">
        <v>2172</v>
      </c>
      <c r="DE8" s="159" t="s">
        <v>2173</v>
      </c>
      <c r="DF8" s="159" t="s">
        <v>2193</v>
      </c>
      <c r="DG8" s="159" t="s">
        <v>2194</v>
      </c>
      <c r="DH8" s="159" t="s">
        <v>2195</v>
      </c>
      <c r="DI8" s="159" t="s">
        <v>2196</v>
      </c>
      <c r="DJ8" s="159" t="s">
        <v>2197</v>
      </c>
      <c r="DK8" s="159" t="s">
        <v>2198</v>
      </c>
      <c r="DL8" s="159" t="s">
        <v>286</v>
      </c>
      <c r="DM8" s="159" t="s">
        <v>2189</v>
      </c>
      <c r="DN8" s="159" t="s">
        <v>2190</v>
      </c>
      <c r="DO8" s="159" t="s">
        <v>2199</v>
      </c>
      <c r="DP8" s="159" t="s">
        <v>2200</v>
      </c>
      <c r="DQ8" s="159" t="s">
        <v>2201</v>
      </c>
      <c r="DR8" s="159" t="s">
        <v>2202</v>
      </c>
      <c r="DS8" s="159" t="s">
        <v>2203</v>
      </c>
      <c r="DT8" s="159" t="s">
        <v>2204</v>
      </c>
      <c r="DU8" s="159" t="s">
        <v>2188</v>
      </c>
      <c r="DV8" s="159" t="s">
        <v>286</v>
      </c>
      <c r="DW8" s="159" t="s">
        <v>2193</v>
      </c>
      <c r="DX8" s="159" t="s">
        <v>2202</v>
      </c>
      <c r="DY8" s="159" t="s">
        <v>2205</v>
      </c>
      <c r="DZ8" s="159" t="s">
        <v>2206</v>
      </c>
      <c r="EA8" s="159" t="s">
        <v>2207</v>
      </c>
      <c r="EB8" s="159" t="s">
        <v>2208</v>
      </c>
      <c r="EC8" s="159" t="s">
        <v>2209</v>
      </c>
      <c r="ED8" s="159" t="s">
        <v>2210</v>
      </c>
      <c r="EE8" s="159" t="s">
        <v>2211</v>
      </c>
      <c r="EF8" s="159" t="s">
        <v>2212</v>
      </c>
      <c r="EG8" s="159" t="s">
        <v>2147</v>
      </c>
      <c r="EH8" s="159" t="s">
        <v>2156</v>
      </c>
      <c r="EI8" s="159" t="s">
        <v>150</v>
      </c>
      <c r="EJ8" s="159" t="s">
        <v>2213</v>
      </c>
      <c r="EK8" s="159" t="s">
        <v>2214</v>
      </c>
      <c r="EL8" s="159" t="s">
        <v>2215</v>
      </c>
      <c r="EM8" s="159" t="s">
        <v>2216</v>
      </c>
      <c r="EN8" s="159" t="s">
        <v>2217</v>
      </c>
      <c r="EO8" s="159" t="s">
        <v>2218</v>
      </c>
      <c r="EP8" s="159" t="s">
        <v>2219</v>
      </c>
      <c r="EQ8" s="159" t="s">
        <v>2220</v>
      </c>
      <c r="ER8" s="159" t="s">
        <v>2221</v>
      </c>
      <c r="ES8" s="159" t="s">
        <v>2222</v>
      </c>
      <c r="ET8" s="159" t="s">
        <v>2223</v>
      </c>
      <c r="EU8" s="159" t="s">
        <v>2224</v>
      </c>
      <c r="EV8" s="159" t="s">
        <v>2225</v>
      </c>
      <c r="EW8" s="159" t="s">
        <v>2226</v>
      </c>
      <c r="EX8" s="159" t="s">
        <v>2227</v>
      </c>
      <c r="EY8" s="159" t="s">
        <v>415</v>
      </c>
      <c r="EZ8" s="159" t="s">
        <v>2228</v>
      </c>
      <c r="FA8" s="159" t="s">
        <v>2229</v>
      </c>
      <c r="FB8" s="159" t="s">
        <v>2212</v>
      </c>
      <c r="FC8" s="159" t="s">
        <v>2216</v>
      </c>
      <c r="FD8" s="159" t="s">
        <v>2230</v>
      </c>
      <c r="FE8" s="159" t="s">
        <v>2231</v>
      </c>
      <c r="FF8" s="159" t="s">
        <v>2232</v>
      </c>
      <c r="FG8" s="159" t="s">
        <v>2233</v>
      </c>
      <c r="FH8" s="159" t="s">
        <v>2234</v>
      </c>
      <c r="FI8" s="159" t="s">
        <v>2235</v>
      </c>
      <c r="FJ8" s="159" t="s">
        <v>2165</v>
      </c>
      <c r="FK8" s="159" t="s">
        <v>2166</v>
      </c>
      <c r="FL8" s="159" t="s">
        <v>2236</v>
      </c>
      <c r="FM8" s="159" t="s">
        <v>2205</v>
      </c>
      <c r="FN8" s="159" t="s">
        <v>2206</v>
      </c>
      <c r="FO8" s="159" t="s">
        <v>2237</v>
      </c>
      <c r="FP8" s="159" t="s">
        <v>2238</v>
      </c>
      <c r="FQ8" s="160" t="s">
        <v>2239</v>
      </c>
      <c r="FR8" s="159" t="s">
        <v>2240</v>
      </c>
      <c r="FS8" s="159" t="s">
        <v>2241</v>
      </c>
      <c r="FT8" s="159" t="s">
        <v>2242</v>
      </c>
      <c r="FU8" s="159" t="s">
        <v>2243</v>
      </c>
      <c r="FV8" s="159" t="s">
        <v>2244</v>
      </c>
      <c r="FW8" s="159" t="s">
        <v>2245</v>
      </c>
      <c r="FX8" s="159" t="s">
        <v>2246</v>
      </c>
      <c r="FY8" s="159" t="s">
        <v>2247</v>
      </c>
      <c r="FZ8" s="159" t="s">
        <v>2248</v>
      </c>
      <c r="GA8" s="159" t="s">
        <v>2213</v>
      </c>
      <c r="GB8" s="160" t="s">
        <v>2249</v>
      </c>
      <c r="GC8" s="159" t="s">
        <v>2238</v>
      </c>
      <c r="GD8" s="159" t="s">
        <v>2237</v>
      </c>
      <c r="GE8" s="159" t="s">
        <v>2250</v>
      </c>
      <c r="GF8" s="160" t="s">
        <v>2251</v>
      </c>
      <c r="GG8" s="159" t="s">
        <v>2252</v>
      </c>
      <c r="GH8" s="159" t="s">
        <v>2253</v>
      </c>
      <c r="GI8" s="159" t="s">
        <v>2188</v>
      </c>
      <c r="GJ8" s="159" t="s">
        <v>2254</v>
      </c>
      <c r="GK8" s="159" t="s">
        <v>2255</v>
      </c>
      <c r="GL8" s="159" t="s">
        <v>2256</v>
      </c>
      <c r="GM8" s="159" t="s">
        <v>2257</v>
      </c>
      <c r="GN8" s="159" t="s">
        <v>2258</v>
      </c>
      <c r="GO8" s="159" t="s">
        <v>2259</v>
      </c>
      <c r="GP8" s="159" t="s">
        <v>2260</v>
      </c>
      <c r="GQ8" s="160" t="s">
        <v>2259</v>
      </c>
      <c r="GR8" s="159" t="s">
        <v>2261</v>
      </c>
      <c r="GS8" s="159" t="s">
        <v>2262</v>
      </c>
      <c r="GT8" s="159" t="s">
        <v>2263</v>
      </c>
      <c r="GU8" s="159" t="s">
        <v>2264</v>
      </c>
      <c r="GV8" s="159" t="s">
        <v>2265</v>
      </c>
      <c r="GW8" s="159" t="s">
        <v>2266</v>
      </c>
      <c r="GX8" s="159" t="s">
        <v>2267</v>
      </c>
      <c r="GY8" s="159" t="s">
        <v>2268</v>
      </c>
      <c r="GZ8" s="159" t="s">
        <v>2269</v>
      </c>
      <c r="HA8" s="159" t="s">
        <v>2270</v>
      </c>
      <c r="HB8" s="160" t="s">
        <v>2271</v>
      </c>
      <c r="HC8" s="160" t="s">
        <v>533</v>
      </c>
      <c r="HD8" s="159" t="s">
        <v>2272</v>
      </c>
      <c r="HE8" s="159" t="s">
        <v>2272</v>
      </c>
      <c r="HF8" s="159" t="s">
        <v>505</v>
      </c>
      <c r="HG8" s="159" t="s">
        <v>505</v>
      </c>
      <c r="HH8" s="159" t="s">
        <v>2273</v>
      </c>
      <c r="HI8" s="160" t="s">
        <v>2271</v>
      </c>
      <c r="HJ8" s="160" t="s">
        <v>533</v>
      </c>
      <c r="HK8" s="159" t="s">
        <v>2274</v>
      </c>
      <c r="HL8" s="159" t="s">
        <v>2275</v>
      </c>
      <c r="HM8" s="159" t="s">
        <v>2276</v>
      </c>
      <c r="HN8" s="159" t="s">
        <v>2277</v>
      </c>
      <c r="HO8" s="159" t="s">
        <v>2278</v>
      </c>
      <c r="HP8" s="159" t="s">
        <v>2279</v>
      </c>
      <c r="HQ8" s="159" t="s">
        <v>2280</v>
      </c>
      <c r="HR8" s="159" t="s">
        <v>2281</v>
      </c>
      <c r="HS8" s="159" t="s">
        <v>2282</v>
      </c>
      <c r="HT8" s="159" t="s">
        <v>2283</v>
      </c>
      <c r="HU8" s="159" t="s">
        <v>2284</v>
      </c>
      <c r="HV8" s="159" t="s">
        <v>2285</v>
      </c>
      <c r="HW8" s="159" t="s">
        <v>2286</v>
      </c>
      <c r="HX8" s="159" t="s">
        <v>2287</v>
      </c>
      <c r="HY8" s="159" t="s">
        <v>2288</v>
      </c>
      <c r="HZ8" s="159" t="s">
        <v>2289</v>
      </c>
      <c r="IA8" s="159" t="s">
        <v>2290</v>
      </c>
      <c r="IB8" s="159" t="s">
        <v>2291</v>
      </c>
      <c r="IC8" s="159" t="s">
        <v>2292</v>
      </c>
      <c r="ID8" s="159" t="s">
        <v>2293</v>
      </c>
      <c r="IE8" s="159" t="s">
        <v>2294</v>
      </c>
      <c r="IF8" s="159" t="s">
        <v>2280</v>
      </c>
      <c r="IG8" s="159" t="s">
        <v>2281</v>
      </c>
      <c r="IH8" s="159" t="s">
        <v>2295</v>
      </c>
      <c r="II8" s="159" t="s">
        <v>2296</v>
      </c>
      <c r="IJ8" s="159" t="s">
        <v>2273</v>
      </c>
      <c r="IK8" s="159" t="s">
        <v>150</v>
      </c>
      <c r="IL8" s="160" t="s">
        <v>538</v>
      </c>
      <c r="IM8" s="160" t="s">
        <v>175</v>
      </c>
      <c r="IN8" s="159" t="s">
        <v>2297</v>
      </c>
      <c r="IO8" s="159" t="s">
        <v>175</v>
      </c>
      <c r="IP8" s="159" t="s">
        <v>2298</v>
      </c>
      <c r="IQ8" s="159" t="s">
        <v>2299</v>
      </c>
      <c r="IR8" s="159" t="s">
        <v>2300</v>
      </c>
      <c r="IS8" s="160" t="s">
        <v>2298</v>
      </c>
      <c r="IT8" s="159" t="s">
        <v>2301</v>
      </c>
      <c r="IU8" s="159" t="s">
        <v>2302</v>
      </c>
      <c r="IV8" s="159" t="s">
        <v>2299</v>
      </c>
      <c r="IW8" s="160" t="s">
        <v>538</v>
      </c>
      <c r="IX8" s="159" t="s">
        <v>2300</v>
      </c>
      <c r="IY8" s="159" t="s">
        <v>547</v>
      </c>
      <c r="IZ8" s="159" t="s">
        <v>547</v>
      </c>
      <c r="JA8" s="159" t="s">
        <v>2303</v>
      </c>
      <c r="JB8" s="159" t="s">
        <v>2304</v>
      </c>
      <c r="JC8" s="159" t="s">
        <v>2305</v>
      </c>
      <c r="JD8" s="159" t="s">
        <v>2306</v>
      </c>
      <c r="JE8" s="159" t="s">
        <v>2307</v>
      </c>
      <c r="JF8" s="159" t="s">
        <v>2305</v>
      </c>
      <c r="JG8" s="159" t="s">
        <v>2308</v>
      </c>
      <c r="JH8" s="159" t="s">
        <v>2309</v>
      </c>
      <c r="JI8" s="159" t="s">
        <v>2308</v>
      </c>
      <c r="JJ8" s="159" t="s">
        <v>2310</v>
      </c>
      <c r="JK8" s="159" t="s">
        <v>2311</v>
      </c>
      <c r="JL8" s="159" t="s">
        <v>2312</v>
      </c>
      <c r="JM8" s="159" t="s">
        <v>2313</v>
      </c>
      <c r="JN8" s="159" t="s">
        <v>2314</v>
      </c>
      <c r="JO8" s="159" t="s">
        <v>2315</v>
      </c>
      <c r="JP8" s="159" t="s">
        <v>2316</v>
      </c>
      <c r="JQ8" s="159" t="s">
        <v>2317</v>
      </c>
      <c r="JR8" s="159" t="s">
        <v>2318</v>
      </c>
      <c r="JS8" s="159" t="s">
        <v>2319</v>
      </c>
      <c r="JT8" s="159" t="s">
        <v>2320</v>
      </c>
      <c r="JU8" s="159" t="s">
        <v>2294</v>
      </c>
      <c r="JV8" s="159" t="s">
        <v>2321</v>
      </c>
      <c r="JW8" s="159" t="s">
        <v>2322</v>
      </c>
      <c r="JX8" s="159" t="s">
        <v>2323</v>
      </c>
      <c r="JY8" s="159" t="s">
        <v>2324</v>
      </c>
      <c r="JZ8" s="159" t="s">
        <v>2325</v>
      </c>
      <c r="KA8" s="159" t="s">
        <v>2274</v>
      </c>
      <c r="KB8" s="159" t="s">
        <v>2326</v>
      </c>
      <c r="KC8" s="159" t="s">
        <v>2325</v>
      </c>
      <c r="KD8" s="159" t="s">
        <v>2275</v>
      </c>
      <c r="KE8" s="159" t="s">
        <v>2327</v>
      </c>
      <c r="KF8" s="159" t="s">
        <v>2328</v>
      </c>
      <c r="KG8" s="159" t="s">
        <v>2328</v>
      </c>
      <c r="KH8" s="159" t="s">
        <v>2329</v>
      </c>
      <c r="KI8" s="159" t="s">
        <v>2158</v>
      </c>
    </row>
    <row r="9" spans="1:295" ht="18" customHeight="1" x14ac:dyDescent="0.3">
      <c r="A9" s="161" t="s">
        <v>27</v>
      </c>
      <c r="B9" s="161" t="s">
        <v>790</v>
      </c>
      <c r="C9" s="162"/>
      <c r="D9" s="162"/>
      <c r="E9" s="163">
        <v>-6.7728999999999999</v>
      </c>
      <c r="F9" s="163">
        <v>3.1509999999999998</v>
      </c>
      <c r="G9" s="163">
        <v>11.8062</v>
      </c>
      <c r="H9" s="162"/>
      <c r="I9" s="163">
        <v>14.3719</v>
      </c>
      <c r="J9" s="162"/>
      <c r="K9" s="163">
        <v>8.2142999999999997</v>
      </c>
      <c r="L9" s="163">
        <v>2.7469000000000001</v>
      </c>
      <c r="M9" s="162"/>
      <c r="N9" s="163">
        <v>-11.1</v>
      </c>
      <c r="O9" s="163">
        <v>-22</v>
      </c>
      <c r="P9" s="163">
        <v>0</v>
      </c>
      <c r="Q9" s="162"/>
      <c r="R9" s="163">
        <v>-17.600000000000001</v>
      </c>
      <c r="S9" s="163">
        <v>3.302</v>
      </c>
      <c r="T9" s="163">
        <v>12.8269</v>
      </c>
      <c r="U9" s="163">
        <v>3.6444000000000001</v>
      </c>
      <c r="V9" s="163">
        <v>3.4921000000000002</v>
      </c>
      <c r="W9" s="163">
        <v>6.3357000000000001</v>
      </c>
      <c r="X9" s="163">
        <v>2.7176999999999998</v>
      </c>
      <c r="Y9" s="163">
        <v>-7.2099999999999997E-2</v>
      </c>
      <c r="Z9" s="163">
        <v>2.2361</v>
      </c>
      <c r="AA9" s="162"/>
      <c r="AB9" s="163">
        <v>-1.0996999999999999</v>
      </c>
      <c r="AC9" s="163">
        <v>-1.431</v>
      </c>
      <c r="AD9" s="163">
        <v>-1.413</v>
      </c>
      <c r="AE9" s="163">
        <v>3.78</v>
      </c>
      <c r="AF9" s="163">
        <v>-8.8800000000000008</v>
      </c>
      <c r="AG9" s="163">
        <v>-13.2</v>
      </c>
      <c r="AH9" s="163">
        <v>-0.19800000000000001</v>
      </c>
      <c r="AI9" s="163">
        <v>0.223</v>
      </c>
      <c r="AJ9" s="162"/>
      <c r="AK9" s="163">
        <v>-15.69</v>
      </c>
      <c r="AL9" s="162"/>
      <c r="AM9" s="163">
        <v>-11.94</v>
      </c>
      <c r="AN9" s="163">
        <v>-11.95</v>
      </c>
      <c r="AO9" s="163">
        <v>5.3490000000000002</v>
      </c>
      <c r="AP9" s="163">
        <v>4.0094000000000003</v>
      </c>
      <c r="AQ9" s="163">
        <v>13.6274</v>
      </c>
      <c r="AR9" s="163">
        <v>15.0564</v>
      </c>
      <c r="AS9" s="163">
        <v>-28.664100000000001</v>
      </c>
      <c r="AT9" s="163">
        <v>-23.041</v>
      </c>
      <c r="AU9" s="163">
        <v>-22.558299999999999</v>
      </c>
      <c r="AV9" s="163">
        <v>0.43669999999999998</v>
      </c>
      <c r="AW9" s="163">
        <v>0.41649999999999998</v>
      </c>
      <c r="AX9" s="162"/>
      <c r="AY9" s="163">
        <v>-16.477</v>
      </c>
      <c r="AZ9" s="163">
        <v>9.1781000000000006</v>
      </c>
      <c r="BA9" s="163">
        <v>9.7116000000000007</v>
      </c>
      <c r="BB9" s="163">
        <v>37.800899999999999</v>
      </c>
      <c r="BC9" s="163">
        <v>13.3611</v>
      </c>
      <c r="BD9" s="163">
        <v>-5.6</v>
      </c>
      <c r="BE9" s="163">
        <v>-5.6</v>
      </c>
      <c r="BF9" s="163">
        <v>-15.3124</v>
      </c>
      <c r="BG9" s="163">
        <v>-15.1623</v>
      </c>
      <c r="BH9" s="163">
        <v>-2.3605</v>
      </c>
      <c r="BI9" s="162"/>
      <c r="BJ9" s="163">
        <v>10.7056</v>
      </c>
      <c r="BK9" s="163">
        <v>7.1974999999999998</v>
      </c>
      <c r="BL9" s="163">
        <v>1.5175000000000001</v>
      </c>
      <c r="BM9" s="163">
        <v>1.1092</v>
      </c>
      <c r="BN9" s="163">
        <v>-101.0468</v>
      </c>
      <c r="BO9" s="163">
        <v>57.771500000000003</v>
      </c>
      <c r="BP9" s="163">
        <v>58.290300000000002</v>
      </c>
      <c r="BQ9" s="163">
        <v>82.469499999999996</v>
      </c>
      <c r="BR9" s="163">
        <v>-104.1391</v>
      </c>
      <c r="BS9" s="162"/>
      <c r="BT9" s="162"/>
      <c r="BU9" s="162"/>
      <c r="BV9" s="163">
        <v>10.1791</v>
      </c>
      <c r="BW9" s="163">
        <v>5.68</v>
      </c>
      <c r="BX9" s="163">
        <v>2.98</v>
      </c>
      <c r="BY9" s="163">
        <v>-14.43</v>
      </c>
      <c r="BZ9" s="163">
        <v>-1.99</v>
      </c>
      <c r="CA9" s="163">
        <v>-23.572299999999998</v>
      </c>
      <c r="CB9" s="163">
        <v>-23.572299999999998</v>
      </c>
      <c r="CC9" s="163">
        <v>38.9191</v>
      </c>
      <c r="CD9" s="163">
        <v>38.299500000000002</v>
      </c>
      <c r="CE9" s="163">
        <v>33.844099999999997</v>
      </c>
      <c r="CF9" s="163">
        <v>21.014500000000002</v>
      </c>
      <c r="CG9" s="163">
        <v>21.3751</v>
      </c>
      <c r="CH9" s="163">
        <v>10.455399999999999</v>
      </c>
      <c r="CI9" s="162"/>
      <c r="CJ9" s="162"/>
      <c r="CK9" s="162"/>
      <c r="CL9" s="163">
        <v>-28.4</v>
      </c>
      <c r="CM9" s="163">
        <v>-27.2</v>
      </c>
      <c r="CN9" s="163">
        <v>-2.52</v>
      </c>
      <c r="CO9" s="163">
        <v>22.655899999999999</v>
      </c>
      <c r="CP9" s="163">
        <v>23.1479</v>
      </c>
      <c r="CQ9" s="163">
        <v>21.0855</v>
      </c>
      <c r="CR9" s="163">
        <v>68.238900000000001</v>
      </c>
      <c r="CS9" s="163">
        <v>68.010900000000007</v>
      </c>
      <c r="CT9" s="163">
        <v>-31.500599999999999</v>
      </c>
      <c r="CU9" s="163">
        <v>-41.899700000000003</v>
      </c>
      <c r="CV9" s="163">
        <v>-26.7989</v>
      </c>
      <c r="CW9" s="163">
        <v>2.9190999999999998</v>
      </c>
      <c r="CX9" s="163">
        <v>28.35</v>
      </c>
      <c r="CY9" s="163">
        <v>16.41</v>
      </c>
      <c r="CZ9" s="163">
        <v>3.7549000000000001</v>
      </c>
      <c r="DA9" s="163">
        <v>2.8351000000000002</v>
      </c>
      <c r="DB9" s="163">
        <v>-8.18</v>
      </c>
      <c r="DC9" s="163">
        <v>2.0811999999999999</v>
      </c>
      <c r="DD9" s="162"/>
      <c r="DE9" s="162"/>
      <c r="DF9" s="163">
        <v>15.7135</v>
      </c>
      <c r="DG9" s="163">
        <v>3.2728000000000002</v>
      </c>
      <c r="DH9" s="163">
        <v>-4.0486000000000004</v>
      </c>
      <c r="DI9" s="162"/>
      <c r="DJ9" s="162"/>
      <c r="DK9" s="163">
        <v>-1.2622</v>
      </c>
      <c r="DL9" s="163">
        <v>-1.8701000000000001</v>
      </c>
      <c r="DM9" s="163">
        <v>7.2598000000000003</v>
      </c>
      <c r="DN9" s="163">
        <v>4.2733999999999996</v>
      </c>
      <c r="DO9" s="163">
        <v>-1.51</v>
      </c>
      <c r="DP9" s="163">
        <v>-2.59</v>
      </c>
      <c r="DQ9" s="163">
        <v>9.0365000000000002</v>
      </c>
      <c r="DR9" s="163">
        <v>-16.360900000000001</v>
      </c>
      <c r="DS9" s="163">
        <v>-5.76</v>
      </c>
      <c r="DT9" s="163">
        <v>-5.85</v>
      </c>
      <c r="DU9" s="163">
        <v>15.08</v>
      </c>
      <c r="DV9" s="163">
        <v>8</v>
      </c>
      <c r="DW9" s="163">
        <v>-17.563600000000001</v>
      </c>
      <c r="DX9" s="163">
        <v>-8.4817999999999998</v>
      </c>
      <c r="DY9" s="163">
        <v>-39.1036</v>
      </c>
      <c r="DZ9" s="163">
        <v>-38.327300000000001</v>
      </c>
      <c r="EA9" s="162"/>
      <c r="EB9" s="163">
        <v>-20.027999999999999</v>
      </c>
      <c r="EC9" s="163">
        <v>-27.752800000000001</v>
      </c>
      <c r="ED9" s="163">
        <v>-27.974299999999999</v>
      </c>
      <c r="EE9" s="163">
        <v>-13.7212</v>
      </c>
      <c r="EF9" s="163">
        <v>-18.227799999999998</v>
      </c>
      <c r="EG9" s="163">
        <v>-12.101000000000001</v>
      </c>
      <c r="EH9" s="163">
        <v>-159.8169</v>
      </c>
      <c r="EI9" s="163">
        <v>-41.6995</v>
      </c>
      <c r="EJ9" s="162"/>
      <c r="EK9" s="163">
        <v>-11.3665</v>
      </c>
      <c r="EL9" s="163">
        <v>-10.9513</v>
      </c>
      <c r="EM9" s="163">
        <v>16.773399999999999</v>
      </c>
      <c r="EN9" s="163">
        <v>-18.915400000000002</v>
      </c>
      <c r="EO9" s="163">
        <v>-17.8278</v>
      </c>
      <c r="EP9" s="163">
        <v>13.84</v>
      </c>
      <c r="EQ9" s="163">
        <v>-24.538499999999999</v>
      </c>
      <c r="ER9" s="163">
        <v>-24.712700000000002</v>
      </c>
      <c r="ES9" s="163">
        <v>5.7458999999999998</v>
      </c>
      <c r="ET9" s="163">
        <v>-8.6999999999999993</v>
      </c>
      <c r="EU9" s="163">
        <v>-6.47</v>
      </c>
      <c r="EV9" s="163">
        <v>2.1</v>
      </c>
      <c r="EW9" s="163">
        <v>4.5171000000000001</v>
      </c>
      <c r="EX9" s="163">
        <v>-33.669600000000003</v>
      </c>
      <c r="EY9" s="163">
        <v>-8.8750999999999998</v>
      </c>
      <c r="EZ9" s="163">
        <v>-9.0870999999999995</v>
      </c>
      <c r="FA9" s="163">
        <v>8.0792999999999999</v>
      </c>
      <c r="FB9" s="163">
        <v>8.8539999999999992</v>
      </c>
      <c r="FC9" s="163">
        <v>-20.1785</v>
      </c>
      <c r="FD9" s="163">
        <v>5.0816999999999997</v>
      </c>
      <c r="FE9" s="162"/>
      <c r="FF9" s="163">
        <v>4.774</v>
      </c>
      <c r="FG9" s="163">
        <v>0</v>
      </c>
      <c r="FH9" s="163">
        <v>2.4051</v>
      </c>
      <c r="FI9" s="162"/>
      <c r="FJ9" s="163">
        <v>10.0474</v>
      </c>
      <c r="FK9" s="163">
        <v>10.0474</v>
      </c>
      <c r="FL9" s="163">
        <v>-26.625599999999999</v>
      </c>
      <c r="FM9" s="163">
        <v>21.0379</v>
      </c>
      <c r="FN9" s="163">
        <v>21.0595</v>
      </c>
      <c r="FO9" s="163">
        <v>-10.2879</v>
      </c>
      <c r="FP9" s="162"/>
      <c r="FQ9" s="163">
        <v>29.098299999999998</v>
      </c>
      <c r="FR9" s="163">
        <v>-19.8</v>
      </c>
      <c r="FS9" s="163">
        <v>1.3299999999999999E-2</v>
      </c>
      <c r="FT9" s="163">
        <v>0.17510000000000001</v>
      </c>
      <c r="FU9" s="163">
        <v>-0.56999999999999995</v>
      </c>
      <c r="FV9" s="163">
        <v>0.71</v>
      </c>
      <c r="FW9" s="163">
        <v>-28.0535</v>
      </c>
      <c r="FX9" s="162"/>
      <c r="FY9" s="163">
        <v>1.478</v>
      </c>
      <c r="FZ9" s="163">
        <v>0.71299999999999997</v>
      </c>
      <c r="GA9" s="162"/>
      <c r="GB9" s="163">
        <v>3.78</v>
      </c>
      <c r="GC9" s="163">
        <v>-13.572699999999999</v>
      </c>
      <c r="GD9" s="163">
        <v>-2.7321</v>
      </c>
      <c r="GE9" s="163">
        <v>-3.32</v>
      </c>
      <c r="GF9" s="163">
        <v>24.694700000000001</v>
      </c>
      <c r="GG9" s="162"/>
      <c r="GH9" s="163">
        <v>20.335699999999999</v>
      </c>
      <c r="GI9" s="163">
        <v>-3.8774000000000002</v>
      </c>
      <c r="GJ9" s="163">
        <v>-4.2187999999999999</v>
      </c>
      <c r="GK9" s="163">
        <v>2.2113999999999998</v>
      </c>
      <c r="GL9" s="162"/>
      <c r="GM9" s="162"/>
      <c r="GN9" s="163">
        <v>-10.811500000000001</v>
      </c>
      <c r="GO9" s="163">
        <v>-17.727699999999999</v>
      </c>
      <c r="GP9" s="163">
        <v>-0.45689999999999997</v>
      </c>
      <c r="GQ9" s="163">
        <v>-22.268599999999999</v>
      </c>
      <c r="GR9" s="163">
        <v>5.1277999999999997</v>
      </c>
      <c r="GS9" s="163">
        <v>4.6807999999999996</v>
      </c>
      <c r="GT9" s="163">
        <v>101.3111</v>
      </c>
      <c r="GU9" s="163">
        <v>-4.7912999999999997</v>
      </c>
      <c r="GV9" s="163">
        <v>-9.8483000000000001</v>
      </c>
      <c r="GW9" s="163">
        <v>7.1829999999999998</v>
      </c>
      <c r="GX9" s="163">
        <v>1.7892999999999999</v>
      </c>
      <c r="GY9" s="163">
        <v>5.7872000000000003</v>
      </c>
      <c r="GZ9" s="163">
        <v>5.7359999999999998</v>
      </c>
      <c r="HA9" s="163">
        <v>1.0085999999999999</v>
      </c>
      <c r="HB9" s="163">
        <v>15.949400000000001</v>
      </c>
      <c r="HC9" s="162"/>
      <c r="HD9" s="163">
        <v>1.26</v>
      </c>
      <c r="HE9" s="163">
        <v>-3.9437000000000002</v>
      </c>
      <c r="HF9" s="163">
        <v>27.4495</v>
      </c>
      <c r="HG9" s="163">
        <v>24.475899999999999</v>
      </c>
      <c r="HH9" s="163">
        <v>85.315200000000004</v>
      </c>
      <c r="HI9" s="163">
        <v>-7.9497999999999998</v>
      </c>
      <c r="HJ9" s="162"/>
      <c r="HK9" s="163">
        <v>0</v>
      </c>
      <c r="HL9" s="163">
        <v>-6.8826999999999998</v>
      </c>
      <c r="HM9" s="163">
        <v>0</v>
      </c>
      <c r="HN9" s="163">
        <v>0</v>
      </c>
      <c r="HO9" s="162"/>
      <c r="HP9" s="162"/>
      <c r="HQ9" s="163">
        <v>-21.9057</v>
      </c>
      <c r="HR9" s="163">
        <v>-21.345400000000001</v>
      </c>
      <c r="HS9" s="163">
        <v>-12.342000000000001</v>
      </c>
      <c r="HT9" s="163">
        <v>-12.2202</v>
      </c>
      <c r="HU9" s="163">
        <v>14.55</v>
      </c>
      <c r="HV9" s="163">
        <v>15.17</v>
      </c>
      <c r="HW9" s="163">
        <v>-27.2</v>
      </c>
      <c r="HX9" s="163">
        <v>-26.8</v>
      </c>
      <c r="HY9" s="163">
        <v>5.3999999999999999E-2</v>
      </c>
      <c r="HZ9" s="163">
        <v>-7.44</v>
      </c>
      <c r="IA9" s="163">
        <v>44.037599999999998</v>
      </c>
      <c r="IB9" s="163">
        <v>17.727900000000002</v>
      </c>
      <c r="IC9" s="163">
        <v>17.6218</v>
      </c>
      <c r="ID9" s="163">
        <v>-19.5</v>
      </c>
      <c r="IE9" s="163">
        <v>-25.2</v>
      </c>
      <c r="IF9" s="163">
        <v>7</v>
      </c>
      <c r="IG9" s="163">
        <v>6.4</v>
      </c>
      <c r="IH9" s="162"/>
      <c r="II9" s="162"/>
      <c r="IJ9" s="163">
        <v>-125.6871</v>
      </c>
      <c r="IK9" s="163">
        <v>29.442</v>
      </c>
      <c r="IL9" s="163">
        <v>-268.75229999999999</v>
      </c>
      <c r="IM9" s="163">
        <v>-26.099900000000002</v>
      </c>
      <c r="IN9" s="162"/>
      <c r="IO9" s="163">
        <v>100.33969999999999</v>
      </c>
      <c r="IP9" s="163">
        <v>68.278999999999996</v>
      </c>
      <c r="IQ9" s="163">
        <v>116.8545</v>
      </c>
      <c r="IR9" s="163">
        <v>103.28660000000001</v>
      </c>
      <c r="IS9" s="163">
        <v>33.9131</v>
      </c>
      <c r="IT9" s="163">
        <v>19.642600000000002</v>
      </c>
      <c r="IU9" s="163">
        <v>17.507200000000001</v>
      </c>
      <c r="IV9" s="163">
        <v>-5.1494999999999997</v>
      </c>
      <c r="IW9" s="163">
        <v>181.1309</v>
      </c>
      <c r="IX9" s="163">
        <v>-210.84780000000001</v>
      </c>
      <c r="IY9" s="163">
        <v>-33.736699999999999</v>
      </c>
      <c r="IZ9" s="163">
        <v>39.178600000000003</v>
      </c>
      <c r="JA9" s="163">
        <v>-0.91190000000000004</v>
      </c>
      <c r="JB9" s="163">
        <v>5.2279999999999998</v>
      </c>
      <c r="JC9" s="163">
        <v>-3.04</v>
      </c>
      <c r="JD9" s="163">
        <v>-0.88</v>
      </c>
      <c r="JE9" s="163">
        <v>-0.88900000000000001</v>
      </c>
      <c r="JF9" s="163">
        <v>-2</v>
      </c>
      <c r="JG9" s="163">
        <v>2.64</v>
      </c>
      <c r="JH9" s="163">
        <v>-1.5567</v>
      </c>
      <c r="JI9" s="163">
        <v>-8.4946999999999999</v>
      </c>
      <c r="JJ9" s="163">
        <v>5.5984999999999996</v>
      </c>
      <c r="JK9" s="163">
        <v>0.58750000000000002</v>
      </c>
      <c r="JL9" s="163">
        <v>12.6</v>
      </c>
      <c r="JM9" s="163">
        <v>-1.143</v>
      </c>
      <c r="JN9" s="163">
        <v>-1.054</v>
      </c>
      <c r="JO9" s="163">
        <v>2.4209000000000001</v>
      </c>
      <c r="JP9" s="163">
        <v>2.7778</v>
      </c>
      <c r="JQ9" s="163">
        <v>4.0688000000000004</v>
      </c>
      <c r="JR9" s="163">
        <v>3.718</v>
      </c>
      <c r="JS9" s="163">
        <v>3.1149</v>
      </c>
      <c r="JT9" s="162"/>
      <c r="JU9" s="163">
        <v>11.1</v>
      </c>
      <c r="JV9" s="163">
        <v>7.7942999999999998</v>
      </c>
      <c r="JW9" s="163">
        <v>0.06</v>
      </c>
      <c r="JX9" s="162"/>
      <c r="JY9" s="163">
        <v>-5.4592999999999998</v>
      </c>
      <c r="JZ9" s="163">
        <v>-15.5581</v>
      </c>
      <c r="KA9" s="163">
        <v>-18.6144</v>
      </c>
      <c r="KB9" s="163">
        <v>-2.4177</v>
      </c>
      <c r="KC9" s="163">
        <v>11.3658</v>
      </c>
      <c r="KD9" s="163">
        <v>-14.47</v>
      </c>
      <c r="KE9" s="163">
        <v>2.1173000000000002</v>
      </c>
      <c r="KF9" s="163">
        <v>-2.2999999999999998</v>
      </c>
      <c r="KG9" s="163">
        <v>-12.2</v>
      </c>
      <c r="KH9" s="163">
        <v>47.042999999999999</v>
      </c>
      <c r="KI9" s="163">
        <v>-122.77800000000001</v>
      </c>
    </row>
    <row r="10" spans="1:295" ht="18" customHeight="1" x14ac:dyDescent="0.3">
      <c r="A10" s="161" t="s">
        <v>27</v>
      </c>
      <c r="B10" s="161" t="s">
        <v>791</v>
      </c>
      <c r="C10" s="165"/>
      <c r="D10" s="165"/>
      <c r="E10" s="166">
        <v>-7.0888</v>
      </c>
      <c r="F10" s="166">
        <v>2.8689</v>
      </c>
      <c r="G10" s="166">
        <v>10.1755</v>
      </c>
      <c r="H10" s="165"/>
      <c r="I10" s="166">
        <v>13.305</v>
      </c>
      <c r="J10" s="165"/>
      <c r="K10" s="166">
        <v>7.2996999999999996</v>
      </c>
      <c r="L10" s="166">
        <v>2.3649</v>
      </c>
      <c r="M10" s="165"/>
      <c r="N10" s="166">
        <v>-11.1</v>
      </c>
      <c r="O10" s="166">
        <v>-22</v>
      </c>
      <c r="P10" s="165"/>
      <c r="Q10" s="166">
        <v>1.6559999999999999</v>
      </c>
      <c r="R10" s="166">
        <v>-17.600000000000001</v>
      </c>
      <c r="S10" s="166">
        <v>3.2505000000000002</v>
      </c>
      <c r="T10" s="166">
        <v>12.2912</v>
      </c>
      <c r="U10" s="166">
        <v>3.2982</v>
      </c>
      <c r="V10" s="166">
        <v>3.2591000000000001</v>
      </c>
      <c r="W10" s="166">
        <v>5.6821000000000002</v>
      </c>
      <c r="X10" s="166">
        <v>1.3646</v>
      </c>
      <c r="Y10" s="166">
        <v>-3.8300000000000001E-2</v>
      </c>
      <c r="Z10" s="166">
        <v>2.5236000000000001</v>
      </c>
      <c r="AA10" s="165"/>
      <c r="AB10" s="166">
        <v>-1.1727000000000001</v>
      </c>
      <c r="AC10" s="166">
        <v>-1.4379999999999999</v>
      </c>
      <c r="AD10" s="166">
        <v>-1.4139999999999999</v>
      </c>
      <c r="AE10" s="166">
        <v>3.8610000000000002</v>
      </c>
      <c r="AF10" s="166">
        <v>-8.8800000000000008</v>
      </c>
      <c r="AG10" s="165"/>
      <c r="AH10" s="166">
        <v>-0.20200000000000001</v>
      </c>
      <c r="AI10" s="166">
        <v>0.218</v>
      </c>
      <c r="AJ10" s="165"/>
      <c r="AK10" s="166">
        <v>-15.44</v>
      </c>
      <c r="AL10" s="165"/>
      <c r="AM10" s="166">
        <v>-11.91</v>
      </c>
      <c r="AN10" s="166">
        <v>-11.79</v>
      </c>
      <c r="AO10" s="166">
        <v>4.7835999999999999</v>
      </c>
      <c r="AP10" s="166">
        <v>4.1368</v>
      </c>
      <c r="AQ10" s="166">
        <v>13.0299</v>
      </c>
      <c r="AR10" s="166">
        <v>14.513400000000001</v>
      </c>
      <c r="AS10" s="166">
        <v>-30.131699999999999</v>
      </c>
      <c r="AT10" s="166">
        <v>-23.308900000000001</v>
      </c>
      <c r="AU10" s="166">
        <v>-22.693100000000001</v>
      </c>
      <c r="AV10" s="166">
        <v>17.6249</v>
      </c>
      <c r="AW10" s="166">
        <v>15.0671</v>
      </c>
      <c r="AX10" s="165"/>
      <c r="AY10" s="166">
        <v>-21.299499999999998</v>
      </c>
      <c r="AZ10" s="166">
        <v>15.5761</v>
      </c>
      <c r="BA10" s="166">
        <v>21.623799999999999</v>
      </c>
      <c r="BB10" s="166">
        <v>31.546500000000002</v>
      </c>
      <c r="BC10" s="166">
        <v>11.7249</v>
      </c>
      <c r="BD10" s="166">
        <v>-5.8</v>
      </c>
      <c r="BE10" s="166">
        <v>-5.7</v>
      </c>
      <c r="BF10" s="166">
        <v>-11.864599999999999</v>
      </c>
      <c r="BG10" s="166">
        <v>-13.9678</v>
      </c>
      <c r="BH10" s="166">
        <v>-2.0781000000000001</v>
      </c>
      <c r="BI10" s="165"/>
      <c r="BJ10" s="166">
        <v>10.034700000000001</v>
      </c>
      <c r="BK10" s="166">
        <v>7.5327000000000002</v>
      </c>
      <c r="BL10" s="166">
        <v>1.2144999999999999</v>
      </c>
      <c r="BM10" s="166">
        <v>0.98499999999999999</v>
      </c>
      <c r="BN10" s="166">
        <v>-87.557599999999994</v>
      </c>
      <c r="BO10" s="166">
        <v>57.283200000000001</v>
      </c>
      <c r="BP10" s="166">
        <v>57.008600000000001</v>
      </c>
      <c r="BQ10" s="166">
        <v>79.995199999999997</v>
      </c>
      <c r="BR10" s="166">
        <v>-94.042900000000003</v>
      </c>
      <c r="BS10" s="165"/>
      <c r="BT10" s="165"/>
      <c r="BU10" s="165"/>
      <c r="BV10" s="166">
        <v>8.1632999999999996</v>
      </c>
      <c r="BW10" s="166">
        <v>5.54</v>
      </c>
      <c r="BX10" s="166">
        <v>2.85</v>
      </c>
      <c r="BY10" s="166">
        <v>-14.91</v>
      </c>
      <c r="BZ10" s="166">
        <v>-2.3199999999999998</v>
      </c>
      <c r="CA10" s="166">
        <v>-24.51</v>
      </c>
      <c r="CB10" s="166">
        <v>-24.777899999999999</v>
      </c>
      <c r="CC10" s="166">
        <v>36.252299999999998</v>
      </c>
      <c r="CD10" s="166">
        <v>35.356900000000003</v>
      </c>
      <c r="CE10" s="166">
        <v>34.692599999999999</v>
      </c>
      <c r="CF10" s="166">
        <v>21.264299999999999</v>
      </c>
      <c r="CG10" s="166">
        <v>20.6294</v>
      </c>
      <c r="CH10" s="166">
        <v>9.5104000000000006</v>
      </c>
      <c r="CI10" s="165"/>
      <c r="CJ10" s="165"/>
      <c r="CK10" s="165"/>
      <c r="CL10" s="166">
        <v>-28.8</v>
      </c>
      <c r="CM10" s="166">
        <v>-27.6</v>
      </c>
      <c r="CN10" s="166">
        <v>-2.41</v>
      </c>
      <c r="CO10" s="166">
        <v>22.1326</v>
      </c>
      <c r="CP10" s="166">
        <v>22.436499999999999</v>
      </c>
      <c r="CQ10" s="166">
        <v>20.1112</v>
      </c>
      <c r="CR10" s="166">
        <v>66.727199999999996</v>
      </c>
      <c r="CS10" s="166">
        <v>67.401399999999995</v>
      </c>
      <c r="CT10" s="166">
        <v>-29.572600000000001</v>
      </c>
      <c r="CU10" s="166">
        <v>-42.877600000000001</v>
      </c>
      <c r="CV10" s="166">
        <v>-24.3568</v>
      </c>
      <c r="CW10" s="166">
        <v>2.7847</v>
      </c>
      <c r="CX10" s="166">
        <v>28.08</v>
      </c>
      <c r="CY10" s="166">
        <v>15.53</v>
      </c>
      <c r="CZ10" s="166">
        <v>3.5985999999999998</v>
      </c>
      <c r="DA10" s="166">
        <v>2.7374000000000001</v>
      </c>
      <c r="DB10" s="166">
        <v>-7.88</v>
      </c>
      <c r="DC10" s="166">
        <v>2.0811999999999999</v>
      </c>
      <c r="DD10" s="165"/>
      <c r="DE10" s="165"/>
      <c r="DF10" s="166">
        <v>13.893800000000001</v>
      </c>
      <c r="DG10" s="166">
        <v>2.8915999999999999</v>
      </c>
      <c r="DH10" s="166">
        <v>-3.8210999999999999</v>
      </c>
      <c r="DI10" s="166">
        <v>-23.3</v>
      </c>
      <c r="DJ10" s="166">
        <v>-22.9</v>
      </c>
      <c r="DK10" s="166">
        <v>-1.2768999999999999</v>
      </c>
      <c r="DL10" s="166">
        <v>-2.2441</v>
      </c>
      <c r="DM10" s="166">
        <v>6.6289999999999996</v>
      </c>
      <c r="DN10" s="166">
        <v>3.9022999999999999</v>
      </c>
      <c r="DO10" s="166">
        <v>-1.87</v>
      </c>
      <c r="DP10" s="166">
        <v>-2.46</v>
      </c>
      <c r="DQ10" s="166">
        <v>10.028499999999999</v>
      </c>
      <c r="DR10" s="166">
        <v>-14.8683</v>
      </c>
      <c r="DS10" s="166">
        <v>-6.5</v>
      </c>
      <c r="DT10" s="166">
        <v>-6.59</v>
      </c>
      <c r="DU10" s="166">
        <v>15.59</v>
      </c>
      <c r="DV10" s="166">
        <v>7.46</v>
      </c>
      <c r="DW10" s="166">
        <v>-16.9818</v>
      </c>
      <c r="DX10" s="166">
        <v>-9</v>
      </c>
      <c r="DY10" s="166">
        <v>-38.143000000000001</v>
      </c>
      <c r="DZ10" s="166">
        <v>-37.054499999999997</v>
      </c>
      <c r="EA10" s="165"/>
      <c r="EB10" s="166">
        <v>-19.957799999999999</v>
      </c>
      <c r="EC10" s="166">
        <v>-27.658200000000001</v>
      </c>
      <c r="ED10" s="166">
        <v>-28.0762</v>
      </c>
      <c r="EE10" s="166">
        <v>-14.8293</v>
      </c>
      <c r="EF10" s="166">
        <v>-19.325700000000001</v>
      </c>
      <c r="EG10" s="166">
        <v>-12.215</v>
      </c>
      <c r="EH10" s="166">
        <v>-159.3177</v>
      </c>
      <c r="EI10" s="166">
        <v>-44.7562</v>
      </c>
      <c r="EJ10" s="165"/>
      <c r="EK10" s="166">
        <v>-11.896599999999999</v>
      </c>
      <c r="EL10" s="166">
        <v>-11.2531</v>
      </c>
      <c r="EM10" s="166">
        <v>18.049600000000002</v>
      </c>
      <c r="EN10" s="166">
        <v>-19.288399999999999</v>
      </c>
      <c r="EO10" s="166">
        <v>-16.852900000000002</v>
      </c>
      <c r="EP10" s="166">
        <v>3.0880000000000001</v>
      </c>
      <c r="EQ10" s="166">
        <v>-24.720099999999999</v>
      </c>
      <c r="ER10" s="166">
        <v>-24.416399999999999</v>
      </c>
      <c r="ES10" s="166">
        <v>8.0648999999999997</v>
      </c>
      <c r="ET10" s="166">
        <v>6.59</v>
      </c>
      <c r="EU10" s="166">
        <v>-9.66</v>
      </c>
      <c r="EV10" s="166">
        <v>9.5</v>
      </c>
      <c r="EW10" s="166">
        <v>4.7403000000000004</v>
      </c>
      <c r="EX10" s="166">
        <v>-33.464500000000001</v>
      </c>
      <c r="EY10" s="166">
        <v>-10.103199999999999</v>
      </c>
      <c r="EZ10" s="166">
        <v>-10.352399999999999</v>
      </c>
      <c r="FA10" s="166">
        <v>8.8354999999999997</v>
      </c>
      <c r="FB10" s="166">
        <v>8.9132999999999996</v>
      </c>
      <c r="FC10" s="166">
        <v>-23.4724</v>
      </c>
      <c r="FD10" s="166">
        <v>6.0178000000000003</v>
      </c>
      <c r="FE10" s="165"/>
      <c r="FF10" s="166">
        <v>5.665</v>
      </c>
      <c r="FG10" s="166">
        <v>0</v>
      </c>
      <c r="FH10" s="166">
        <v>0</v>
      </c>
      <c r="FI10" s="166">
        <v>0</v>
      </c>
      <c r="FJ10" s="166">
        <v>11.2196</v>
      </c>
      <c r="FK10" s="166">
        <v>11.052099999999999</v>
      </c>
      <c r="FL10" s="166">
        <v>-24.7835</v>
      </c>
      <c r="FM10" s="166">
        <v>19.812100000000001</v>
      </c>
      <c r="FN10" s="166">
        <v>19.427</v>
      </c>
      <c r="FO10" s="166">
        <v>-8.6732999999999993</v>
      </c>
      <c r="FP10" s="165"/>
      <c r="FQ10" s="166">
        <v>29.611000000000001</v>
      </c>
      <c r="FR10" s="166">
        <v>-18.71</v>
      </c>
      <c r="FS10" s="166">
        <v>0.51129999999999998</v>
      </c>
      <c r="FT10" s="166">
        <v>0.16589999999999999</v>
      </c>
      <c r="FU10" s="166">
        <v>-0.66</v>
      </c>
      <c r="FV10" s="166">
        <v>1.24</v>
      </c>
      <c r="FW10" s="166">
        <v>-28.056000000000001</v>
      </c>
      <c r="FX10" s="165"/>
      <c r="FY10" s="166">
        <v>1.464</v>
      </c>
      <c r="FZ10" s="166">
        <v>0.76800000000000002</v>
      </c>
      <c r="GA10" s="165"/>
      <c r="GB10" s="166">
        <v>4.51</v>
      </c>
      <c r="GC10" s="166">
        <v>-15.559900000000001</v>
      </c>
      <c r="GD10" s="166">
        <v>-3.7566000000000002</v>
      </c>
      <c r="GE10" s="166">
        <v>-3.12</v>
      </c>
      <c r="GF10" s="166">
        <v>25.6008</v>
      </c>
      <c r="GG10" s="165"/>
      <c r="GH10" s="166">
        <v>20.856300000000001</v>
      </c>
      <c r="GI10" s="166">
        <v>-3.8102999999999998</v>
      </c>
      <c r="GJ10" s="166">
        <v>-4.1566999999999998</v>
      </c>
      <c r="GK10" s="166">
        <v>2.1284000000000001</v>
      </c>
      <c r="GL10" s="165"/>
      <c r="GM10" s="165"/>
      <c r="GN10" s="166">
        <v>-11.925800000000001</v>
      </c>
      <c r="GO10" s="166">
        <v>-17.7333</v>
      </c>
      <c r="GP10" s="166">
        <v>-0.15</v>
      </c>
      <c r="GQ10" s="166">
        <v>-22.880299999999998</v>
      </c>
      <c r="GR10" s="166">
        <v>4.7004999999999999</v>
      </c>
      <c r="GS10" s="166">
        <v>4.9847999999999999</v>
      </c>
      <c r="GT10" s="166">
        <v>99.411299999999997</v>
      </c>
      <c r="GU10" s="166">
        <v>-4.9512999999999998</v>
      </c>
      <c r="GV10" s="166">
        <v>-10.164300000000001</v>
      </c>
      <c r="GW10" s="166">
        <v>7.3700999999999999</v>
      </c>
      <c r="GX10" s="166">
        <v>1.7098</v>
      </c>
      <c r="GY10" s="166">
        <v>5.67</v>
      </c>
      <c r="GZ10" s="166">
        <v>5.7122999999999999</v>
      </c>
      <c r="HA10" s="165"/>
      <c r="HB10" s="166">
        <v>14.751300000000001</v>
      </c>
      <c r="HC10" s="165"/>
      <c r="HD10" s="166">
        <v>0.84</v>
      </c>
      <c r="HE10" s="166">
        <v>-7.1386000000000003</v>
      </c>
      <c r="HF10" s="166">
        <v>21.366900000000001</v>
      </c>
      <c r="HG10" s="166">
        <v>25.512699999999999</v>
      </c>
      <c r="HH10" s="166">
        <v>85.410499999999999</v>
      </c>
      <c r="HI10" s="166">
        <v>-9.9638000000000009</v>
      </c>
      <c r="HJ10" s="165"/>
      <c r="HK10" s="166">
        <v>0</v>
      </c>
      <c r="HL10" s="166">
        <v>-5.7565999999999997</v>
      </c>
      <c r="HM10" s="166">
        <v>0</v>
      </c>
      <c r="HN10" s="166">
        <v>0</v>
      </c>
      <c r="HO10" s="166">
        <v>36.218000000000004</v>
      </c>
      <c r="HP10" s="165"/>
      <c r="HQ10" s="166">
        <v>-21.120200000000001</v>
      </c>
      <c r="HR10" s="166">
        <v>-20.45</v>
      </c>
      <c r="HS10" s="166">
        <v>-11.900399999999999</v>
      </c>
      <c r="HT10" s="166">
        <v>-12.114000000000001</v>
      </c>
      <c r="HU10" s="166">
        <v>14.54</v>
      </c>
      <c r="HV10" s="166">
        <v>13.76</v>
      </c>
      <c r="HW10" s="166">
        <v>-27.9</v>
      </c>
      <c r="HX10" s="166">
        <v>-27.1</v>
      </c>
      <c r="HY10" s="166">
        <v>0.1767</v>
      </c>
      <c r="HZ10" s="166">
        <v>-4.72</v>
      </c>
      <c r="IA10" s="166">
        <v>37.918900000000001</v>
      </c>
      <c r="IB10" s="166">
        <v>17.991299999999999</v>
      </c>
      <c r="IC10" s="166">
        <v>18.0749</v>
      </c>
      <c r="ID10" s="166">
        <v>-19.5</v>
      </c>
      <c r="IE10" s="166">
        <v>-24.5</v>
      </c>
      <c r="IF10" s="166">
        <v>6</v>
      </c>
      <c r="IG10" s="166">
        <v>5.4</v>
      </c>
      <c r="IH10" s="165"/>
      <c r="II10" s="166">
        <v>-18.2058</v>
      </c>
      <c r="IJ10" s="166">
        <v>-129.4434</v>
      </c>
      <c r="IK10" s="166">
        <v>31.918199999999999</v>
      </c>
      <c r="IL10" s="166">
        <v>-265.87560000000002</v>
      </c>
      <c r="IM10" s="166">
        <v>-22.39</v>
      </c>
      <c r="IN10" s="165"/>
      <c r="IO10" s="166">
        <v>94.570700000000002</v>
      </c>
      <c r="IP10" s="166">
        <v>71.077399999999997</v>
      </c>
      <c r="IQ10" s="166">
        <v>116.88200000000001</v>
      </c>
      <c r="IR10" s="166">
        <v>101.0158</v>
      </c>
      <c r="IS10" s="166">
        <v>25.308800000000002</v>
      </c>
      <c r="IT10" s="166">
        <v>12.491300000000001</v>
      </c>
      <c r="IU10" s="166">
        <v>10.781599999999999</v>
      </c>
      <c r="IV10" s="166">
        <v>-5.0197000000000003</v>
      </c>
      <c r="IW10" s="166">
        <v>174.7638</v>
      </c>
      <c r="IX10" s="166">
        <v>-204.95429999999999</v>
      </c>
      <c r="IY10" s="166">
        <v>-34.133400000000002</v>
      </c>
      <c r="IZ10" s="166">
        <v>37.679699999999997</v>
      </c>
      <c r="JA10" s="166">
        <v>-0.88990000000000002</v>
      </c>
      <c r="JB10" s="166">
        <v>5.1420000000000003</v>
      </c>
      <c r="JC10" s="166">
        <v>-3.76</v>
      </c>
      <c r="JD10" s="166">
        <v>-0.77100000000000002</v>
      </c>
      <c r="JE10" s="166">
        <v>-0.77800000000000002</v>
      </c>
      <c r="JF10" s="166">
        <v>-1.36</v>
      </c>
      <c r="JG10" s="166">
        <v>2.48</v>
      </c>
      <c r="JH10" s="166">
        <v>-1.4752000000000001</v>
      </c>
      <c r="JI10" s="166">
        <v>-8.6136999999999997</v>
      </c>
      <c r="JJ10" s="166">
        <v>5.2750000000000004</v>
      </c>
      <c r="JK10" s="166">
        <v>0.99639999999999995</v>
      </c>
      <c r="JL10" s="166">
        <v>13.3</v>
      </c>
      <c r="JM10" s="166">
        <v>-0.99399999999999999</v>
      </c>
      <c r="JN10" s="166">
        <v>-1.6120000000000001</v>
      </c>
      <c r="JO10" s="166">
        <v>2.6871</v>
      </c>
      <c r="JP10" s="166">
        <v>3.3338999999999999</v>
      </c>
      <c r="JQ10" s="166">
        <v>4.4238</v>
      </c>
      <c r="JR10" s="166">
        <v>4.1176000000000004</v>
      </c>
      <c r="JS10" s="166">
        <v>4.1833999999999998</v>
      </c>
      <c r="JT10" s="165"/>
      <c r="JU10" s="166">
        <v>11.1</v>
      </c>
      <c r="JV10" s="166">
        <v>7.4076000000000004</v>
      </c>
      <c r="JW10" s="166">
        <v>0.05</v>
      </c>
      <c r="JX10" s="165"/>
      <c r="JY10" s="166">
        <v>-5.3079999999999998</v>
      </c>
      <c r="JZ10" s="166">
        <v>-15.6555</v>
      </c>
      <c r="KA10" s="166">
        <v>-19.4208</v>
      </c>
      <c r="KB10" s="166">
        <v>-1.8226</v>
      </c>
      <c r="KC10" s="166">
        <v>12.021800000000001</v>
      </c>
      <c r="KD10" s="166">
        <v>-15.1364</v>
      </c>
      <c r="KE10" s="166">
        <v>2.5280999999999998</v>
      </c>
      <c r="KF10" s="166">
        <v>-2.4</v>
      </c>
      <c r="KG10" s="166">
        <v>-11.3</v>
      </c>
      <c r="KH10" s="166">
        <v>39.758299999999998</v>
      </c>
      <c r="KI10" s="166">
        <v>-119.7092</v>
      </c>
    </row>
    <row r="11" spans="1:295" ht="18" customHeight="1" x14ac:dyDescent="0.3">
      <c r="A11" s="161" t="s">
        <v>27</v>
      </c>
      <c r="B11" s="161" t="s">
        <v>792</v>
      </c>
      <c r="C11" s="165"/>
      <c r="D11" s="165"/>
      <c r="E11" s="166">
        <v>-6.9307999999999996</v>
      </c>
      <c r="F11" s="166">
        <v>3.0505</v>
      </c>
      <c r="G11" s="166">
        <v>11.390700000000001</v>
      </c>
      <c r="H11" s="165"/>
      <c r="I11" s="166">
        <v>13.3531</v>
      </c>
      <c r="J11" s="165"/>
      <c r="K11" s="166">
        <v>7.1730999999999998</v>
      </c>
      <c r="L11" s="166">
        <v>2.2669000000000001</v>
      </c>
      <c r="M11" s="165"/>
      <c r="N11" s="166">
        <v>-11.1</v>
      </c>
      <c r="O11" s="166">
        <v>-22</v>
      </c>
      <c r="P11" s="165"/>
      <c r="Q11" s="166">
        <v>1.6559999999999999</v>
      </c>
      <c r="R11" s="166">
        <v>-15.4</v>
      </c>
      <c r="S11" s="166">
        <v>3.1608000000000001</v>
      </c>
      <c r="T11" s="166">
        <v>13.650700000000001</v>
      </c>
      <c r="U11" s="166">
        <v>3.1798999999999999</v>
      </c>
      <c r="V11" s="166">
        <v>2.9756</v>
      </c>
      <c r="W11" s="166">
        <v>5.3342000000000001</v>
      </c>
      <c r="X11" s="166">
        <v>1.1447000000000001</v>
      </c>
      <c r="Y11" s="166">
        <v>3.56E-2</v>
      </c>
      <c r="Z11" s="166">
        <v>2.5026000000000002</v>
      </c>
      <c r="AA11" s="165"/>
      <c r="AB11" s="166">
        <v>-1.2109000000000001</v>
      </c>
      <c r="AC11" s="166">
        <v>-1.54</v>
      </c>
      <c r="AD11" s="166">
        <v>-1.534</v>
      </c>
      <c r="AE11" s="166">
        <v>3.883</v>
      </c>
      <c r="AF11" s="166">
        <v>-8.8800000000000008</v>
      </c>
      <c r="AG11" s="165"/>
      <c r="AH11" s="166">
        <v>-0.08</v>
      </c>
      <c r="AI11" s="166">
        <v>0.223</v>
      </c>
      <c r="AJ11" s="165"/>
      <c r="AK11" s="166">
        <v>-15.97</v>
      </c>
      <c r="AL11" s="165"/>
      <c r="AM11" s="166">
        <v>-12.16</v>
      </c>
      <c r="AN11" s="166">
        <v>-12.19</v>
      </c>
      <c r="AO11" s="166">
        <v>4.2103000000000002</v>
      </c>
      <c r="AP11" s="166">
        <v>3.7315</v>
      </c>
      <c r="AQ11" s="166">
        <v>12.849600000000001</v>
      </c>
      <c r="AR11" s="166">
        <v>14.347799999999999</v>
      </c>
      <c r="AS11" s="166">
        <v>-28.994299999999999</v>
      </c>
      <c r="AT11" s="166">
        <v>-22.907</v>
      </c>
      <c r="AU11" s="166">
        <v>-22.257899999999999</v>
      </c>
      <c r="AV11" s="166">
        <v>1.9925999999999999</v>
      </c>
      <c r="AW11" s="166">
        <v>2.3058999999999998</v>
      </c>
      <c r="AX11" s="165"/>
      <c r="AY11" s="166">
        <v>-17.682600000000001</v>
      </c>
      <c r="AZ11" s="166">
        <v>11.1546</v>
      </c>
      <c r="BA11" s="166">
        <v>11.729100000000001</v>
      </c>
      <c r="BB11" s="166">
        <v>35.880699999999997</v>
      </c>
      <c r="BC11" s="166">
        <v>14.3202</v>
      </c>
      <c r="BD11" s="166">
        <v>-5.8</v>
      </c>
      <c r="BE11" s="166">
        <v>-5.8</v>
      </c>
      <c r="BF11" s="166">
        <v>-15.641</v>
      </c>
      <c r="BG11" s="166">
        <v>-15.7227</v>
      </c>
      <c r="BH11" s="166">
        <v>-2.2549000000000001</v>
      </c>
      <c r="BI11" s="165"/>
      <c r="BJ11" s="166">
        <v>10.1242</v>
      </c>
      <c r="BK11" s="166">
        <v>7.4943</v>
      </c>
      <c r="BL11" s="166">
        <v>-0.15479999999999999</v>
      </c>
      <c r="BM11" s="166">
        <v>0.25829999999999997</v>
      </c>
      <c r="BN11" s="166">
        <v>-112.5522</v>
      </c>
      <c r="BO11" s="166">
        <v>57.6494</v>
      </c>
      <c r="BP11" s="166">
        <v>57.710500000000003</v>
      </c>
      <c r="BQ11" s="166">
        <v>87.960899999999995</v>
      </c>
      <c r="BR11" s="166">
        <v>-116.30119999999999</v>
      </c>
      <c r="BS11" s="165"/>
      <c r="BT11" s="165"/>
      <c r="BU11" s="165"/>
      <c r="BV11" s="166">
        <v>8.2331000000000003</v>
      </c>
      <c r="BW11" s="166">
        <v>5.46</v>
      </c>
      <c r="BX11" s="166">
        <v>2.61</v>
      </c>
      <c r="BY11" s="166">
        <v>-15.26</v>
      </c>
      <c r="BZ11" s="166">
        <v>-2.4300000000000002</v>
      </c>
      <c r="CA11" s="166">
        <v>-25.849499999999999</v>
      </c>
      <c r="CB11" s="166">
        <v>-26.1174</v>
      </c>
      <c r="CC11" s="166">
        <v>33.492400000000004</v>
      </c>
      <c r="CD11" s="166">
        <v>33.319800000000001</v>
      </c>
      <c r="CE11" s="166">
        <v>36.487900000000003</v>
      </c>
      <c r="CF11" s="166">
        <v>23.9223</v>
      </c>
      <c r="CG11" s="166">
        <v>23.6935</v>
      </c>
      <c r="CH11" s="166">
        <v>10.053699999999999</v>
      </c>
      <c r="CI11" s="165"/>
      <c r="CJ11" s="165"/>
      <c r="CK11" s="165"/>
      <c r="CL11" s="166">
        <v>-30.1</v>
      </c>
      <c r="CM11" s="166">
        <v>-28.7</v>
      </c>
      <c r="CN11" s="166">
        <v>-2.35</v>
      </c>
      <c r="CO11" s="166">
        <v>21.993600000000001</v>
      </c>
      <c r="CP11" s="166">
        <v>22.611599999999999</v>
      </c>
      <c r="CQ11" s="166">
        <v>20.490300000000001</v>
      </c>
      <c r="CR11" s="166">
        <v>70.536500000000004</v>
      </c>
      <c r="CS11" s="166">
        <v>70.067400000000006</v>
      </c>
      <c r="CT11" s="166">
        <v>-32.222200000000001</v>
      </c>
      <c r="CU11" s="166">
        <v>-42.642600000000002</v>
      </c>
      <c r="CV11" s="166">
        <v>-26.541499999999999</v>
      </c>
      <c r="CW11" s="166">
        <v>2.6198000000000001</v>
      </c>
      <c r="CX11" s="166">
        <v>27.68</v>
      </c>
      <c r="CY11" s="166">
        <v>14.74</v>
      </c>
      <c r="CZ11" s="166">
        <v>2.8174000000000001</v>
      </c>
      <c r="DA11" s="166">
        <v>1.9561999999999999</v>
      </c>
      <c r="DB11" s="166">
        <v>-7.59</v>
      </c>
      <c r="DC11" s="166">
        <v>2.3772000000000002</v>
      </c>
      <c r="DD11" s="165"/>
      <c r="DE11" s="165"/>
      <c r="DF11" s="166">
        <v>18.3735</v>
      </c>
      <c r="DG11" s="166">
        <v>3.3948999999999998</v>
      </c>
      <c r="DH11" s="166">
        <v>-3.7</v>
      </c>
      <c r="DI11" s="165"/>
      <c r="DJ11" s="165"/>
      <c r="DK11" s="166">
        <v>-1.4893000000000001</v>
      </c>
      <c r="DL11" s="166">
        <v>-2.6181000000000001</v>
      </c>
      <c r="DM11" s="166">
        <v>5.5248999999999997</v>
      </c>
      <c r="DN11" s="166">
        <v>3.1600999999999999</v>
      </c>
      <c r="DO11" s="166">
        <v>-2.31</v>
      </c>
      <c r="DP11" s="166">
        <v>-2.2400000000000002</v>
      </c>
      <c r="DQ11" s="166">
        <v>10.013</v>
      </c>
      <c r="DR11" s="166">
        <v>-16.821000000000002</v>
      </c>
      <c r="DS11" s="166">
        <v>-7.11</v>
      </c>
      <c r="DT11" s="166">
        <v>-7.19</v>
      </c>
      <c r="DU11" s="166">
        <v>16.239999999999998</v>
      </c>
      <c r="DV11" s="166">
        <v>9.09</v>
      </c>
      <c r="DW11" s="166">
        <v>-18.054500000000001</v>
      </c>
      <c r="DX11" s="166">
        <v>-9.0455000000000005</v>
      </c>
      <c r="DY11" s="166">
        <v>-38.560400000000001</v>
      </c>
      <c r="DZ11" s="166">
        <v>-38.127299999999998</v>
      </c>
      <c r="EA11" s="165"/>
      <c r="EB11" s="166">
        <v>-21.666699999999999</v>
      </c>
      <c r="EC11" s="166">
        <v>-29.3535</v>
      </c>
      <c r="ED11" s="166">
        <v>-29.352900000000002</v>
      </c>
      <c r="EE11" s="166">
        <v>-12.115</v>
      </c>
      <c r="EF11" s="166">
        <v>-15.320399999999999</v>
      </c>
      <c r="EG11" s="166">
        <v>-12.472</v>
      </c>
      <c r="EH11" s="166">
        <v>-164.92240000000001</v>
      </c>
      <c r="EI11" s="166">
        <v>-41.057499999999997</v>
      </c>
      <c r="EJ11" s="165"/>
      <c r="EK11" s="166">
        <v>-12.3081</v>
      </c>
      <c r="EL11" s="166">
        <v>-11.3432</v>
      </c>
      <c r="EM11" s="166">
        <v>13.1816</v>
      </c>
      <c r="EN11" s="166">
        <v>-22.058299999999999</v>
      </c>
      <c r="EO11" s="166">
        <v>-19.8475</v>
      </c>
      <c r="EP11" s="166">
        <v>21.52</v>
      </c>
      <c r="EQ11" s="166">
        <v>-26.025099999999998</v>
      </c>
      <c r="ER11" s="166">
        <v>-26.273299999999999</v>
      </c>
      <c r="ES11" s="166">
        <v>5.5270000000000001</v>
      </c>
      <c r="ET11" s="166">
        <v>-6.96</v>
      </c>
      <c r="EU11" s="166">
        <v>-10.73</v>
      </c>
      <c r="EV11" s="166">
        <v>0</v>
      </c>
      <c r="EW11" s="166">
        <v>4.5534999999999997</v>
      </c>
      <c r="EX11" s="166">
        <v>-41.116700000000002</v>
      </c>
      <c r="EY11" s="166">
        <v>-9.8092000000000006</v>
      </c>
      <c r="EZ11" s="166">
        <v>-10.008599999999999</v>
      </c>
      <c r="FA11" s="166">
        <v>7.6140999999999996</v>
      </c>
      <c r="FB11" s="166">
        <v>8.4144000000000005</v>
      </c>
      <c r="FC11" s="166">
        <v>-17.904699999999998</v>
      </c>
      <c r="FD11" s="166">
        <v>5.8235000000000001</v>
      </c>
      <c r="FE11" s="165"/>
      <c r="FF11" s="166">
        <v>5.3795000000000002</v>
      </c>
      <c r="FG11" s="166">
        <v>0</v>
      </c>
      <c r="FH11" s="166">
        <v>3.0727000000000002</v>
      </c>
      <c r="FI11" s="166">
        <v>0</v>
      </c>
      <c r="FJ11" s="166">
        <v>12.726699999999999</v>
      </c>
      <c r="FK11" s="166">
        <v>12.224299999999999</v>
      </c>
      <c r="FL11" s="166">
        <v>-27.295400000000001</v>
      </c>
      <c r="FM11" s="166">
        <v>21.1419</v>
      </c>
      <c r="FN11" s="166">
        <v>21.184699999999999</v>
      </c>
      <c r="FO11" s="166">
        <v>-10.0741</v>
      </c>
      <c r="FP11" s="165"/>
      <c r="FQ11" s="166">
        <v>29.098299999999998</v>
      </c>
      <c r="FR11" s="166">
        <v>-18.399999999999999</v>
      </c>
      <c r="FS11" s="166">
        <v>0.10299999999999999</v>
      </c>
      <c r="FT11" s="166">
        <v>0.16500000000000001</v>
      </c>
      <c r="FU11" s="166">
        <v>-0.7</v>
      </c>
      <c r="FV11" s="166">
        <v>0.48</v>
      </c>
      <c r="FW11" s="166">
        <v>-29.727799999999998</v>
      </c>
      <c r="FX11" s="165"/>
      <c r="FY11" s="166">
        <v>1.4650000000000001</v>
      </c>
      <c r="FZ11" s="166">
        <v>0.63800000000000001</v>
      </c>
      <c r="GA11" s="165"/>
      <c r="GB11" s="166">
        <v>4.88</v>
      </c>
      <c r="GC11" s="166">
        <v>-14.803100000000001</v>
      </c>
      <c r="GD11" s="166">
        <v>-3.9712000000000001</v>
      </c>
      <c r="GE11" s="166">
        <v>-3.43</v>
      </c>
      <c r="GF11" s="166">
        <v>25.995699999999999</v>
      </c>
      <c r="GG11" s="165"/>
      <c r="GH11" s="166">
        <v>20.544699999999999</v>
      </c>
      <c r="GI11" s="166">
        <v>-3.7050999999999998</v>
      </c>
      <c r="GJ11" s="166">
        <v>-3.9954999999999998</v>
      </c>
      <c r="GK11" s="166">
        <v>2.0411000000000001</v>
      </c>
      <c r="GL11" s="165"/>
      <c r="GM11" s="165"/>
      <c r="GN11" s="166">
        <v>-11.191599999999999</v>
      </c>
      <c r="GO11" s="166">
        <v>-17.878799999999998</v>
      </c>
      <c r="GP11" s="166">
        <v>0.23150000000000001</v>
      </c>
      <c r="GQ11" s="166">
        <v>-22.898</v>
      </c>
      <c r="GR11" s="166">
        <v>5.6649000000000003</v>
      </c>
      <c r="GS11" s="166">
        <v>5.0373000000000001</v>
      </c>
      <c r="GT11" s="166">
        <v>95.791700000000006</v>
      </c>
      <c r="GU11" s="166">
        <v>-5.1589999999999998</v>
      </c>
      <c r="GV11" s="166">
        <v>-10.197800000000001</v>
      </c>
      <c r="GW11" s="166">
        <v>7.4199000000000002</v>
      </c>
      <c r="GX11" s="166">
        <v>1.2392000000000001</v>
      </c>
      <c r="GY11" s="166">
        <v>5.5528000000000004</v>
      </c>
      <c r="GZ11" s="166">
        <v>5.4592000000000001</v>
      </c>
      <c r="HA11" s="165"/>
      <c r="HB11" s="166">
        <v>16.445</v>
      </c>
      <c r="HC11" s="165"/>
      <c r="HD11" s="166">
        <v>2.1</v>
      </c>
      <c r="HE11" s="166">
        <v>-7.5989000000000004</v>
      </c>
      <c r="HF11" s="166">
        <v>20.0244</v>
      </c>
      <c r="HG11" s="166">
        <v>23.437100000000001</v>
      </c>
      <c r="HH11" s="166">
        <v>87.425399999999996</v>
      </c>
      <c r="HI11" s="166">
        <v>-10.110200000000001</v>
      </c>
      <c r="HJ11" s="165"/>
      <c r="HK11" s="166">
        <v>0</v>
      </c>
      <c r="HL11" s="166">
        <v>-6.8506999999999998</v>
      </c>
      <c r="HM11" s="166">
        <v>0</v>
      </c>
      <c r="HN11" s="166">
        <v>0</v>
      </c>
      <c r="HO11" s="165"/>
      <c r="HP11" s="166">
        <v>35.490299999999998</v>
      </c>
      <c r="HQ11" s="166">
        <v>-21.8947</v>
      </c>
      <c r="HR11" s="166">
        <v>-21.5596</v>
      </c>
      <c r="HS11" s="166">
        <v>-11.404299999999999</v>
      </c>
      <c r="HT11" s="166">
        <v>-11.1373</v>
      </c>
      <c r="HU11" s="166">
        <v>14.98</v>
      </c>
      <c r="HV11" s="166">
        <v>14.88</v>
      </c>
      <c r="HW11" s="166">
        <v>-27.5</v>
      </c>
      <c r="HX11" s="166">
        <v>-27.9</v>
      </c>
      <c r="HY11" s="166">
        <v>0.1419</v>
      </c>
      <c r="HZ11" s="166">
        <v>-7.6</v>
      </c>
      <c r="IA11" s="166">
        <v>40.998100000000001</v>
      </c>
      <c r="IB11" s="166">
        <v>17.263300000000001</v>
      </c>
      <c r="IC11" s="166">
        <v>17.154699999999998</v>
      </c>
      <c r="ID11" s="166">
        <v>-19.7</v>
      </c>
      <c r="IE11" s="166">
        <v>-24.4</v>
      </c>
      <c r="IF11" s="166">
        <v>6.4</v>
      </c>
      <c r="IG11" s="166">
        <v>5.9</v>
      </c>
      <c r="IH11" s="166">
        <v>-18.261700000000001</v>
      </c>
      <c r="II11" s="166">
        <v>-18.187899999999999</v>
      </c>
      <c r="IJ11" s="166">
        <v>-131.78829999999999</v>
      </c>
      <c r="IK11" s="166">
        <v>32.107100000000003</v>
      </c>
      <c r="IL11" s="166">
        <v>-268.3972</v>
      </c>
      <c r="IM11" s="166">
        <v>-23.9909</v>
      </c>
      <c r="IN11" s="165"/>
      <c r="IO11" s="166">
        <v>101.2178</v>
      </c>
      <c r="IP11" s="166">
        <v>70.273200000000003</v>
      </c>
      <c r="IQ11" s="166">
        <v>115.4789</v>
      </c>
      <c r="IR11" s="166">
        <v>102.52889999999999</v>
      </c>
      <c r="IS11" s="166">
        <v>29.922699999999999</v>
      </c>
      <c r="IT11" s="166">
        <v>16.9251</v>
      </c>
      <c r="IU11" s="166">
        <v>17.572900000000001</v>
      </c>
      <c r="IV11" s="166">
        <v>-6.2183000000000002</v>
      </c>
      <c r="IW11" s="166">
        <v>178.99420000000001</v>
      </c>
      <c r="IX11" s="166">
        <v>-208.7816</v>
      </c>
      <c r="IY11" s="166">
        <v>-32.394500000000001</v>
      </c>
      <c r="IZ11" s="166">
        <v>37.582599999999999</v>
      </c>
      <c r="JA11" s="166">
        <v>-0.81910000000000005</v>
      </c>
      <c r="JB11" s="166">
        <v>4.5780000000000003</v>
      </c>
      <c r="JC11" s="166">
        <v>-4.16</v>
      </c>
      <c r="JD11" s="166">
        <v>-0.78300000000000003</v>
      </c>
      <c r="JE11" s="166">
        <v>-0.79100000000000004</v>
      </c>
      <c r="JF11" s="166">
        <v>-1.04</v>
      </c>
      <c r="JG11" s="166">
        <v>2.8</v>
      </c>
      <c r="JH11" s="166">
        <v>-1.607</v>
      </c>
      <c r="JI11" s="166">
        <v>-8.8457000000000008</v>
      </c>
      <c r="JJ11" s="166">
        <v>5.4215</v>
      </c>
      <c r="JK11" s="166">
        <v>0.64549999999999996</v>
      </c>
      <c r="JL11" s="166">
        <v>12.8</v>
      </c>
      <c r="JM11" s="166">
        <v>-1.5940000000000001</v>
      </c>
      <c r="JN11" s="166">
        <v>-2.7549999999999999</v>
      </c>
      <c r="JO11" s="166">
        <v>2.9304000000000001</v>
      </c>
      <c r="JP11" s="165"/>
      <c r="JQ11" s="166">
        <v>4.4878999999999998</v>
      </c>
      <c r="JR11" s="166">
        <v>3.8927</v>
      </c>
      <c r="JS11" s="166">
        <v>3.7235</v>
      </c>
      <c r="JT11" s="165"/>
      <c r="JU11" s="166">
        <v>11</v>
      </c>
      <c r="JV11" s="166">
        <v>7.9364999999999997</v>
      </c>
      <c r="JW11" s="166">
        <v>-0.04</v>
      </c>
      <c r="JX11" s="165"/>
      <c r="JY11" s="166">
        <v>-5.8407999999999998</v>
      </c>
      <c r="JZ11" s="166">
        <v>-15.6088</v>
      </c>
      <c r="KA11" s="166">
        <v>-18.964600000000001</v>
      </c>
      <c r="KB11" s="166">
        <v>-2.6257999999999999</v>
      </c>
      <c r="KC11" s="166">
        <v>11.8736</v>
      </c>
      <c r="KD11" s="166">
        <v>-14.5191</v>
      </c>
      <c r="KE11" s="166">
        <v>2.0695000000000001</v>
      </c>
      <c r="KF11" s="166">
        <v>-2.5</v>
      </c>
      <c r="KG11" s="166">
        <v>-11.5</v>
      </c>
      <c r="KH11" s="166">
        <v>42.291600000000003</v>
      </c>
      <c r="KI11" s="166">
        <v>-121.9332</v>
      </c>
    </row>
    <row r="12" spans="1:295" ht="18" customHeight="1" x14ac:dyDescent="0.3">
      <c r="A12" s="161" t="s">
        <v>27</v>
      </c>
      <c r="B12" s="161" t="s">
        <v>793</v>
      </c>
      <c r="C12" s="165"/>
      <c r="D12" s="165"/>
      <c r="E12" s="166">
        <v>-6.9862000000000002</v>
      </c>
      <c r="F12" s="166">
        <v>2.83</v>
      </c>
      <c r="G12" s="166">
        <v>11.466900000000001</v>
      </c>
      <c r="H12" s="165"/>
      <c r="I12" s="166">
        <v>12.7432</v>
      </c>
      <c r="J12" s="165"/>
      <c r="K12" s="166">
        <v>7.4191000000000003</v>
      </c>
      <c r="L12" s="166">
        <v>2.2768999999999999</v>
      </c>
      <c r="M12" s="165"/>
      <c r="N12" s="166">
        <v>-11.1</v>
      </c>
      <c r="O12" s="166">
        <v>-24.2</v>
      </c>
      <c r="P12" s="165"/>
      <c r="Q12" s="166">
        <v>1.6559999999999999</v>
      </c>
      <c r="R12" s="166">
        <v>-17.600000000000001</v>
      </c>
      <c r="S12" s="166">
        <v>2.9504999999999999</v>
      </c>
      <c r="T12" s="166">
        <v>14.0009</v>
      </c>
      <c r="U12" s="166">
        <v>3.1254</v>
      </c>
      <c r="V12" s="166">
        <v>2.9466999999999999</v>
      </c>
      <c r="W12" s="166">
        <v>5.3502999999999998</v>
      </c>
      <c r="X12" s="166">
        <v>1.2858000000000001</v>
      </c>
      <c r="Y12" s="166">
        <v>-2.1299999999999999E-2</v>
      </c>
      <c r="Z12" s="166">
        <v>2.4716999999999998</v>
      </c>
      <c r="AA12" s="165"/>
      <c r="AB12" s="166">
        <v>-1.0801000000000001</v>
      </c>
      <c r="AC12" s="166">
        <v>-1.5169999999999999</v>
      </c>
      <c r="AD12" s="166">
        <v>-1.51</v>
      </c>
      <c r="AE12" s="166">
        <v>3.54</v>
      </c>
      <c r="AF12" s="166">
        <v>-11.1</v>
      </c>
      <c r="AG12" s="166">
        <v>-13.2</v>
      </c>
      <c r="AH12" s="166">
        <v>5.2999999999999999E-2</v>
      </c>
      <c r="AI12" s="166">
        <v>0.21</v>
      </c>
      <c r="AJ12" s="165"/>
      <c r="AK12" s="166">
        <v>-16.649999999999999</v>
      </c>
      <c r="AL12" s="165"/>
      <c r="AM12" s="166">
        <v>-11.62</v>
      </c>
      <c r="AN12" s="166">
        <v>-11.66</v>
      </c>
      <c r="AO12" s="166">
        <v>4.6624999999999996</v>
      </c>
      <c r="AP12" s="166">
        <v>3.5278999999999998</v>
      </c>
      <c r="AQ12" s="166">
        <v>12.867900000000001</v>
      </c>
      <c r="AR12" s="166">
        <v>14.260300000000001</v>
      </c>
      <c r="AS12" s="166">
        <v>-28.5806</v>
      </c>
      <c r="AT12" s="166">
        <v>-23.174900000000001</v>
      </c>
      <c r="AU12" s="166">
        <v>-22.450800000000001</v>
      </c>
      <c r="AV12" s="166">
        <v>0.4446</v>
      </c>
      <c r="AW12" s="166">
        <v>0.49180000000000001</v>
      </c>
      <c r="AX12" s="165"/>
      <c r="AY12" s="166">
        <v>-16.343</v>
      </c>
      <c r="AZ12" s="166">
        <v>10.4575</v>
      </c>
      <c r="BA12" s="166">
        <v>11.087400000000001</v>
      </c>
      <c r="BB12" s="166">
        <v>31.456700000000001</v>
      </c>
      <c r="BC12" s="166">
        <v>15.166600000000001</v>
      </c>
      <c r="BD12" s="166">
        <v>-5.9</v>
      </c>
      <c r="BE12" s="166">
        <v>-5.9</v>
      </c>
      <c r="BF12" s="166">
        <v>-15.7385</v>
      </c>
      <c r="BG12" s="166">
        <v>-15.403499999999999</v>
      </c>
      <c r="BH12" s="166">
        <v>-1.4016</v>
      </c>
      <c r="BI12" s="165"/>
      <c r="BJ12" s="166">
        <v>9.6292000000000009</v>
      </c>
      <c r="BK12" s="166">
        <v>7.6913999999999998</v>
      </c>
      <c r="BL12" s="166">
        <v>0</v>
      </c>
      <c r="BM12" s="166">
        <v>0.18190000000000001</v>
      </c>
      <c r="BN12" s="166">
        <v>-116.7333</v>
      </c>
      <c r="BO12" s="166">
        <v>58.381900000000002</v>
      </c>
      <c r="BP12" s="166">
        <v>58.381900000000002</v>
      </c>
      <c r="BQ12" s="166">
        <v>90.030500000000004</v>
      </c>
      <c r="BR12" s="166">
        <v>-122.72920000000001</v>
      </c>
      <c r="BS12" s="165"/>
      <c r="BT12" s="165"/>
      <c r="BU12" s="165"/>
      <c r="BV12" s="166">
        <v>7.1454000000000004</v>
      </c>
      <c r="BW12" s="166">
        <v>5.68</v>
      </c>
      <c r="BX12" s="166">
        <v>2.8</v>
      </c>
      <c r="BY12" s="166">
        <v>-15.67</v>
      </c>
      <c r="BZ12" s="166">
        <v>-2.8</v>
      </c>
      <c r="CA12" s="166">
        <v>-24.51</v>
      </c>
      <c r="CB12" s="166">
        <v>-24.777899999999999</v>
      </c>
      <c r="CC12" s="166">
        <v>32.962000000000003</v>
      </c>
      <c r="CD12" s="166">
        <v>32.375</v>
      </c>
      <c r="CE12" s="166">
        <v>36.100900000000003</v>
      </c>
      <c r="CF12" s="166">
        <v>21.591899999999999</v>
      </c>
      <c r="CG12" s="166">
        <v>21.697800000000001</v>
      </c>
      <c r="CH12" s="166">
        <v>9.6836000000000002</v>
      </c>
      <c r="CI12" s="165"/>
      <c r="CJ12" s="165"/>
      <c r="CK12" s="165"/>
      <c r="CL12" s="166">
        <v>-30</v>
      </c>
      <c r="CM12" s="166">
        <v>-28.9</v>
      </c>
      <c r="CN12" s="166">
        <v>-2.25</v>
      </c>
      <c r="CO12" s="166">
        <v>21.1633</v>
      </c>
      <c r="CP12" s="166">
        <v>21.387699999999999</v>
      </c>
      <c r="CQ12" s="166">
        <v>19.175799999999999</v>
      </c>
      <c r="CR12" s="166">
        <v>71.977400000000003</v>
      </c>
      <c r="CS12" s="166">
        <v>72.292299999999997</v>
      </c>
      <c r="CT12" s="166">
        <v>-33.9968</v>
      </c>
      <c r="CU12" s="166">
        <v>-43.265700000000002</v>
      </c>
      <c r="CV12" s="166">
        <v>-28.454000000000001</v>
      </c>
      <c r="CW12" s="166">
        <v>2.5217999999999998</v>
      </c>
      <c r="CX12" s="166">
        <v>28.03</v>
      </c>
      <c r="CY12" s="166">
        <v>15.21</v>
      </c>
      <c r="CZ12" s="166">
        <v>2.6610999999999998</v>
      </c>
      <c r="DA12" s="166">
        <v>1.7608999999999999</v>
      </c>
      <c r="DB12" s="166">
        <v>-7.19</v>
      </c>
      <c r="DC12" s="166">
        <v>2.3772000000000002</v>
      </c>
      <c r="DD12" s="165"/>
      <c r="DE12" s="165"/>
      <c r="DF12" s="166">
        <v>13.8028</v>
      </c>
      <c r="DG12" s="166">
        <v>3.2923</v>
      </c>
      <c r="DH12" s="166">
        <v>-3.5322</v>
      </c>
      <c r="DI12" s="165"/>
      <c r="DJ12" s="165"/>
      <c r="DK12" s="166">
        <v>-1.3672</v>
      </c>
      <c r="DL12" s="166">
        <v>-2.6181000000000001</v>
      </c>
      <c r="DM12" s="166">
        <v>5.9981</v>
      </c>
      <c r="DN12" s="166">
        <v>3.5312000000000001</v>
      </c>
      <c r="DO12" s="166">
        <v>-2.31</v>
      </c>
      <c r="DP12" s="166">
        <v>-2.4300000000000002</v>
      </c>
      <c r="DQ12" s="166">
        <v>10.881</v>
      </c>
      <c r="DR12" s="166">
        <v>-15.103400000000001</v>
      </c>
      <c r="DS12" s="166">
        <v>-12.2</v>
      </c>
      <c r="DT12" s="166">
        <v>-12.32</v>
      </c>
      <c r="DU12" s="166">
        <v>26.17</v>
      </c>
      <c r="DV12" s="166">
        <v>8.68</v>
      </c>
      <c r="DW12" s="166">
        <v>-16.127300000000002</v>
      </c>
      <c r="DX12" s="166">
        <v>-8.0908999999999995</v>
      </c>
      <c r="DY12" s="166">
        <v>-37.725000000000001</v>
      </c>
      <c r="DZ12" s="166">
        <v>-38.418199999999999</v>
      </c>
      <c r="EA12" s="165"/>
      <c r="EB12" s="166">
        <v>-19.952100000000002</v>
      </c>
      <c r="EC12" s="166">
        <v>-27.4191</v>
      </c>
      <c r="ED12" s="166">
        <v>-27.202400000000001</v>
      </c>
      <c r="EE12" s="166">
        <v>-14.895799999999999</v>
      </c>
      <c r="EF12" s="166">
        <v>-14.4399</v>
      </c>
      <c r="EG12" s="166">
        <v>-12.776999999999999</v>
      </c>
      <c r="EH12" s="166">
        <v>-169.17500000000001</v>
      </c>
      <c r="EI12" s="166">
        <v>-41.531500000000001</v>
      </c>
      <c r="EJ12" s="165"/>
      <c r="EK12" s="166">
        <v>-11.487299999999999</v>
      </c>
      <c r="EL12" s="166">
        <v>-10.818899999999999</v>
      </c>
      <c r="EM12" s="166">
        <v>13.2988</v>
      </c>
      <c r="EN12" s="166">
        <v>-17.6051</v>
      </c>
      <c r="EO12" s="166">
        <v>-15.587899999999999</v>
      </c>
      <c r="EP12" s="166">
        <v>4.6239999999999997</v>
      </c>
      <c r="EQ12" s="166">
        <v>-24.6309</v>
      </c>
      <c r="ER12" s="166">
        <v>-24.267499999999998</v>
      </c>
      <c r="ES12" s="166">
        <v>6.5903</v>
      </c>
      <c r="ET12" s="166">
        <v>0</v>
      </c>
      <c r="EU12" s="166">
        <v>-11.48</v>
      </c>
      <c r="EV12" s="166">
        <v>-3.9</v>
      </c>
      <c r="EW12" s="166">
        <v>4.7150999999999996</v>
      </c>
      <c r="EX12" s="166">
        <v>-30.5078</v>
      </c>
      <c r="EY12" s="166">
        <v>-10.228199999999999</v>
      </c>
      <c r="EZ12" s="166">
        <v>-10.462199999999999</v>
      </c>
      <c r="FA12" s="166">
        <v>8.2207000000000008</v>
      </c>
      <c r="FB12" s="166">
        <v>7.9238999999999997</v>
      </c>
      <c r="FC12" s="166">
        <v>-20.4861</v>
      </c>
      <c r="FD12" s="166">
        <v>6.0133000000000001</v>
      </c>
      <c r="FE12" s="165"/>
      <c r="FF12" s="166">
        <v>5.7382</v>
      </c>
      <c r="FG12" s="166">
        <v>0</v>
      </c>
      <c r="FH12" s="166">
        <v>2.7797000000000001</v>
      </c>
      <c r="FI12" s="166">
        <v>0</v>
      </c>
      <c r="FJ12" s="166">
        <v>11.7219</v>
      </c>
      <c r="FK12" s="166">
        <v>12.224299999999999</v>
      </c>
      <c r="FL12" s="166">
        <v>-26.123200000000001</v>
      </c>
      <c r="FM12" s="166">
        <v>20.123100000000001</v>
      </c>
      <c r="FN12" s="166">
        <v>19.993400000000001</v>
      </c>
      <c r="FO12" s="166">
        <v>-10.204800000000001</v>
      </c>
      <c r="FP12" s="165"/>
      <c r="FQ12" s="166">
        <v>29.288799999999998</v>
      </c>
      <c r="FR12" s="166">
        <v>-18.23</v>
      </c>
      <c r="FS12" s="166">
        <v>-0.30349999999999999</v>
      </c>
      <c r="FT12" s="166">
        <v>0.16589999999999999</v>
      </c>
      <c r="FU12" s="166">
        <v>-0.37</v>
      </c>
      <c r="FV12" s="166">
        <v>-0.08</v>
      </c>
      <c r="FW12" s="166">
        <v>-29.278300000000002</v>
      </c>
      <c r="FX12" s="165"/>
      <c r="FY12" s="166">
        <v>1.4770000000000001</v>
      </c>
      <c r="FZ12" s="166">
        <v>0.76100000000000001</v>
      </c>
      <c r="GA12" s="165"/>
      <c r="GB12" s="166">
        <v>4.84</v>
      </c>
      <c r="GC12" s="166">
        <v>-15.447900000000001</v>
      </c>
      <c r="GD12" s="166">
        <v>-5.5399000000000003</v>
      </c>
      <c r="GE12" s="166">
        <v>-3.36</v>
      </c>
      <c r="GF12" s="166">
        <v>25.705200000000001</v>
      </c>
      <c r="GG12" s="165"/>
      <c r="GH12" s="166">
        <v>19.313099999999999</v>
      </c>
      <c r="GI12" s="166">
        <v>-4.0507</v>
      </c>
      <c r="GJ12" s="166">
        <v>-4.2523999999999997</v>
      </c>
      <c r="GK12" s="166">
        <v>2.0236000000000001</v>
      </c>
      <c r="GL12" s="165"/>
      <c r="GM12" s="165"/>
      <c r="GN12" s="166">
        <v>-11.363300000000001</v>
      </c>
      <c r="GO12" s="166">
        <v>-19.226800000000001</v>
      </c>
      <c r="GP12" s="166">
        <v>-9.2799999999999994E-2</v>
      </c>
      <c r="GQ12" s="166">
        <v>-22.3308</v>
      </c>
      <c r="GR12" s="166">
        <v>4.2725</v>
      </c>
      <c r="GS12" s="166">
        <v>4.2224000000000004</v>
      </c>
      <c r="GT12" s="166">
        <v>92.610600000000005</v>
      </c>
      <c r="GU12" s="166">
        <v>-5.4885000000000002</v>
      </c>
      <c r="GV12" s="166">
        <v>-8.9997000000000007</v>
      </c>
      <c r="GW12" s="166">
        <v>6.6872999999999996</v>
      </c>
      <c r="GX12" s="166">
        <v>2.3753000000000002</v>
      </c>
      <c r="GY12" s="166">
        <v>5.6334</v>
      </c>
      <c r="GZ12" s="166">
        <v>5.6016000000000004</v>
      </c>
      <c r="HA12" s="166">
        <v>2</v>
      </c>
      <c r="HB12" s="166">
        <v>14.440300000000001</v>
      </c>
      <c r="HC12" s="165"/>
      <c r="HD12" s="166">
        <v>2.1</v>
      </c>
      <c r="HE12" s="166">
        <v>-8.4985999999999997</v>
      </c>
      <c r="HF12" s="166">
        <v>11.940899999999999</v>
      </c>
      <c r="HG12" s="166">
        <v>20.2164</v>
      </c>
      <c r="HH12" s="166">
        <v>89.947400000000002</v>
      </c>
      <c r="HI12" s="166">
        <v>-15.436500000000001</v>
      </c>
      <c r="HJ12" s="165"/>
      <c r="HK12" s="166">
        <v>0</v>
      </c>
      <c r="HL12" s="166">
        <v>0</v>
      </c>
      <c r="HM12" s="166">
        <v>0</v>
      </c>
      <c r="HN12" s="166">
        <v>0</v>
      </c>
      <c r="HO12" s="165"/>
      <c r="HP12" s="165"/>
      <c r="HQ12" s="166">
        <v>-22.6967</v>
      </c>
      <c r="HR12" s="166">
        <v>-22.152899999999999</v>
      </c>
      <c r="HS12" s="166">
        <v>-11.2797</v>
      </c>
      <c r="HT12" s="166">
        <v>-11.458500000000001</v>
      </c>
      <c r="HU12" s="166">
        <v>17.559999999999999</v>
      </c>
      <c r="HV12" s="166">
        <v>17.18</v>
      </c>
      <c r="HW12" s="166">
        <v>-26.9</v>
      </c>
      <c r="HX12" s="166">
        <v>-27.3</v>
      </c>
      <c r="HY12" s="166">
        <v>0.15840000000000001</v>
      </c>
      <c r="HZ12" s="166">
        <v>-9.0399999999999991</v>
      </c>
      <c r="IA12" s="166">
        <v>41.389899999999997</v>
      </c>
      <c r="IB12" s="166">
        <v>16.062799999999999</v>
      </c>
      <c r="IC12" s="166">
        <v>15.6454</v>
      </c>
      <c r="ID12" s="166">
        <v>-20.8</v>
      </c>
      <c r="IE12" s="166">
        <v>-22.6</v>
      </c>
      <c r="IF12" s="166">
        <v>6.9</v>
      </c>
      <c r="IG12" s="166">
        <v>6.3</v>
      </c>
      <c r="IH12" s="166">
        <v>-18.280100000000001</v>
      </c>
      <c r="II12" s="166">
        <v>-18.220500000000001</v>
      </c>
      <c r="IJ12" s="166">
        <v>-140.19919999999999</v>
      </c>
      <c r="IK12" s="166">
        <v>28.604399999999998</v>
      </c>
      <c r="IL12" s="166">
        <v>-270.19630000000001</v>
      </c>
      <c r="IM12" s="166">
        <v>-26.122900000000001</v>
      </c>
      <c r="IN12" s="165"/>
      <c r="IO12" s="166">
        <v>91.905199999999994</v>
      </c>
      <c r="IP12" s="166">
        <v>71.101100000000002</v>
      </c>
      <c r="IQ12" s="166">
        <v>122.4537</v>
      </c>
      <c r="IR12" s="166">
        <v>98.754599999999996</v>
      </c>
      <c r="IS12" s="166">
        <v>25.530200000000001</v>
      </c>
      <c r="IT12" s="166">
        <v>15.388500000000001</v>
      </c>
      <c r="IU12" s="166">
        <v>14.249700000000001</v>
      </c>
      <c r="IV12" s="166">
        <v>-11.2112</v>
      </c>
      <c r="IW12" s="166">
        <v>176.1283</v>
      </c>
      <c r="IX12" s="166">
        <v>-209.60550000000001</v>
      </c>
      <c r="IY12" s="166">
        <v>-34.9024</v>
      </c>
      <c r="IZ12" s="166">
        <v>41.584400000000002</v>
      </c>
      <c r="JA12" s="166">
        <v>0.82150000000000001</v>
      </c>
      <c r="JB12" s="166">
        <v>4.9980000000000002</v>
      </c>
      <c r="JC12" s="166">
        <v>-2.88</v>
      </c>
      <c r="JD12" s="166">
        <v>-0.88</v>
      </c>
      <c r="JE12" s="166">
        <v>-0.89200000000000002</v>
      </c>
      <c r="JF12" s="166">
        <v>-2.16</v>
      </c>
      <c r="JG12" s="166">
        <v>2.72</v>
      </c>
      <c r="JH12" s="166">
        <v>-1.4086000000000001</v>
      </c>
      <c r="JI12" s="166">
        <v>-8.9067000000000007</v>
      </c>
      <c r="JJ12" s="166">
        <v>5.1590999999999996</v>
      </c>
      <c r="JK12" s="166">
        <v>0.96889999999999998</v>
      </c>
      <c r="JL12" s="166">
        <v>12.9</v>
      </c>
      <c r="JM12" s="166">
        <v>-2.415</v>
      </c>
      <c r="JN12" s="166">
        <v>-2.1869999999999998</v>
      </c>
      <c r="JO12" s="165"/>
      <c r="JP12" s="165"/>
      <c r="JQ12" s="166">
        <v>3.9409999999999998</v>
      </c>
      <c r="JR12" s="166">
        <v>3.7883</v>
      </c>
      <c r="JS12" s="166">
        <v>4.2351000000000001</v>
      </c>
      <c r="JT12" s="165"/>
      <c r="JU12" s="166">
        <v>10</v>
      </c>
      <c r="JV12" s="166">
        <v>8.3756000000000004</v>
      </c>
      <c r="JW12" s="166">
        <v>-0.05</v>
      </c>
      <c r="JX12" s="165"/>
      <c r="JY12" s="166">
        <v>-4.3369999999999997</v>
      </c>
      <c r="JZ12" s="166">
        <v>-15.9064</v>
      </c>
      <c r="KA12" s="166">
        <v>-19.553999999999998</v>
      </c>
      <c r="KB12" s="166">
        <v>0</v>
      </c>
      <c r="KC12" s="166">
        <v>12.686299999999999</v>
      </c>
      <c r="KD12" s="166">
        <v>-15.887499999999999</v>
      </c>
      <c r="KE12" s="166">
        <v>2.8378999999999999</v>
      </c>
      <c r="KF12" s="166">
        <v>-1.9</v>
      </c>
      <c r="KG12" s="166">
        <v>-12.3</v>
      </c>
      <c r="KH12" s="166">
        <v>37.837899999999998</v>
      </c>
      <c r="KI12" s="166">
        <v>-124.3138</v>
      </c>
    </row>
    <row r="13" spans="1:295" ht="18" customHeight="1" x14ac:dyDescent="0.3">
      <c r="A13" s="161" t="s">
        <v>27</v>
      </c>
      <c r="B13" s="161" t="s">
        <v>794</v>
      </c>
      <c r="C13" s="165"/>
      <c r="D13" s="165"/>
      <c r="E13" s="166">
        <v>-6.7220000000000004</v>
      </c>
      <c r="F13" s="166">
        <v>2.5085999999999999</v>
      </c>
      <c r="G13" s="166">
        <v>10.1487</v>
      </c>
      <c r="H13" s="165"/>
      <c r="I13" s="166">
        <v>12.02</v>
      </c>
      <c r="J13" s="165"/>
      <c r="K13" s="166">
        <v>6.7187999999999999</v>
      </c>
      <c r="L13" s="166">
        <v>2.1168999999999998</v>
      </c>
      <c r="M13" s="165"/>
      <c r="N13" s="166">
        <v>-13.32</v>
      </c>
      <c r="O13" s="166">
        <v>-24.2</v>
      </c>
      <c r="P13" s="165"/>
      <c r="Q13" s="165"/>
      <c r="R13" s="165"/>
      <c r="S13" s="166">
        <v>3.2898999999999998</v>
      </c>
      <c r="T13" s="166">
        <v>1.7179</v>
      </c>
      <c r="U13" s="166">
        <v>2.9557000000000002</v>
      </c>
      <c r="V13" s="166">
        <v>2.8833000000000002</v>
      </c>
      <c r="W13" s="166">
        <v>5.3036000000000003</v>
      </c>
      <c r="X13" s="166">
        <v>1.1762999999999999</v>
      </c>
      <c r="Y13" s="166">
        <v>0.16789999999999999</v>
      </c>
      <c r="Z13" s="166">
        <v>2.5607000000000002</v>
      </c>
      <c r="AA13" s="165"/>
      <c r="AB13" s="166">
        <v>-1.0874999999999999</v>
      </c>
      <c r="AC13" s="166">
        <v>-1.56</v>
      </c>
      <c r="AD13" s="166">
        <v>-1.5489999999999999</v>
      </c>
      <c r="AE13" s="166">
        <v>3.516</v>
      </c>
      <c r="AF13" s="166">
        <v>-6.66</v>
      </c>
      <c r="AG13" s="165"/>
      <c r="AH13" s="166">
        <v>-0.158</v>
      </c>
      <c r="AI13" s="166">
        <v>0.21199999999999999</v>
      </c>
      <c r="AJ13" s="165"/>
      <c r="AK13" s="166">
        <v>-16.27</v>
      </c>
      <c r="AL13" s="166">
        <v>-10</v>
      </c>
      <c r="AM13" s="166">
        <v>-11.49</v>
      </c>
      <c r="AN13" s="166">
        <v>-11.34</v>
      </c>
      <c r="AO13" s="166">
        <v>4.8437000000000001</v>
      </c>
      <c r="AP13" s="166">
        <v>3.4405000000000001</v>
      </c>
      <c r="AQ13" s="166">
        <v>11.9032</v>
      </c>
      <c r="AR13" s="166">
        <v>13.223000000000001</v>
      </c>
      <c r="AS13" s="166">
        <v>-25.488</v>
      </c>
      <c r="AT13" s="166">
        <v>-24.648499999999999</v>
      </c>
      <c r="AU13" s="166">
        <v>-23.230499999999999</v>
      </c>
      <c r="AV13" s="166">
        <v>19.328199999999999</v>
      </c>
      <c r="AW13" s="166">
        <v>12.7577</v>
      </c>
      <c r="AX13" s="165"/>
      <c r="AY13" s="166">
        <v>-18.4864</v>
      </c>
      <c r="AZ13" s="166">
        <v>20.540800000000001</v>
      </c>
      <c r="BA13" s="166">
        <v>21.574999999999999</v>
      </c>
      <c r="BB13" s="166">
        <v>30.579899999999999</v>
      </c>
      <c r="BC13" s="166">
        <v>12.636699999999999</v>
      </c>
      <c r="BD13" s="166">
        <v>-5.7</v>
      </c>
      <c r="BE13" s="166">
        <v>-5.8</v>
      </c>
      <c r="BF13" s="166">
        <v>-14.3032</v>
      </c>
      <c r="BG13" s="166">
        <v>-14.496499999999999</v>
      </c>
      <c r="BH13" s="166">
        <v>-1.2881</v>
      </c>
      <c r="BI13" s="165"/>
      <c r="BJ13" s="166">
        <v>9.6240000000000006</v>
      </c>
      <c r="BK13" s="166">
        <v>7.3144999999999998</v>
      </c>
      <c r="BL13" s="165"/>
      <c r="BM13" s="166">
        <v>3.8899999999999997E-2</v>
      </c>
      <c r="BN13" s="166">
        <v>-102.45059999999999</v>
      </c>
      <c r="BO13" s="166">
        <v>56.428699999999999</v>
      </c>
      <c r="BP13" s="166">
        <v>56.520299999999999</v>
      </c>
      <c r="BQ13" s="166">
        <v>89.751599999999996</v>
      </c>
      <c r="BR13" s="166">
        <v>-111.6322</v>
      </c>
      <c r="BS13" s="165"/>
      <c r="BT13" s="165"/>
      <c r="BU13" s="165"/>
      <c r="BV13" s="165"/>
      <c r="BW13" s="166">
        <v>5.32</v>
      </c>
      <c r="BX13" s="166">
        <v>2.38</v>
      </c>
      <c r="BY13" s="166">
        <v>-16.440000000000001</v>
      </c>
      <c r="BZ13" s="166">
        <v>-2.85</v>
      </c>
      <c r="CA13" s="166">
        <v>-26.921199999999999</v>
      </c>
      <c r="CB13" s="166">
        <v>-25.581600000000002</v>
      </c>
      <c r="CC13" s="166">
        <v>34.227499999999999</v>
      </c>
      <c r="CD13" s="166">
        <v>33.617600000000003</v>
      </c>
      <c r="CE13" s="166">
        <v>36.352899999999998</v>
      </c>
      <c r="CF13" s="166">
        <v>24.861499999999999</v>
      </c>
      <c r="CG13" s="166">
        <v>24.305299999999999</v>
      </c>
      <c r="CH13" s="166">
        <v>9.6597000000000008</v>
      </c>
      <c r="CI13" s="165"/>
      <c r="CJ13" s="165"/>
      <c r="CK13" s="165"/>
      <c r="CL13" s="166">
        <v>-31</v>
      </c>
      <c r="CM13" s="166">
        <v>-29.9</v>
      </c>
      <c r="CN13" s="166">
        <v>-2.0699999999999998</v>
      </c>
      <c r="CO13" s="166">
        <v>20.8232</v>
      </c>
      <c r="CP13" s="166">
        <v>21.738800000000001</v>
      </c>
      <c r="CQ13" s="166">
        <v>19.769400000000001</v>
      </c>
      <c r="CR13" s="166">
        <v>70.126199999999997</v>
      </c>
      <c r="CS13" s="166">
        <v>70.859200000000001</v>
      </c>
      <c r="CT13" s="166">
        <v>-31.735600000000002</v>
      </c>
      <c r="CU13" s="166">
        <v>-43.084600000000002</v>
      </c>
      <c r="CV13" s="166">
        <v>-27.347899999999999</v>
      </c>
      <c r="CW13" s="166">
        <v>2.6280999999999999</v>
      </c>
      <c r="CX13" s="166">
        <v>26.47</v>
      </c>
      <c r="CY13" s="166">
        <v>14.32</v>
      </c>
      <c r="CZ13" s="166">
        <v>4.3799000000000001</v>
      </c>
      <c r="DA13" s="166">
        <v>3.5186999999999999</v>
      </c>
      <c r="DB13" s="166">
        <v>-7.21</v>
      </c>
      <c r="DC13" s="166">
        <v>0.60119999999999996</v>
      </c>
      <c r="DD13" s="165"/>
      <c r="DE13" s="165"/>
      <c r="DF13" s="166">
        <v>16.327400000000001</v>
      </c>
      <c r="DG13" s="166">
        <v>1.0705</v>
      </c>
      <c r="DH13" s="166">
        <v>-3.4914000000000001</v>
      </c>
      <c r="DI13" s="165"/>
      <c r="DJ13" s="165"/>
      <c r="DK13" s="166">
        <v>-0.65549999999999997</v>
      </c>
      <c r="DL13" s="166">
        <v>-2.9921000000000002</v>
      </c>
      <c r="DM13" s="166">
        <v>5.5248999999999997</v>
      </c>
      <c r="DN13" s="166">
        <v>2.9744999999999999</v>
      </c>
      <c r="DO13" s="166">
        <v>-2.5</v>
      </c>
      <c r="DP13" s="166">
        <v>-2.2799999999999998</v>
      </c>
      <c r="DQ13" s="166">
        <v>9.8115000000000006</v>
      </c>
      <c r="DR13" s="166">
        <v>-16.948499999999999</v>
      </c>
      <c r="DS13" s="166">
        <v>-12.31</v>
      </c>
      <c r="DT13" s="166">
        <v>-12.33</v>
      </c>
      <c r="DU13" s="166">
        <v>26.2</v>
      </c>
      <c r="DV13" s="166">
        <v>8.5399999999999991</v>
      </c>
      <c r="DW13" s="166">
        <v>-16.436399999999999</v>
      </c>
      <c r="DX13" s="166">
        <v>-8.6818000000000008</v>
      </c>
      <c r="DY13" s="166">
        <v>-39.497999999999998</v>
      </c>
      <c r="DZ13" s="166">
        <v>-38.418199999999999</v>
      </c>
      <c r="EA13" s="165"/>
      <c r="EB13" s="166">
        <v>-18.6815</v>
      </c>
      <c r="EC13" s="166">
        <v>-27.131799999999998</v>
      </c>
      <c r="ED13" s="166">
        <v>-26.709399999999999</v>
      </c>
      <c r="EE13" s="166">
        <v>-18.2438</v>
      </c>
      <c r="EF13" s="166">
        <v>-23.087499999999999</v>
      </c>
      <c r="EG13" s="166">
        <v>-13.026999999999999</v>
      </c>
      <c r="EH13" s="166">
        <v>-165.2645</v>
      </c>
      <c r="EI13" s="166">
        <v>-44.113599999999998</v>
      </c>
      <c r="EJ13" s="165"/>
      <c r="EK13" s="166">
        <v>-12.5678</v>
      </c>
      <c r="EL13" s="166">
        <v>-11.891500000000001</v>
      </c>
      <c r="EM13" s="166">
        <v>17.267099999999999</v>
      </c>
      <c r="EN13" s="166">
        <v>-14.817399999999999</v>
      </c>
      <c r="EO13" s="166">
        <v>-14.1997</v>
      </c>
      <c r="EP13" s="166">
        <v>-2.5640000000000001</v>
      </c>
      <c r="EQ13" s="166">
        <v>-26.235399999999998</v>
      </c>
      <c r="ER13" s="166">
        <v>-26.1952</v>
      </c>
      <c r="ES13" s="166">
        <v>7.0027999999999997</v>
      </c>
      <c r="ET13" s="166">
        <v>0</v>
      </c>
      <c r="EU13" s="166">
        <v>-12.55</v>
      </c>
      <c r="EV13" s="166">
        <v>0</v>
      </c>
      <c r="EW13" s="166">
        <v>4.7267999999999999</v>
      </c>
      <c r="EX13" s="166">
        <v>-27.613700000000001</v>
      </c>
      <c r="EY13" s="166">
        <v>-10.8452</v>
      </c>
      <c r="EZ13" s="166">
        <v>-11.1777</v>
      </c>
      <c r="FA13" s="166">
        <v>7.6622000000000003</v>
      </c>
      <c r="FB13" s="166">
        <v>9.9951000000000008</v>
      </c>
      <c r="FC13" s="166">
        <v>-23.368600000000001</v>
      </c>
      <c r="FD13" s="166">
        <v>5.8696000000000002</v>
      </c>
      <c r="FE13" s="165"/>
      <c r="FF13" s="166">
        <v>5.5198</v>
      </c>
      <c r="FG13" s="166">
        <v>0</v>
      </c>
      <c r="FH13" s="166">
        <v>0</v>
      </c>
      <c r="FI13" s="166">
        <v>0</v>
      </c>
      <c r="FJ13" s="166">
        <v>12.726699999999999</v>
      </c>
      <c r="FK13" s="166">
        <v>12.559200000000001</v>
      </c>
      <c r="FL13" s="166">
        <v>-26.9605</v>
      </c>
      <c r="FM13" s="166">
        <v>21.491599999999998</v>
      </c>
      <c r="FN13" s="166">
        <v>21.478100000000001</v>
      </c>
      <c r="FO13" s="166">
        <v>-9.8552999999999997</v>
      </c>
      <c r="FP13" s="165"/>
      <c r="FQ13" s="166">
        <v>29.098299999999998</v>
      </c>
      <c r="FR13" s="166">
        <v>-18.399999999999999</v>
      </c>
      <c r="FS13" s="166">
        <v>0.1012</v>
      </c>
      <c r="FT13" s="166">
        <v>0.19159999999999999</v>
      </c>
      <c r="FU13" s="166">
        <v>-0.86</v>
      </c>
      <c r="FV13" s="166">
        <v>0.76</v>
      </c>
      <c r="FW13" s="166">
        <v>-29.156700000000001</v>
      </c>
      <c r="FX13" s="165"/>
      <c r="FY13" s="166">
        <v>1.431</v>
      </c>
      <c r="FZ13" s="166">
        <v>0.67300000000000004</v>
      </c>
      <c r="GA13" s="165"/>
      <c r="GB13" s="166">
        <v>4.68</v>
      </c>
      <c r="GC13" s="166">
        <v>-14.6959</v>
      </c>
      <c r="GD13" s="166">
        <v>-4.4035000000000002</v>
      </c>
      <c r="GE13" s="166">
        <v>-3.02</v>
      </c>
      <c r="GF13" s="166">
        <v>25.332899999999999</v>
      </c>
      <c r="GG13" s="165"/>
      <c r="GH13" s="166">
        <v>19.4331</v>
      </c>
      <c r="GI13" s="166">
        <v>-4.1646000000000001</v>
      </c>
      <c r="GJ13" s="166">
        <v>-4.3792999999999997</v>
      </c>
      <c r="GK13" s="166">
        <v>1.952</v>
      </c>
      <c r="GL13" s="165"/>
      <c r="GM13" s="165"/>
      <c r="GN13" s="166">
        <v>-11.8659</v>
      </c>
      <c r="GO13" s="166">
        <v>-17.212</v>
      </c>
      <c r="GP13" s="166">
        <v>-4.53E-2</v>
      </c>
      <c r="GQ13" s="166">
        <v>-22.2195</v>
      </c>
      <c r="GR13" s="166">
        <v>4.1759000000000004</v>
      </c>
      <c r="GS13" s="166">
        <v>4.9348000000000001</v>
      </c>
      <c r="GT13" s="166">
        <v>96.869600000000005</v>
      </c>
      <c r="GU13" s="166">
        <v>-5.5974000000000004</v>
      </c>
      <c r="GV13" s="166">
        <v>-8.9215</v>
      </c>
      <c r="GW13" s="166">
        <v>6.7126000000000001</v>
      </c>
      <c r="GX13" s="166">
        <v>2.1972</v>
      </c>
      <c r="GY13" s="166">
        <v>5.5968</v>
      </c>
      <c r="GZ13" s="166">
        <v>5.4749999999999996</v>
      </c>
      <c r="HA13" s="166">
        <v>1.6189</v>
      </c>
      <c r="HB13" s="166">
        <v>14.215299999999999</v>
      </c>
      <c r="HC13" s="165"/>
      <c r="HD13" s="166">
        <v>0.84</v>
      </c>
      <c r="HE13" s="166">
        <v>-7.7716000000000003</v>
      </c>
      <c r="HF13" s="166">
        <v>9.3758999999999997</v>
      </c>
      <c r="HG13" s="166">
        <v>19.9876</v>
      </c>
      <c r="HH13" s="166">
        <v>90.626800000000003</v>
      </c>
      <c r="HI13" s="166">
        <v>-11.579800000000001</v>
      </c>
      <c r="HJ13" s="165"/>
      <c r="HK13" s="166">
        <v>0</v>
      </c>
      <c r="HL13" s="166">
        <v>-6.5038999999999998</v>
      </c>
      <c r="HM13" s="166">
        <v>-9.5274999999999999</v>
      </c>
      <c r="HN13" s="166">
        <v>0</v>
      </c>
      <c r="HO13" s="165"/>
      <c r="HP13" s="165"/>
      <c r="HQ13" s="166">
        <v>-23.614100000000001</v>
      </c>
      <c r="HR13" s="166">
        <v>-22.9604</v>
      </c>
      <c r="HS13" s="166">
        <v>-11.032400000000001</v>
      </c>
      <c r="HT13" s="166">
        <v>-10.796900000000001</v>
      </c>
      <c r="HU13" s="166">
        <v>20.02</v>
      </c>
      <c r="HV13" s="166">
        <v>19.399999999999999</v>
      </c>
      <c r="HW13" s="166">
        <v>-28.5</v>
      </c>
      <c r="HX13" s="166">
        <v>-28.5</v>
      </c>
      <c r="HY13" s="166">
        <v>1.9199999999999998E-2</v>
      </c>
      <c r="HZ13" s="166">
        <v>-9.6</v>
      </c>
      <c r="IA13" s="166">
        <v>48.143300000000004</v>
      </c>
      <c r="IB13" s="166">
        <v>15.6045</v>
      </c>
      <c r="IC13" s="166">
        <v>15.2378</v>
      </c>
      <c r="ID13" s="166">
        <v>-20.8</v>
      </c>
      <c r="IE13" s="166">
        <v>-25.6</v>
      </c>
      <c r="IF13" s="166">
        <v>7.8</v>
      </c>
      <c r="IG13" s="166">
        <v>7.2</v>
      </c>
      <c r="IH13" s="165"/>
      <c r="II13" s="166">
        <v>-18.495999999999999</v>
      </c>
      <c r="IJ13" s="166">
        <v>-138.72479999999999</v>
      </c>
      <c r="IK13" s="166">
        <v>32.424399999999999</v>
      </c>
      <c r="IL13" s="166">
        <v>-269.33499999999998</v>
      </c>
      <c r="IM13" s="166">
        <v>-24.889700000000001</v>
      </c>
      <c r="IN13" s="165"/>
      <c r="IO13" s="166">
        <v>96.503900000000002</v>
      </c>
      <c r="IP13" s="166">
        <v>69.525899999999993</v>
      </c>
      <c r="IQ13" s="166">
        <v>124.1006</v>
      </c>
      <c r="IR13" s="166">
        <v>101.0947</v>
      </c>
      <c r="IS13" s="166">
        <v>27.414400000000001</v>
      </c>
      <c r="IT13" s="166">
        <v>16.248200000000001</v>
      </c>
      <c r="IU13" s="166">
        <v>14.7033</v>
      </c>
      <c r="IV13" s="166">
        <v>-12.9429</v>
      </c>
      <c r="IW13" s="166">
        <v>178.64769999999999</v>
      </c>
      <c r="IX13" s="166">
        <v>-212.9299</v>
      </c>
      <c r="IY13" s="166">
        <v>-34.338500000000003</v>
      </c>
      <c r="IZ13" s="166">
        <v>38.902099999999997</v>
      </c>
      <c r="JA13" s="166">
        <v>0.3992</v>
      </c>
      <c r="JB13" s="166">
        <v>4.9770000000000003</v>
      </c>
      <c r="JC13" s="166">
        <v>-3.44</v>
      </c>
      <c r="JD13" s="166">
        <v>-0.88500000000000001</v>
      </c>
      <c r="JE13" s="166">
        <v>-0.90300000000000002</v>
      </c>
      <c r="JF13" s="166">
        <v>-1.28</v>
      </c>
      <c r="JG13" s="166">
        <v>3.2</v>
      </c>
      <c r="JH13" s="166">
        <v>-1.2737000000000001</v>
      </c>
      <c r="JI13" s="166">
        <v>-8.6136999999999997</v>
      </c>
      <c r="JJ13" s="166">
        <v>4.9821</v>
      </c>
      <c r="JK13" s="166">
        <v>0.70340000000000003</v>
      </c>
      <c r="JL13" s="166">
        <v>12.8</v>
      </c>
      <c r="JM13" s="166">
        <v>-1.284</v>
      </c>
      <c r="JN13" s="166">
        <v>-1.63</v>
      </c>
      <c r="JO13" s="166">
        <v>2.9344999999999999</v>
      </c>
      <c r="JP13" s="165"/>
      <c r="JQ13" s="166">
        <v>5.6398000000000001</v>
      </c>
      <c r="JR13" s="166">
        <v>5.0468999999999999</v>
      </c>
      <c r="JS13" s="166">
        <v>3.5097</v>
      </c>
      <c r="JT13" s="165"/>
      <c r="JU13" s="166">
        <v>10.7</v>
      </c>
      <c r="JV13" s="166">
        <v>8.2096999999999998</v>
      </c>
      <c r="JW13" s="166">
        <v>-0.04</v>
      </c>
      <c r="JX13" s="165"/>
      <c r="JY13" s="166">
        <v>-3.9089999999999998</v>
      </c>
      <c r="JZ13" s="166">
        <v>-15.519299999999999</v>
      </c>
      <c r="KA13" s="166">
        <v>-17.761199999999999</v>
      </c>
      <c r="KB13" s="166">
        <v>-0.8387</v>
      </c>
      <c r="KC13" s="166">
        <v>12.242900000000001</v>
      </c>
      <c r="KD13" s="166">
        <v>-15.536099999999999</v>
      </c>
      <c r="KE13" s="166">
        <v>2.4077000000000002</v>
      </c>
      <c r="KF13" s="166">
        <v>-2.4</v>
      </c>
      <c r="KG13" s="166">
        <v>-12.1</v>
      </c>
      <c r="KH13" s="166">
        <v>33.005800000000001</v>
      </c>
      <c r="KI13" s="166">
        <v>-119.52760000000001</v>
      </c>
    </row>
    <row r="14" spans="1:295" ht="18" customHeight="1" x14ac:dyDescent="0.3">
      <c r="A14" s="161" t="s">
        <v>27</v>
      </c>
      <c r="B14" s="161" t="s">
        <v>795</v>
      </c>
      <c r="C14" s="165"/>
      <c r="D14" s="165"/>
      <c r="E14" s="166">
        <v>-6.7857000000000003</v>
      </c>
      <c r="F14" s="166">
        <v>2.6092</v>
      </c>
      <c r="G14" s="166">
        <v>10.212899999999999</v>
      </c>
      <c r="H14" s="165"/>
      <c r="I14" s="166">
        <v>12.186400000000001</v>
      </c>
      <c r="J14" s="165"/>
      <c r="K14" s="166">
        <v>6.9743000000000004</v>
      </c>
      <c r="L14" s="166">
        <v>2.1549</v>
      </c>
      <c r="M14" s="165"/>
      <c r="N14" s="166">
        <v>-15.54</v>
      </c>
      <c r="O14" s="166">
        <v>-24.2</v>
      </c>
      <c r="P14" s="165"/>
      <c r="Q14" s="165"/>
      <c r="R14" s="165"/>
      <c r="S14" s="166">
        <v>2.9910000000000001</v>
      </c>
      <c r="T14" s="166">
        <v>2.4157000000000002</v>
      </c>
      <c r="U14" s="166">
        <v>2.7810999999999999</v>
      </c>
      <c r="V14" s="166">
        <v>2.5872000000000002</v>
      </c>
      <c r="W14" s="166">
        <v>4.9585999999999997</v>
      </c>
      <c r="X14" s="166">
        <v>1.2083999999999999</v>
      </c>
      <c r="Y14" s="166">
        <v>-2.1600000000000001E-2</v>
      </c>
      <c r="Z14" s="166">
        <v>2.5053999999999998</v>
      </c>
      <c r="AA14" s="165"/>
      <c r="AB14" s="166">
        <v>-1.1406000000000001</v>
      </c>
      <c r="AC14" s="166">
        <v>-1.607</v>
      </c>
      <c r="AD14" s="166">
        <v>-1.637</v>
      </c>
      <c r="AE14" s="166">
        <v>3.15</v>
      </c>
      <c r="AF14" s="166">
        <v>-4.4400000000000004</v>
      </c>
      <c r="AG14" s="165"/>
      <c r="AH14" s="166">
        <v>-3.0000000000000001E-3</v>
      </c>
      <c r="AI14" s="166">
        <v>0.20799999999999999</v>
      </c>
      <c r="AJ14" s="165"/>
      <c r="AK14" s="166">
        <v>-16.84</v>
      </c>
      <c r="AL14" s="165"/>
      <c r="AM14" s="166">
        <v>-11.53</v>
      </c>
      <c r="AN14" s="166">
        <v>-11.53</v>
      </c>
      <c r="AO14" s="166">
        <v>4.5952999999999999</v>
      </c>
      <c r="AP14" s="166">
        <v>3.7635999999999998</v>
      </c>
      <c r="AQ14" s="166">
        <v>12.1822</v>
      </c>
      <c r="AR14" s="166">
        <v>13.741300000000001</v>
      </c>
      <c r="AS14" s="166">
        <v>-24.3873</v>
      </c>
      <c r="AT14" s="166">
        <v>-23.174900000000001</v>
      </c>
      <c r="AU14" s="166">
        <v>-22.972799999999999</v>
      </c>
      <c r="AV14" s="166">
        <v>0.46239999999999998</v>
      </c>
      <c r="AW14" s="166">
        <v>0.25690000000000002</v>
      </c>
      <c r="AX14" s="165"/>
      <c r="AY14" s="166">
        <v>-16.209099999999999</v>
      </c>
      <c r="AZ14" s="166">
        <v>11.6172</v>
      </c>
      <c r="BA14" s="166">
        <v>12.098800000000001</v>
      </c>
      <c r="BB14" s="166">
        <v>33.4133</v>
      </c>
      <c r="BC14" s="166">
        <v>14.6189</v>
      </c>
      <c r="BD14" s="166">
        <v>-5.8</v>
      </c>
      <c r="BE14" s="166">
        <v>-5.9</v>
      </c>
      <c r="BF14" s="166">
        <v>-16.2193</v>
      </c>
      <c r="BG14" s="166">
        <v>-15.8797</v>
      </c>
      <c r="BH14" s="166">
        <v>-1.4518</v>
      </c>
      <c r="BI14" s="165"/>
      <c r="BJ14" s="166">
        <v>10.3056</v>
      </c>
      <c r="BK14" s="166">
        <v>7.5068999999999999</v>
      </c>
      <c r="BL14" s="165"/>
      <c r="BM14" s="166">
        <v>0.12889999999999999</v>
      </c>
      <c r="BN14" s="166">
        <v>-121.9824</v>
      </c>
      <c r="BO14" s="166">
        <v>57.5274</v>
      </c>
      <c r="BP14" s="166">
        <v>57.557899999999997</v>
      </c>
      <c r="BQ14" s="166">
        <v>92.249700000000004</v>
      </c>
      <c r="BR14" s="166">
        <v>-124.997</v>
      </c>
      <c r="BS14" s="165"/>
      <c r="BT14" s="165"/>
      <c r="BU14" s="165"/>
      <c r="BV14" s="166">
        <v>6.1074999999999999</v>
      </c>
      <c r="BW14" s="166">
        <v>5.21</v>
      </c>
      <c r="BX14" s="166">
        <v>2.3199999999999998</v>
      </c>
      <c r="BY14" s="166">
        <v>-16.149999999999999</v>
      </c>
      <c r="BZ14" s="166">
        <v>-2.9</v>
      </c>
      <c r="CA14" s="166">
        <v>-25.849499999999999</v>
      </c>
      <c r="CB14" s="166">
        <v>-25.313700000000001</v>
      </c>
      <c r="CC14" s="166">
        <v>34.349499999999999</v>
      </c>
      <c r="CD14" s="166">
        <v>34.043599999999998</v>
      </c>
      <c r="CE14" s="166">
        <v>35.417099999999998</v>
      </c>
      <c r="CF14" s="166">
        <v>24.956600000000002</v>
      </c>
      <c r="CG14" s="166">
        <v>25.597100000000001</v>
      </c>
      <c r="CH14" s="166">
        <v>9.9071999999999996</v>
      </c>
      <c r="CI14" s="165"/>
      <c r="CJ14" s="165"/>
      <c r="CK14" s="165"/>
      <c r="CL14" s="166">
        <v>-31.8</v>
      </c>
      <c r="CM14" s="166">
        <v>-30.7</v>
      </c>
      <c r="CN14" s="166">
        <v>-2.14</v>
      </c>
      <c r="CO14" s="166">
        <v>20.937899999999999</v>
      </c>
      <c r="CP14" s="166">
        <v>21.712900000000001</v>
      </c>
      <c r="CQ14" s="166">
        <v>19.364699999999999</v>
      </c>
      <c r="CR14" s="166">
        <v>72.507499999999993</v>
      </c>
      <c r="CS14" s="166">
        <v>72.689700000000002</v>
      </c>
      <c r="CT14" s="166">
        <v>-33.333399999999997</v>
      </c>
      <c r="CU14" s="166">
        <v>-43.095300000000002</v>
      </c>
      <c r="CV14" s="166">
        <v>-28.4696</v>
      </c>
      <c r="CW14" s="166">
        <v>2.7610000000000001</v>
      </c>
      <c r="CX14" s="166">
        <v>26</v>
      </c>
      <c r="CY14" s="166">
        <v>14.22</v>
      </c>
      <c r="CZ14" s="166">
        <v>4.3799000000000001</v>
      </c>
      <c r="DA14" s="166">
        <v>3.4209999999999998</v>
      </c>
      <c r="DB14" s="166">
        <v>-6.98</v>
      </c>
      <c r="DC14" s="166">
        <v>0.60119999999999996</v>
      </c>
      <c r="DD14" s="165"/>
      <c r="DE14" s="165"/>
      <c r="DF14" s="166">
        <v>16.2394</v>
      </c>
      <c r="DG14" s="166">
        <v>1.0719000000000001</v>
      </c>
      <c r="DH14" s="166">
        <v>-3.3506999999999998</v>
      </c>
      <c r="DI14" s="165"/>
      <c r="DJ14" s="165"/>
      <c r="DK14" s="166">
        <v>-0.62870000000000004</v>
      </c>
      <c r="DL14" s="166">
        <v>-2.9921000000000002</v>
      </c>
      <c r="DM14" s="166">
        <v>5.3672000000000004</v>
      </c>
      <c r="DN14" s="166">
        <v>2.9744999999999999</v>
      </c>
      <c r="DO14" s="166">
        <v>-2.59</v>
      </c>
      <c r="DP14" s="166">
        <v>-2.0699999999999998</v>
      </c>
      <c r="DQ14" s="166">
        <v>10.9275</v>
      </c>
      <c r="DR14" s="166">
        <v>-17.745999999999999</v>
      </c>
      <c r="DS14" s="166">
        <v>-12.36</v>
      </c>
      <c r="DT14" s="166">
        <v>-12.33</v>
      </c>
      <c r="DU14" s="166">
        <v>26.01</v>
      </c>
      <c r="DV14" s="166">
        <v>8.61</v>
      </c>
      <c r="DW14" s="166">
        <v>-17.0182</v>
      </c>
      <c r="DX14" s="166">
        <v>-8.6908999999999992</v>
      </c>
      <c r="DY14" s="166">
        <v>-40.481000000000002</v>
      </c>
      <c r="DZ14" s="166">
        <v>-38.718200000000003</v>
      </c>
      <c r="EA14" s="165"/>
      <c r="EB14" s="166">
        <v>-20.8123</v>
      </c>
      <c r="EC14" s="166">
        <v>-28.3322</v>
      </c>
      <c r="ED14" s="166">
        <v>-28.2057</v>
      </c>
      <c r="EE14" s="166">
        <v>-13.367699999999999</v>
      </c>
      <c r="EF14" s="166">
        <v>-18.052299999999999</v>
      </c>
      <c r="EG14" s="166">
        <v>-12.584</v>
      </c>
      <c r="EH14" s="166">
        <v>-171.6609</v>
      </c>
      <c r="EI14" s="166">
        <v>-39.092100000000002</v>
      </c>
      <c r="EJ14" s="165"/>
      <c r="EK14" s="166">
        <v>-12.3627</v>
      </c>
      <c r="EL14" s="166">
        <v>-11.744999999999999</v>
      </c>
      <c r="EM14" s="166">
        <v>16.2775</v>
      </c>
      <c r="EN14" s="166">
        <v>-18.529</v>
      </c>
      <c r="EO14" s="166">
        <v>-17.772200000000002</v>
      </c>
      <c r="EP14" s="166">
        <v>10.768000000000001</v>
      </c>
      <c r="EQ14" s="166">
        <v>-25</v>
      </c>
      <c r="ER14" s="166">
        <v>-24.752800000000001</v>
      </c>
      <c r="ES14" s="166">
        <v>7.2210999999999999</v>
      </c>
      <c r="ET14" s="166">
        <v>6.13</v>
      </c>
      <c r="EU14" s="166">
        <v>-13.31</v>
      </c>
      <c r="EV14" s="166">
        <v>0.8</v>
      </c>
      <c r="EW14" s="166">
        <v>4.43</v>
      </c>
      <c r="EX14" s="166">
        <v>-33.397199999999998</v>
      </c>
      <c r="EY14" s="166">
        <v>-10.300700000000001</v>
      </c>
      <c r="EZ14" s="166">
        <v>-10.5177</v>
      </c>
      <c r="FA14" s="166">
        <v>8.0879999999999992</v>
      </c>
      <c r="FB14" s="166">
        <v>8.4001999999999999</v>
      </c>
      <c r="FC14" s="166">
        <v>-20.647300000000001</v>
      </c>
      <c r="FD14" s="166">
        <v>5.4772999999999996</v>
      </c>
      <c r="FE14" s="165"/>
      <c r="FF14" s="166">
        <v>5.2868000000000004</v>
      </c>
      <c r="FG14" s="166">
        <v>0</v>
      </c>
      <c r="FH14" s="166">
        <v>0</v>
      </c>
      <c r="FI14" s="165"/>
      <c r="FJ14" s="166">
        <v>12.726699999999999</v>
      </c>
      <c r="FK14" s="166">
        <v>12.559200000000001</v>
      </c>
      <c r="FL14" s="166">
        <v>-26.123200000000001</v>
      </c>
      <c r="FM14" s="166">
        <v>21.159500000000001</v>
      </c>
      <c r="FN14" s="166">
        <v>21.0335</v>
      </c>
      <c r="FO14" s="166">
        <v>-9.0373999999999999</v>
      </c>
      <c r="FP14" s="165"/>
      <c r="FQ14" s="166">
        <v>29.283899999999999</v>
      </c>
      <c r="FR14" s="166">
        <v>-18.47</v>
      </c>
      <c r="FS14" s="166">
        <v>0.2074</v>
      </c>
      <c r="FT14" s="166">
        <v>0.16500000000000001</v>
      </c>
      <c r="FU14" s="166">
        <v>0.04</v>
      </c>
      <c r="FV14" s="166">
        <v>0.35</v>
      </c>
      <c r="FW14" s="166">
        <v>-28.446999999999999</v>
      </c>
      <c r="FX14" s="165"/>
      <c r="FY14" s="166">
        <v>1.4690000000000001</v>
      </c>
      <c r="FZ14" s="166">
        <v>0.70499999999999996</v>
      </c>
      <c r="GA14" s="166">
        <v>2.4234</v>
      </c>
      <c r="GB14" s="166">
        <v>4.91</v>
      </c>
      <c r="GC14" s="166">
        <v>-15.723599999999999</v>
      </c>
      <c r="GD14" s="166">
        <v>-5.2676999999999996</v>
      </c>
      <c r="GE14" s="166">
        <v>-3.2</v>
      </c>
      <c r="GF14" s="166">
        <v>25.3445</v>
      </c>
      <c r="GG14" s="165"/>
      <c r="GH14" s="166">
        <v>18.829799999999999</v>
      </c>
      <c r="GI14" s="166">
        <v>-4.0400999999999998</v>
      </c>
      <c r="GJ14" s="166">
        <v>-4.2811000000000003</v>
      </c>
      <c r="GK14" s="166">
        <v>1.9436</v>
      </c>
      <c r="GL14" s="165"/>
      <c r="GM14" s="165"/>
      <c r="GN14" s="166">
        <v>-12.0497</v>
      </c>
      <c r="GO14" s="166">
        <v>-18.270199999999999</v>
      </c>
      <c r="GP14" s="166">
        <v>-0.22689999999999999</v>
      </c>
      <c r="GQ14" s="166">
        <v>-22.0488</v>
      </c>
      <c r="GR14" s="166">
        <v>3.9723000000000002</v>
      </c>
      <c r="GS14" s="166">
        <v>3.9847999999999999</v>
      </c>
      <c r="GT14" s="166">
        <v>90.715299999999999</v>
      </c>
      <c r="GU14" s="166">
        <v>-5.7282999999999999</v>
      </c>
      <c r="GV14" s="166">
        <v>-8.8522999999999996</v>
      </c>
      <c r="GW14" s="166">
        <v>6.7024999999999997</v>
      </c>
      <c r="GX14" s="166">
        <v>3.4405000000000001</v>
      </c>
      <c r="GY14" s="166">
        <v>5.5454999999999997</v>
      </c>
      <c r="GZ14" s="166">
        <v>5.4038000000000004</v>
      </c>
      <c r="HA14" s="166">
        <v>3</v>
      </c>
      <c r="HB14" s="166">
        <v>12.5246</v>
      </c>
      <c r="HC14" s="165"/>
      <c r="HD14" s="166">
        <v>-1.26</v>
      </c>
      <c r="HE14" s="166">
        <v>-3.7927</v>
      </c>
      <c r="HF14" s="166">
        <v>17.32</v>
      </c>
      <c r="HG14" s="166">
        <v>16.5259</v>
      </c>
      <c r="HH14" s="166">
        <v>90.417400000000001</v>
      </c>
      <c r="HI14" s="166">
        <v>-9.3740000000000006</v>
      </c>
      <c r="HJ14" s="165"/>
      <c r="HK14" s="166">
        <v>-5.5960999999999999</v>
      </c>
      <c r="HL14" s="166">
        <v>-8.0068999999999999</v>
      </c>
      <c r="HM14" s="166">
        <v>-9.5227000000000004</v>
      </c>
      <c r="HN14" s="166">
        <v>0</v>
      </c>
      <c r="HO14" s="165"/>
      <c r="HP14" s="165"/>
      <c r="HQ14" s="166">
        <v>-21.960599999999999</v>
      </c>
      <c r="HR14" s="166">
        <v>-21.323399999999999</v>
      </c>
      <c r="HS14" s="166">
        <v>-11.503500000000001</v>
      </c>
      <c r="HT14" s="166">
        <v>-11.334300000000001</v>
      </c>
      <c r="HU14" s="166">
        <v>17.96</v>
      </c>
      <c r="HV14" s="166">
        <v>17.64</v>
      </c>
      <c r="HW14" s="166">
        <v>-28.6</v>
      </c>
      <c r="HX14" s="166">
        <v>-28.6</v>
      </c>
      <c r="HY14" s="166">
        <v>3.5700000000000003E-2</v>
      </c>
      <c r="HZ14" s="166">
        <v>-9.44</v>
      </c>
      <c r="IA14" s="166">
        <v>39.732199999999999</v>
      </c>
      <c r="IB14" s="166">
        <v>18.239799999999999</v>
      </c>
      <c r="IC14" s="166">
        <v>17.956900000000001</v>
      </c>
      <c r="ID14" s="165"/>
      <c r="IE14" s="166">
        <v>-24.3</v>
      </c>
      <c r="IF14" s="166">
        <v>6</v>
      </c>
      <c r="IG14" s="166">
        <v>5.5</v>
      </c>
      <c r="IH14" s="165"/>
      <c r="II14" s="166">
        <v>-18.4833</v>
      </c>
      <c r="IJ14" s="166">
        <v>-136.16759999999999</v>
      </c>
      <c r="IK14" s="166">
        <v>30.565799999999999</v>
      </c>
      <c r="IL14" s="166">
        <v>-269.86950000000002</v>
      </c>
      <c r="IM14" s="166">
        <v>-23.702999999999999</v>
      </c>
      <c r="IN14" s="165"/>
      <c r="IO14" s="166">
        <v>97.865300000000005</v>
      </c>
      <c r="IP14" s="166">
        <v>71.579400000000007</v>
      </c>
      <c r="IQ14" s="166">
        <v>117.60680000000001</v>
      </c>
      <c r="IR14" s="166">
        <v>102.1862</v>
      </c>
      <c r="IS14" s="166">
        <v>25.5596</v>
      </c>
      <c r="IT14" s="166">
        <v>16.0154</v>
      </c>
      <c r="IU14" s="166">
        <v>15.6572</v>
      </c>
      <c r="IV14" s="166">
        <v>-6.1337999999999999</v>
      </c>
      <c r="IW14" s="166">
        <v>180.9931</v>
      </c>
      <c r="IX14" s="166">
        <v>-207.97370000000001</v>
      </c>
      <c r="IY14" s="166">
        <v>-33.624299999999998</v>
      </c>
      <c r="IZ14" s="166">
        <v>38.607999999999997</v>
      </c>
      <c r="JA14" s="166">
        <v>-0.18679999999999999</v>
      </c>
      <c r="JB14" s="166">
        <v>5.0359999999999996</v>
      </c>
      <c r="JC14" s="166">
        <v>-3.92</v>
      </c>
      <c r="JD14" s="166">
        <v>-1.766</v>
      </c>
      <c r="JE14" s="166">
        <v>-1.7749999999999999</v>
      </c>
      <c r="JF14" s="166">
        <v>-1.2</v>
      </c>
      <c r="JG14" s="166">
        <v>2.2400000000000002</v>
      </c>
      <c r="JH14" s="166">
        <v>-1.5939000000000001</v>
      </c>
      <c r="JI14" s="166">
        <v>-8.3787000000000003</v>
      </c>
      <c r="JJ14" s="166">
        <v>4.5121000000000002</v>
      </c>
      <c r="JK14" s="166">
        <v>0.67600000000000005</v>
      </c>
      <c r="JL14" s="166">
        <v>12.7</v>
      </c>
      <c r="JM14" s="166">
        <v>-2.2240000000000002</v>
      </c>
      <c r="JN14" s="166">
        <v>-1.75</v>
      </c>
      <c r="JO14" s="165"/>
      <c r="JP14" s="165"/>
      <c r="JQ14" s="166">
        <v>3.0491999999999999</v>
      </c>
      <c r="JR14" s="166">
        <v>4.3726000000000003</v>
      </c>
      <c r="JS14" s="166">
        <v>3.2890999999999999</v>
      </c>
      <c r="JT14" s="165"/>
      <c r="JU14" s="166">
        <v>11.6</v>
      </c>
      <c r="JV14" s="166">
        <v>8.1190999999999995</v>
      </c>
      <c r="JW14" s="166">
        <v>-0.1</v>
      </c>
      <c r="JX14" s="165"/>
      <c r="JY14" s="166">
        <v>-4.5983000000000001</v>
      </c>
      <c r="JZ14" s="166">
        <v>-15.392200000000001</v>
      </c>
      <c r="KA14" s="166">
        <v>-18.747</v>
      </c>
      <c r="KB14" s="166">
        <v>0</v>
      </c>
      <c r="KC14" s="166">
        <v>10.8224</v>
      </c>
      <c r="KD14" s="166">
        <v>-14.1579</v>
      </c>
      <c r="KE14" s="166">
        <v>2.6347</v>
      </c>
      <c r="KF14" s="166">
        <v>-2.5</v>
      </c>
      <c r="KG14" s="166">
        <v>-11.6</v>
      </c>
      <c r="KH14" s="166">
        <v>40.711300000000001</v>
      </c>
      <c r="KI14" s="166">
        <v>-125.8081</v>
      </c>
    </row>
    <row r="15" spans="1:295" ht="18" customHeight="1" x14ac:dyDescent="0.3">
      <c r="A15" s="161" t="s">
        <v>27</v>
      </c>
      <c r="B15" s="161" t="s">
        <v>796</v>
      </c>
      <c r="C15" s="165"/>
      <c r="D15" s="165"/>
      <c r="E15" s="166">
        <v>-6.7759999999999998</v>
      </c>
      <c r="F15" s="166">
        <v>2.4986999999999999</v>
      </c>
      <c r="G15" s="166">
        <v>10.1776</v>
      </c>
      <c r="H15" s="165"/>
      <c r="I15" s="166">
        <v>12.3177</v>
      </c>
      <c r="J15" s="165"/>
      <c r="K15" s="166">
        <v>6.8939000000000004</v>
      </c>
      <c r="L15" s="166">
        <v>2.0678999999999998</v>
      </c>
      <c r="M15" s="165"/>
      <c r="N15" s="166">
        <v>-15.54</v>
      </c>
      <c r="O15" s="166">
        <v>-24.2</v>
      </c>
      <c r="P15" s="165"/>
      <c r="Q15" s="165"/>
      <c r="R15" s="165"/>
      <c r="S15" s="166">
        <v>2.8711000000000002</v>
      </c>
      <c r="T15" s="166">
        <v>2.0756000000000001</v>
      </c>
      <c r="U15" s="166">
        <v>3.0571999999999999</v>
      </c>
      <c r="V15" s="166">
        <v>2.8843999999999999</v>
      </c>
      <c r="W15" s="166">
        <v>5.3056000000000001</v>
      </c>
      <c r="X15" s="166">
        <v>1.1099000000000001</v>
      </c>
      <c r="Y15" s="166">
        <v>5.0700000000000002E-2</v>
      </c>
      <c r="Z15" s="166">
        <v>2.4691000000000001</v>
      </c>
      <c r="AA15" s="165"/>
      <c r="AB15" s="166">
        <v>-1.1236999999999999</v>
      </c>
      <c r="AC15" s="166">
        <v>-1.536</v>
      </c>
      <c r="AD15" s="166">
        <v>-1.542</v>
      </c>
      <c r="AE15" s="166">
        <v>3.3719999999999999</v>
      </c>
      <c r="AF15" s="166">
        <v>-4.4400000000000004</v>
      </c>
      <c r="AG15" s="166">
        <v>-13.2</v>
      </c>
      <c r="AH15" s="166">
        <v>3.3000000000000002E-2</v>
      </c>
      <c r="AI15" s="166">
        <v>0.20899999999999999</v>
      </c>
      <c r="AJ15" s="165"/>
      <c r="AK15" s="166">
        <v>-15.54</v>
      </c>
      <c r="AL15" s="165"/>
      <c r="AM15" s="166">
        <v>-12.7</v>
      </c>
      <c r="AN15" s="166">
        <v>-12.63</v>
      </c>
      <c r="AO15" s="166">
        <v>4.7882999999999996</v>
      </c>
      <c r="AP15" s="166">
        <v>4.1219999999999999</v>
      </c>
      <c r="AQ15" s="166">
        <v>12.021699999999999</v>
      </c>
      <c r="AR15" s="166">
        <v>13.4534</v>
      </c>
      <c r="AS15" s="166">
        <v>-24.470800000000001</v>
      </c>
      <c r="AT15" s="166">
        <v>-17.5486</v>
      </c>
      <c r="AU15" s="166">
        <v>-17.479900000000001</v>
      </c>
      <c r="AV15" s="166">
        <v>1.2809999999999999</v>
      </c>
      <c r="AW15" s="166">
        <v>2.1812999999999998</v>
      </c>
      <c r="AX15" s="165"/>
      <c r="AY15" s="166">
        <v>-17.5486</v>
      </c>
      <c r="AZ15" s="166">
        <v>9.8614999999999995</v>
      </c>
      <c r="BA15" s="166">
        <v>11.4785</v>
      </c>
      <c r="BB15" s="166">
        <v>29.482600000000001</v>
      </c>
      <c r="BC15" s="166">
        <v>10.897399999999999</v>
      </c>
      <c r="BD15" s="166">
        <v>-5.6</v>
      </c>
      <c r="BE15" s="166">
        <v>-5.6</v>
      </c>
      <c r="BF15" s="166">
        <v>-21.435300000000002</v>
      </c>
      <c r="BG15" s="166">
        <v>-20.545999999999999</v>
      </c>
      <c r="BH15" s="166">
        <v>-1.0190999999999999</v>
      </c>
      <c r="BI15" s="165"/>
      <c r="BJ15" s="166">
        <v>1.5052000000000001</v>
      </c>
      <c r="BK15" s="166">
        <v>7.7609000000000004</v>
      </c>
      <c r="BL15" s="165"/>
      <c r="BM15" s="166">
        <v>0.3674</v>
      </c>
      <c r="BN15" s="166">
        <v>-118.5339</v>
      </c>
      <c r="BO15" s="166">
        <v>51.911999999999999</v>
      </c>
      <c r="BP15" s="166">
        <v>51.972999999999999</v>
      </c>
      <c r="BQ15" s="166">
        <v>92.6751</v>
      </c>
      <c r="BR15" s="166">
        <v>-128.0119</v>
      </c>
      <c r="BS15" s="165"/>
      <c r="BT15" s="165"/>
      <c r="BU15" s="165"/>
      <c r="BV15" s="166">
        <v>8.5025999999999993</v>
      </c>
      <c r="BW15" s="166">
        <v>4.58</v>
      </c>
      <c r="BX15" s="166">
        <v>1.6</v>
      </c>
      <c r="BY15" s="166">
        <v>-15.58</v>
      </c>
      <c r="BZ15" s="166">
        <v>-3.33</v>
      </c>
      <c r="CA15" s="166">
        <v>-27.724900000000002</v>
      </c>
      <c r="CB15" s="166">
        <v>-26.787199999999999</v>
      </c>
      <c r="CC15" s="166">
        <v>35.809699999999999</v>
      </c>
      <c r="CD15" s="166">
        <v>35.641800000000003</v>
      </c>
      <c r="CE15" s="166">
        <v>38.236800000000002</v>
      </c>
      <c r="CF15" s="166">
        <v>14.0113</v>
      </c>
      <c r="CG15" s="166">
        <v>13.810700000000001</v>
      </c>
      <c r="CH15" s="166">
        <v>2.0068000000000001</v>
      </c>
      <c r="CI15" s="166">
        <v>0</v>
      </c>
      <c r="CJ15" s="165"/>
      <c r="CK15" s="165"/>
      <c r="CL15" s="166">
        <v>12.7</v>
      </c>
      <c r="CM15" s="166">
        <v>9.9</v>
      </c>
      <c r="CN15" s="166">
        <v>-2.2400000000000002</v>
      </c>
      <c r="CO15" s="166">
        <v>35.276299999999999</v>
      </c>
      <c r="CP15" s="166">
        <v>35.256300000000003</v>
      </c>
      <c r="CQ15" s="166">
        <v>33.384</v>
      </c>
      <c r="CR15" s="166">
        <v>92.979200000000006</v>
      </c>
      <c r="CS15" s="166">
        <v>94.083600000000004</v>
      </c>
      <c r="CT15" s="166">
        <v>-26.0352</v>
      </c>
      <c r="CU15" s="166">
        <v>-74.581999999999994</v>
      </c>
      <c r="CV15" s="166">
        <v>-19.323799999999999</v>
      </c>
      <c r="CW15" s="166">
        <v>2.5188999999999999</v>
      </c>
      <c r="CX15" s="166">
        <v>25.01</v>
      </c>
      <c r="CY15" s="166">
        <v>12.08</v>
      </c>
      <c r="CZ15" s="166">
        <v>4.3799000000000001</v>
      </c>
      <c r="DA15" s="166">
        <v>3.4209999999999998</v>
      </c>
      <c r="DB15" s="166">
        <v>-6.99</v>
      </c>
      <c r="DC15" s="166">
        <v>0.60119999999999996</v>
      </c>
      <c r="DD15" s="165"/>
      <c r="DE15" s="165"/>
      <c r="DF15" s="166">
        <v>14.417899999999999</v>
      </c>
      <c r="DG15" s="166">
        <v>1.0262</v>
      </c>
      <c r="DH15" s="166">
        <v>-3.3365999999999998</v>
      </c>
      <c r="DI15" s="166">
        <v>10.8</v>
      </c>
      <c r="DJ15" s="166">
        <v>10.9</v>
      </c>
      <c r="DK15" s="166">
        <v>-0.77270000000000005</v>
      </c>
      <c r="DL15" s="166">
        <v>-3.1791</v>
      </c>
      <c r="DM15" s="166">
        <v>5.6826999999999996</v>
      </c>
      <c r="DN15" s="166">
        <v>2.7890000000000001</v>
      </c>
      <c r="DO15" s="166">
        <v>-2.63</v>
      </c>
      <c r="DP15" s="166">
        <v>-2.41</v>
      </c>
      <c r="DQ15" s="166">
        <v>10.571</v>
      </c>
      <c r="DR15" s="166">
        <v>-14.398300000000001</v>
      </c>
      <c r="DS15" s="166">
        <v>-11.98</v>
      </c>
      <c r="DT15" s="166">
        <v>-12.01</v>
      </c>
      <c r="DU15" s="166">
        <v>25.4</v>
      </c>
      <c r="DV15" s="166">
        <v>8.18</v>
      </c>
      <c r="DW15" s="166">
        <v>-16.290900000000001</v>
      </c>
      <c r="DX15" s="166">
        <v>-7.8090999999999999</v>
      </c>
      <c r="DY15" s="166">
        <v>-40.103700000000003</v>
      </c>
      <c r="DZ15" s="166">
        <v>-39.1</v>
      </c>
      <c r="EA15" s="165"/>
      <c r="EB15" s="166">
        <v>-19.540800000000001</v>
      </c>
      <c r="EC15" s="166">
        <v>-27.116399999999999</v>
      </c>
      <c r="ED15" s="166">
        <v>-28.517099999999999</v>
      </c>
      <c r="EE15" s="166">
        <v>-13.3962</v>
      </c>
      <c r="EF15" s="166">
        <v>-16.484999999999999</v>
      </c>
      <c r="EG15" s="166">
        <v>-12.327999999999999</v>
      </c>
      <c r="EH15" s="166">
        <v>-171.27500000000001</v>
      </c>
      <c r="EI15" s="166">
        <v>-37.796700000000001</v>
      </c>
      <c r="EJ15" s="165"/>
      <c r="EK15" s="166">
        <v>-13.180400000000001</v>
      </c>
      <c r="EL15" s="166">
        <v>-12.325100000000001</v>
      </c>
      <c r="EM15" s="166">
        <v>20.0289</v>
      </c>
      <c r="EN15" s="166">
        <v>-19.457699999999999</v>
      </c>
      <c r="EO15" s="166">
        <v>-18.743500000000001</v>
      </c>
      <c r="EP15" s="166">
        <v>1.552</v>
      </c>
      <c r="EQ15" s="166">
        <v>-26.678699999999999</v>
      </c>
      <c r="ER15" s="166">
        <v>-26.220300000000002</v>
      </c>
      <c r="ES15" s="166">
        <v>8.1239000000000008</v>
      </c>
      <c r="ET15" s="166">
        <v>6.36</v>
      </c>
      <c r="EU15" s="166">
        <v>-12.73</v>
      </c>
      <c r="EV15" s="166">
        <v>1.3</v>
      </c>
      <c r="EW15" s="166">
        <v>4.4962999999999997</v>
      </c>
      <c r="EX15" s="166">
        <v>-34.805999999999997</v>
      </c>
      <c r="EY15" s="166">
        <v>-9.5569000000000006</v>
      </c>
      <c r="EZ15" s="166">
        <v>-9.6790000000000003</v>
      </c>
      <c r="FA15" s="166">
        <v>6.9805999999999999</v>
      </c>
      <c r="FB15" s="166">
        <v>10.6526</v>
      </c>
      <c r="FC15" s="166">
        <v>-21.997499999999999</v>
      </c>
      <c r="FD15" s="166">
        <v>5.6261999999999999</v>
      </c>
      <c r="FE15" s="165"/>
      <c r="FF15" s="166">
        <v>5.3475999999999999</v>
      </c>
      <c r="FG15" s="166">
        <v>0</v>
      </c>
      <c r="FH15" s="166">
        <v>0</v>
      </c>
      <c r="FI15" s="166">
        <v>0</v>
      </c>
      <c r="FJ15" s="166">
        <v>13.731400000000001</v>
      </c>
      <c r="FK15" s="166">
        <v>15.2385</v>
      </c>
      <c r="FL15" s="166">
        <v>-26.458100000000002</v>
      </c>
      <c r="FM15" s="166">
        <v>22.213799999999999</v>
      </c>
      <c r="FN15" s="166">
        <v>22.51</v>
      </c>
      <c r="FO15" s="166">
        <v>-10.0441</v>
      </c>
      <c r="FP15" s="165"/>
      <c r="FQ15" s="166">
        <v>30.0749</v>
      </c>
      <c r="FR15" s="166">
        <v>-18.71</v>
      </c>
      <c r="FS15" s="166">
        <v>0.80800000000000005</v>
      </c>
      <c r="FT15" s="166">
        <v>0.16500000000000001</v>
      </c>
      <c r="FU15" s="166">
        <v>-0.32</v>
      </c>
      <c r="FV15" s="166">
        <v>1.21</v>
      </c>
      <c r="FW15" s="166">
        <v>-28.3002</v>
      </c>
      <c r="FX15" s="165"/>
      <c r="FY15" s="166">
        <v>1.403</v>
      </c>
      <c r="FZ15" s="166">
        <v>0.47299999999999998</v>
      </c>
      <c r="GA15" s="165"/>
      <c r="GB15" s="166">
        <v>4.22</v>
      </c>
      <c r="GC15" s="166">
        <v>-15.7736</v>
      </c>
      <c r="GD15" s="166">
        <v>-5.6736000000000004</v>
      </c>
      <c r="GE15" s="165"/>
      <c r="GF15" s="166">
        <v>24.942699999999999</v>
      </c>
      <c r="GG15" s="165"/>
      <c r="GH15" s="166">
        <v>18.7758</v>
      </c>
      <c r="GI15" s="166">
        <v>-3.9001000000000001</v>
      </c>
      <c r="GJ15" s="166">
        <v>-4.1841999999999997</v>
      </c>
      <c r="GK15" s="166">
        <v>1.8985000000000001</v>
      </c>
      <c r="GL15" s="165"/>
      <c r="GM15" s="165"/>
      <c r="GN15" s="166">
        <v>-11.0421</v>
      </c>
      <c r="GO15" s="166">
        <v>-17.828399999999998</v>
      </c>
      <c r="GP15" s="166">
        <v>4.8999999999999998E-3</v>
      </c>
      <c r="GQ15" s="166">
        <v>-22.0197</v>
      </c>
      <c r="GR15" s="166">
        <v>4.0209000000000001</v>
      </c>
      <c r="GS15" s="166">
        <v>3.9445000000000001</v>
      </c>
      <c r="GT15" s="166">
        <v>90.934299999999993</v>
      </c>
      <c r="GU15" s="166">
        <v>-5.7778</v>
      </c>
      <c r="GV15" s="166">
        <v>-8.8585999999999991</v>
      </c>
      <c r="GW15" s="166">
        <v>7.1764999999999999</v>
      </c>
      <c r="GX15" s="165"/>
      <c r="GY15" s="166">
        <v>5.6188000000000002</v>
      </c>
      <c r="GZ15" s="166">
        <v>5.6173999999999999</v>
      </c>
      <c r="HA15" s="165"/>
      <c r="HB15" s="166">
        <v>13.778499999999999</v>
      </c>
      <c r="HC15" s="165"/>
      <c r="HD15" s="166">
        <v>-2.5099999999999998</v>
      </c>
      <c r="HE15" s="166">
        <v>-4.6481000000000003</v>
      </c>
      <c r="HF15" s="166">
        <v>4.5273000000000003</v>
      </c>
      <c r="HG15" s="166">
        <v>16.553599999999999</v>
      </c>
      <c r="HH15" s="166">
        <v>88.568600000000004</v>
      </c>
      <c r="HI15" s="166">
        <v>-10.5372</v>
      </c>
      <c r="HJ15" s="165"/>
      <c r="HK15" s="166">
        <v>-5.5510000000000002</v>
      </c>
      <c r="HL15" s="166">
        <v>-6.4945000000000004</v>
      </c>
      <c r="HM15" s="166">
        <v>0</v>
      </c>
      <c r="HN15" s="166">
        <v>0</v>
      </c>
      <c r="HO15" s="166">
        <v>32.487699999999997</v>
      </c>
      <c r="HP15" s="165"/>
      <c r="HQ15" s="166">
        <v>-22.389099999999999</v>
      </c>
      <c r="HR15" s="166">
        <v>-21.735399999999998</v>
      </c>
      <c r="HS15" s="166">
        <v>-12.171900000000001</v>
      </c>
      <c r="HT15" s="166">
        <v>-12.4879</v>
      </c>
      <c r="HU15" s="166">
        <v>17.87</v>
      </c>
      <c r="HV15" s="166">
        <v>18.149999999999999</v>
      </c>
      <c r="HW15" s="166">
        <v>-27.4</v>
      </c>
      <c r="HX15" s="166">
        <v>-27.2</v>
      </c>
      <c r="HY15" s="166">
        <v>0.19500000000000001</v>
      </c>
      <c r="HZ15" s="166">
        <v>-9.36</v>
      </c>
      <c r="IA15" s="166">
        <v>43.234499999999997</v>
      </c>
      <c r="IB15" s="166">
        <v>15.7501</v>
      </c>
      <c r="IC15" s="166">
        <v>15.6418</v>
      </c>
      <c r="ID15" s="165"/>
      <c r="IE15" s="166">
        <v>-23.1</v>
      </c>
      <c r="IF15" s="166">
        <v>6.9</v>
      </c>
      <c r="IG15" s="166">
        <v>6.3</v>
      </c>
      <c r="IH15" s="165"/>
      <c r="II15" s="165"/>
      <c r="IJ15" s="166">
        <v>-144.46600000000001</v>
      </c>
      <c r="IK15" s="166">
        <v>36.947200000000002</v>
      </c>
      <c r="IL15" s="166">
        <v>-266.6576</v>
      </c>
      <c r="IM15" s="166">
        <v>-23.903099999999998</v>
      </c>
      <c r="IN15" s="165"/>
      <c r="IO15" s="166">
        <v>96.983099999999993</v>
      </c>
      <c r="IP15" s="166">
        <v>70.819000000000003</v>
      </c>
      <c r="IQ15" s="166">
        <v>117.92489999999999</v>
      </c>
      <c r="IR15" s="166">
        <v>103.9267</v>
      </c>
      <c r="IS15" s="166">
        <v>29.3048</v>
      </c>
      <c r="IT15" s="166">
        <v>18.405000000000001</v>
      </c>
      <c r="IU15" s="166">
        <v>15.391400000000001</v>
      </c>
      <c r="IV15" s="166">
        <v>-6.1749000000000001</v>
      </c>
      <c r="IW15" s="166">
        <v>178.30090000000001</v>
      </c>
      <c r="IX15" s="166">
        <v>-209.57239999999999</v>
      </c>
      <c r="IY15" s="166">
        <v>-34.776499999999999</v>
      </c>
      <c r="IZ15" s="166">
        <v>39.562600000000003</v>
      </c>
      <c r="JA15" s="166">
        <v>0.58720000000000006</v>
      </c>
      <c r="JB15" s="166">
        <v>5.1920000000000002</v>
      </c>
      <c r="JC15" s="166">
        <v>-3.68</v>
      </c>
      <c r="JD15" s="166">
        <v>-1.734</v>
      </c>
      <c r="JE15" s="166">
        <v>-1.73</v>
      </c>
      <c r="JF15" s="166">
        <v>-1.52</v>
      </c>
      <c r="JG15" s="166">
        <v>2.64</v>
      </c>
      <c r="JH15" s="166">
        <v>-1.6074999999999999</v>
      </c>
      <c r="JI15" s="166">
        <v>-8.5831999999999997</v>
      </c>
      <c r="JJ15" s="166">
        <v>3.8986999999999998</v>
      </c>
      <c r="JK15" s="166">
        <v>0.84989999999999999</v>
      </c>
      <c r="JL15" s="166">
        <v>13.5</v>
      </c>
      <c r="JM15" s="166">
        <v>-1.726</v>
      </c>
      <c r="JN15" s="166">
        <v>-2.3839999999999999</v>
      </c>
      <c r="JO15" s="165"/>
      <c r="JP15" s="165"/>
      <c r="JQ15" s="166">
        <v>4.2020999999999997</v>
      </c>
      <c r="JR15" s="166">
        <v>3.2347999999999999</v>
      </c>
      <c r="JS15" s="166">
        <v>2.91</v>
      </c>
      <c r="JT15" s="165"/>
      <c r="JU15" s="166">
        <v>10.6</v>
      </c>
      <c r="JV15" s="166">
        <v>7.4816000000000003</v>
      </c>
      <c r="JW15" s="166">
        <v>-0.08</v>
      </c>
      <c r="JX15" s="165"/>
      <c r="JY15" s="166">
        <v>-4.3305999999999996</v>
      </c>
      <c r="JZ15" s="166">
        <v>-15.7355</v>
      </c>
      <c r="KA15" s="166">
        <v>-19.263400000000001</v>
      </c>
      <c r="KB15" s="166">
        <v>-0.93020000000000003</v>
      </c>
      <c r="KC15" s="166">
        <v>11.611700000000001</v>
      </c>
      <c r="KD15" s="166">
        <v>-14.440200000000001</v>
      </c>
      <c r="KE15" s="166">
        <v>2.5198</v>
      </c>
      <c r="KF15" s="166">
        <v>-2</v>
      </c>
      <c r="KG15" s="166">
        <v>-12.4</v>
      </c>
      <c r="KH15" s="166">
        <v>36.188400000000001</v>
      </c>
      <c r="KI15" s="166">
        <v>-124.3806</v>
      </c>
    </row>
    <row r="16" spans="1:295" ht="18" customHeight="1" x14ac:dyDescent="0.3">
      <c r="A16" s="161" t="s">
        <v>27</v>
      </c>
      <c r="B16" s="161" t="s">
        <v>797</v>
      </c>
      <c r="C16" s="168"/>
      <c r="D16" s="168"/>
      <c r="E16" s="169">
        <v>-6.8269000000000002</v>
      </c>
      <c r="F16" s="169">
        <v>2.5804999999999998</v>
      </c>
      <c r="G16" s="169">
        <v>10.0716</v>
      </c>
      <c r="H16" s="168"/>
      <c r="I16" s="169">
        <v>11.724399999999999</v>
      </c>
      <c r="J16" s="168"/>
      <c r="K16" s="169">
        <v>6.7622999999999998</v>
      </c>
      <c r="L16" s="169">
        <v>2.1038999999999999</v>
      </c>
      <c r="M16" s="168"/>
      <c r="N16" s="169">
        <v>-15.54</v>
      </c>
      <c r="O16" s="169">
        <v>-24.2</v>
      </c>
      <c r="P16" s="168"/>
      <c r="Q16" s="168"/>
      <c r="R16" s="168"/>
      <c r="S16" s="169">
        <v>2.9841000000000002</v>
      </c>
      <c r="T16" s="169">
        <v>1.915</v>
      </c>
      <c r="U16" s="169">
        <v>3.0028000000000001</v>
      </c>
      <c r="V16" s="169">
        <v>2.7978999999999998</v>
      </c>
      <c r="W16" s="169">
        <v>5.234</v>
      </c>
      <c r="X16" s="169">
        <v>0.4753</v>
      </c>
      <c r="Y16" s="169">
        <v>6.7500000000000004E-2</v>
      </c>
      <c r="Z16" s="169">
        <v>2.8500999999999999</v>
      </c>
      <c r="AA16" s="168"/>
      <c r="AB16" s="169">
        <v>-1.0871</v>
      </c>
      <c r="AC16" s="169">
        <v>-1.581</v>
      </c>
      <c r="AD16" s="169">
        <v>-1.5649999999999999</v>
      </c>
      <c r="AE16" s="169">
        <v>3.6829999999999998</v>
      </c>
      <c r="AF16" s="169">
        <v>-4.4400000000000004</v>
      </c>
      <c r="AG16" s="169">
        <v>-13.2</v>
      </c>
      <c r="AH16" s="169">
        <v>-3.6999999999999998E-2</v>
      </c>
      <c r="AI16" s="169">
        <v>0.221</v>
      </c>
      <c r="AJ16" s="168"/>
      <c r="AK16" s="169">
        <v>-15.53</v>
      </c>
      <c r="AL16" s="168"/>
      <c r="AM16" s="169">
        <v>-12.7</v>
      </c>
      <c r="AN16" s="169">
        <v>-12.86</v>
      </c>
      <c r="AO16" s="169">
        <v>4.6985999999999999</v>
      </c>
      <c r="AP16" s="169">
        <v>4.1058000000000003</v>
      </c>
      <c r="AQ16" s="169">
        <v>12.4046</v>
      </c>
      <c r="AR16" s="169">
        <v>13.6829</v>
      </c>
      <c r="AS16" s="169">
        <v>-24.815799999999999</v>
      </c>
      <c r="AT16" s="169">
        <v>-17.682600000000001</v>
      </c>
      <c r="AU16" s="169">
        <v>-17.159199999999998</v>
      </c>
      <c r="AV16" s="169">
        <v>0.53390000000000004</v>
      </c>
      <c r="AW16" s="169">
        <v>0.6351</v>
      </c>
      <c r="AX16" s="168"/>
      <c r="AY16" s="169">
        <v>-17.4147</v>
      </c>
      <c r="AZ16" s="169">
        <v>9.8025000000000002</v>
      </c>
      <c r="BA16" s="169">
        <v>10.4457</v>
      </c>
      <c r="BB16" s="169">
        <v>29.101800000000001</v>
      </c>
      <c r="BC16" s="169">
        <v>11.239000000000001</v>
      </c>
      <c r="BD16" s="169">
        <v>-5.8</v>
      </c>
      <c r="BE16" s="169">
        <v>-5.8</v>
      </c>
      <c r="BF16" s="169">
        <v>-21.248100000000001</v>
      </c>
      <c r="BG16" s="169">
        <v>-20.656099999999999</v>
      </c>
      <c r="BH16" s="169">
        <v>-1.0289999999999999</v>
      </c>
      <c r="BI16" s="168"/>
      <c r="BJ16" s="169">
        <v>1.9092</v>
      </c>
      <c r="BK16" s="169">
        <v>7.4992999999999999</v>
      </c>
      <c r="BL16" s="168"/>
      <c r="BM16" s="169">
        <v>0.3574</v>
      </c>
      <c r="BN16" s="169">
        <v>-119.1442</v>
      </c>
      <c r="BO16" s="169">
        <v>51.3932</v>
      </c>
      <c r="BP16" s="169">
        <v>51.5152</v>
      </c>
      <c r="BQ16" s="169">
        <v>90.604200000000006</v>
      </c>
      <c r="BR16" s="169">
        <v>-129.88570000000001</v>
      </c>
      <c r="BS16" s="168"/>
      <c r="BT16" s="168"/>
      <c r="BU16" s="168"/>
      <c r="BV16" s="169">
        <v>7.7241999999999997</v>
      </c>
      <c r="BW16" s="169">
        <v>4.5199999999999996</v>
      </c>
      <c r="BX16" s="169">
        <v>1.54</v>
      </c>
      <c r="BY16" s="169">
        <v>-15.42</v>
      </c>
      <c r="BZ16" s="169">
        <v>-3.4</v>
      </c>
      <c r="CA16" s="169">
        <v>-28.2608</v>
      </c>
      <c r="CB16" s="169">
        <v>-28.528700000000001</v>
      </c>
      <c r="CC16" s="169">
        <v>36.0623</v>
      </c>
      <c r="CD16" s="169">
        <v>35.188299999999998</v>
      </c>
      <c r="CE16" s="169">
        <v>37.868699999999997</v>
      </c>
      <c r="CF16" s="169">
        <v>14.111499999999999</v>
      </c>
      <c r="CG16" s="169">
        <v>14.172000000000001</v>
      </c>
      <c r="CH16" s="169">
        <v>1.7462</v>
      </c>
      <c r="CI16" s="168"/>
      <c r="CJ16" s="168"/>
      <c r="CK16" s="168"/>
      <c r="CL16" s="169">
        <v>12.7</v>
      </c>
      <c r="CM16" s="169">
        <v>9.6999999999999993</v>
      </c>
      <c r="CN16" s="169">
        <v>-2.08</v>
      </c>
      <c r="CO16" s="169">
        <v>35.453499999999998</v>
      </c>
      <c r="CP16" s="169">
        <v>35.325499999999998</v>
      </c>
      <c r="CQ16" s="169">
        <v>33.430999999999997</v>
      </c>
      <c r="CR16" s="169">
        <v>92.499700000000004</v>
      </c>
      <c r="CS16" s="169">
        <v>93.406000000000006</v>
      </c>
      <c r="CT16" s="169">
        <v>-25.029499999999999</v>
      </c>
      <c r="CU16" s="169">
        <v>-73.232699999999994</v>
      </c>
      <c r="CV16" s="169">
        <v>-19.462900000000001</v>
      </c>
      <c r="CW16" s="169">
        <v>2.7138</v>
      </c>
      <c r="CX16" s="169">
        <v>24.92</v>
      </c>
      <c r="CY16" s="169">
        <v>12.3</v>
      </c>
      <c r="CZ16" s="169">
        <v>4.3799000000000001</v>
      </c>
      <c r="DA16" s="169">
        <v>3.5186999999999999</v>
      </c>
      <c r="DB16" s="169">
        <v>-7.33</v>
      </c>
      <c r="DC16" s="169">
        <v>0.60119999999999996</v>
      </c>
      <c r="DD16" s="168"/>
      <c r="DE16" s="168"/>
      <c r="DF16" s="169">
        <v>13.6531</v>
      </c>
      <c r="DG16" s="169">
        <v>1.0931</v>
      </c>
      <c r="DH16" s="169">
        <v>-3.3592</v>
      </c>
      <c r="DI16" s="169">
        <v>13.2</v>
      </c>
      <c r="DJ16" s="169">
        <v>13.2</v>
      </c>
      <c r="DK16" s="169">
        <v>-0.6946</v>
      </c>
      <c r="DL16" s="169">
        <v>-2.9921000000000002</v>
      </c>
      <c r="DM16" s="169">
        <v>5.0518000000000001</v>
      </c>
      <c r="DN16" s="169">
        <v>2.7890000000000001</v>
      </c>
      <c r="DO16" s="169">
        <v>-2.69</v>
      </c>
      <c r="DP16" s="169">
        <v>-2.21</v>
      </c>
      <c r="DQ16" s="169">
        <v>9.4704999999999995</v>
      </c>
      <c r="DR16" s="169">
        <v>-15.573399999999999</v>
      </c>
      <c r="DS16" s="169">
        <v>-12.12</v>
      </c>
      <c r="DT16" s="169">
        <v>-12.17</v>
      </c>
      <c r="DU16" s="169">
        <v>26.6</v>
      </c>
      <c r="DV16" s="169">
        <v>8.3000000000000007</v>
      </c>
      <c r="DW16" s="169">
        <v>-15.5091</v>
      </c>
      <c r="DX16" s="169">
        <v>-7.7636000000000003</v>
      </c>
      <c r="DY16" s="169">
        <v>-39.927300000000002</v>
      </c>
      <c r="DZ16" s="169">
        <v>-39.336399999999998</v>
      </c>
      <c r="EA16" s="168"/>
      <c r="EB16" s="169">
        <v>-19.9316</v>
      </c>
      <c r="EC16" s="169">
        <v>-26.7485</v>
      </c>
      <c r="ED16" s="169">
        <v>-28.4481</v>
      </c>
      <c r="EE16" s="169">
        <v>-12.4032</v>
      </c>
      <c r="EF16" s="169">
        <v>-16.784800000000001</v>
      </c>
      <c r="EG16" s="169">
        <v>-11.868</v>
      </c>
      <c r="EH16" s="169">
        <v>-171.60380000000001</v>
      </c>
      <c r="EI16" s="169">
        <v>-40.478400000000001</v>
      </c>
      <c r="EJ16" s="168"/>
      <c r="EK16" s="169">
        <v>-11.799200000000001</v>
      </c>
      <c r="EL16" s="169">
        <v>-11.7097</v>
      </c>
      <c r="EM16" s="169">
        <v>18.760100000000001</v>
      </c>
      <c r="EN16" s="169">
        <v>-19.807400000000001</v>
      </c>
      <c r="EO16" s="169">
        <v>-17.128499999999999</v>
      </c>
      <c r="EP16" s="169">
        <v>7.1840000000000002</v>
      </c>
      <c r="EQ16" s="169">
        <v>-27.044499999999999</v>
      </c>
      <c r="ER16" s="169">
        <v>-26.632200000000001</v>
      </c>
      <c r="ES16" s="169">
        <v>7.8537999999999997</v>
      </c>
      <c r="ET16" s="169">
        <v>0</v>
      </c>
      <c r="EU16" s="169">
        <v>-11.25</v>
      </c>
      <c r="EV16" s="169">
        <v>0.5</v>
      </c>
      <c r="EW16" s="169">
        <v>4.6459000000000001</v>
      </c>
      <c r="EX16" s="169">
        <v>-36.0869</v>
      </c>
      <c r="EY16" s="169">
        <v>-9.3145000000000007</v>
      </c>
      <c r="EZ16" s="169">
        <v>-9.5094999999999992</v>
      </c>
      <c r="FA16" s="169">
        <v>6.0185000000000004</v>
      </c>
      <c r="FB16" s="169">
        <v>9.1852</v>
      </c>
      <c r="FC16" s="169">
        <v>-21.469899999999999</v>
      </c>
      <c r="FD16" s="169">
        <v>5.6936</v>
      </c>
      <c r="FE16" s="168"/>
      <c r="FF16" s="169">
        <v>5.3407</v>
      </c>
      <c r="FG16" s="169">
        <v>0</v>
      </c>
      <c r="FH16" s="169">
        <v>0</v>
      </c>
      <c r="FI16" s="168"/>
      <c r="FJ16" s="169">
        <v>15.071099999999999</v>
      </c>
      <c r="FK16" s="169">
        <v>14.903600000000001</v>
      </c>
      <c r="FL16" s="169">
        <v>-29.639800000000001</v>
      </c>
      <c r="FM16" s="169">
        <v>21.589500000000001</v>
      </c>
      <c r="FN16" s="169">
        <v>21.578600000000002</v>
      </c>
      <c r="FO16" s="169">
        <v>-10.1866</v>
      </c>
      <c r="FP16" s="168"/>
      <c r="FQ16" s="169">
        <v>30.3093</v>
      </c>
      <c r="FR16" s="169">
        <v>-18.91</v>
      </c>
      <c r="FS16" s="169">
        <v>0.80610000000000004</v>
      </c>
      <c r="FT16" s="169">
        <v>0.19159999999999999</v>
      </c>
      <c r="FU16" s="169">
        <v>-0.51</v>
      </c>
      <c r="FV16" s="169">
        <v>1.1100000000000001</v>
      </c>
      <c r="FW16" s="169">
        <v>-28.295999999999999</v>
      </c>
      <c r="FX16" s="168"/>
      <c r="FY16" s="169">
        <v>1.4279999999999999</v>
      </c>
      <c r="FZ16" s="169">
        <v>0.47</v>
      </c>
      <c r="GA16" s="168"/>
      <c r="GB16" s="169">
        <v>3.54</v>
      </c>
      <c r="GC16" s="169">
        <v>-15.172599999999999</v>
      </c>
      <c r="GD16" s="169">
        <v>-5.1496000000000004</v>
      </c>
      <c r="GE16" s="169">
        <v>-3.12</v>
      </c>
      <c r="GF16" s="169">
        <v>23.839500000000001</v>
      </c>
      <c r="GG16" s="168"/>
      <c r="GH16" s="169">
        <v>18.7957</v>
      </c>
      <c r="GI16" s="169">
        <v>-3.8843999999999999</v>
      </c>
      <c r="GJ16" s="169">
        <v>-4.0658000000000003</v>
      </c>
      <c r="GK16" s="169">
        <v>1.8743000000000001</v>
      </c>
      <c r="GL16" s="168"/>
      <c r="GM16" s="168"/>
      <c r="GN16" s="169">
        <v>-11.687900000000001</v>
      </c>
      <c r="GO16" s="169">
        <v>-16.939599999999999</v>
      </c>
      <c r="GP16" s="169">
        <v>-0.22470000000000001</v>
      </c>
      <c r="GQ16" s="169">
        <v>-21.911200000000001</v>
      </c>
      <c r="GR16" s="169">
        <v>4.3872999999999998</v>
      </c>
      <c r="GS16" s="169">
        <v>4.4322999999999997</v>
      </c>
      <c r="GT16" s="169">
        <v>89.096599999999995</v>
      </c>
      <c r="GU16" s="169">
        <v>-5.7769000000000004</v>
      </c>
      <c r="GV16" s="169">
        <v>-8.8701000000000008</v>
      </c>
      <c r="GW16" s="169">
        <v>7.1828000000000003</v>
      </c>
      <c r="GX16" s="168"/>
      <c r="GY16" s="169">
        <v>5.6920000000000002</v>
      </c>
      <c r="GZ16" s="169">
        <v>5.6410999999999998</v>
      </c>
      <c r="HA16" s="168"/>
      <c r="HB16" s="169">
        <v>15.323499999999999</v>
      </c>
      <c r="HC16" s="168"/>
      <c r="HD16" s="169">
        <v>-2.5099999999999998</v>
      </c>
      <c r="HE16" s="169">
        <v>-4.9696999999999996</v>
      </c>
      <c r="HF16" s="169">
        <v>8.1133000000000006</v>
      </c>
      <c r="HG16" s="169">
        <v>15.9346</v>
      </c>
      <c r="HH16" s="169">
        <v>90.414100000000005</v>
      </c>
      <c r="HI16" s="169">
        <v>-14.427099999999999</v>
      </c>
      <c r="HJ16" s="168"/>
      <c r="HK16" s="169">
        <v>0</v>
      </c>
      <c r="HL16" s="169">
        <v>-5.8113999999999999</v>
      </c>
      <c r="HM16" s="169">
        <v>0</v>
      </c>
      <c r="HN16" s="169">
        <v>0</v>
      </c>
      <c r="HO16" s="168"/>
      <c r="HP16" s="168"/>
      <c r="HQ16" s="169">
        <v>-23.608599999999999</v>
      </c>
      <c r="HR16" s="169">
        <v>-22.581399999999999</v>
      </c>
      <c r="HS16" s="169">
        <v>-12.2004</v>
      </c>
      <c r="HT16" s="169">
        <v>-12.3522</v>
      </c>
      <c r="HU16" s="169">
        <v>17.39</v>
      </c>
      <c r="HV16" s="169">
        <v>17.170000000000002</v>
      </c>
      <c r="HW16" s="169">
        <v>-27.5</v>
      </c>
      <c r="HX16" s="169">
        <v>-27.4</v>
      </c>
      <c r="HY16" s="169">
        <v>0.19500000000000001</v>
      </c>
      <c r="HZ16" s="169">
        <v>-8.4</v>
      </c>
      <c r="IA16" s="169">
        <v>44.134700000000002</v>
      </c>
      <c r="IB16" s="169">
        <v>16.2241</v>
      </c>
      <c r="IC16" s="169">
        <v>16.113399999999999</v>
      </c>
      <c r="ID16" s="169">
        <v>-19.899999999999999</v>
      </c>
      <c r="IE16" s="169">
        <v>-23.1</v>
      </c>
      <c r="IF16" s="169">
        <v>7.3</v>
      </c>
      <c r="IG16" s="169">
        <v>6.8</v>
      </c>
      <c r="IH16" s="169">
        <v>-18.358499999999999</v>
      </c>
      <c r="II16" s="169">
        <v>-18.477799999999998</v>
      </c>
      <c r="IJ16" s="169">
        <v>-142.96770000000001</v>
      </c>
      <c r="IK16" s="169">
        <v>36.311700000000002</v>
      </c>
      <c r="IL16" s="169">
        <v>-267.82929999999999</v>
      </c>
      <c r="IM16" s="169">
        <v>-22.710599999999999</v>
      </c>
      <c r="IN16" s="168"/>
      <c r="IO16" s="169">
        <v>98.426900000000003</v>
      </c>
      <c r="IP16" s="169">
        <v>70.878500000000003</v>
      </c>
      <c r="IQ16" s="169">
        <v>119.4391</v>
      </c>
      <c r="IR16" s="169">
        <v>104.8982</v>
      </c>
      <c r="IS16" s="169">
        <v>27.709399999999999</v>
      </c>
      <c r="IT16" s="169">
        <v>18.817599999999999</v>
      </c>
      <c r="IU16" s="169">
        <v>18.2698</v>
      </c>
      <c r="IV16" s="169">
        <v>-11.1242</v>
      </c>
      <c r="IW16" s="169">
        <v>178.66380000000001</v>
      </c>
      <c r="IX16" s="169">
        <v>-209.46680000000001</v>
      </c>
      <c r="IY16" s="169">
        <v>-34.177300000000002</v>
      </c>
      <c r="IZ16" s="169">
        <v>39.267800000000001</v>
      </c>
      <c r="JA16" s="169">
        <v>0.32840000000000003</v>
      </c>
      <c r="JB16" s="169">
        <v>4.9340000000000002</v>
      </c>
      <c r="JC16" s="169">
        <v>-3.84</v>
      </c>
      <c r="JD16" s="169">
        <v>-1.7230000000000001</v>
      </c>
      <c r="JE16" s="169">
        <v>-1.72</v>
      </c>
      <c r="JF16" s="169">
        <v>-1.6</v>
      </c>
      <c r="JG16" s="169">
        <v>2.4</v>
      </c>
      <c r="JH16" s="169">
        <v>-1.3183</v>
      </c>
      <c r="JI16" s="169">
        <v>-8.6716999999999995</v>
      </c>
      <c r="JJ16" s="169">
        <v>5.0400999999999998</v>
      </c>
      <c r="JK16" s="169">
        <v>1.1153999999999999</v>
      </c>
      <c r="JL16" s="169">
        <v>13</v>
      </c>
      <c r="JM16" s="169">
        <v>-2.09</v>
      </c>
      <c r="JN16" s="169">
        <v>-1.661</v>
      </c>
      <c r="JO16" s="169">
        <v>2.9386999999999999</v>
      </c>
      <c r="JP16" s="168"/>
      <c r="JQ16" s="169">
        <v>5.2131999999999996</v>
      </c>
      <c r="JR16" s="169">
        <v>4.5269000000000004</v>
      </c>
      <c r="JS16" s="169">
        <v>2.8504</v>
      </c>
      <c r="JT16" s="168"/>
      <c r="JU16" s="169">
        <v>10.3</v>
      </c>
      <c r="JV16" s="169">
        <v>7.5087000000000002</v>
      </c>
      <c r="JW16" s="169">
        <v>-0.05</v>
      </c>
      <c r="JX16" s="168"/>
      <c r="JY16" s="169">
        <v>-5.0888</v>
      </c>
      <c r="JZ16" s="169">
        <v>-15.3489</v>
      </c>
      <c r="KA16" s="169">
        <v>-18.914300000000001</v>
      </c>
      <c r="KB16" s="169">
        <v>0</v>
      </c>
      <c r="KC16" s="169">
        <v>12.058199999999999</v>
      </c>
      <c r="KD16" s="169">
        <v>-15.5488</v>
      </c>
      <c r="KE16" s="169">
        <v>2.7517999999999998</v>
      </c>
      <c r="KF16" s="169">
        <v>-1.7</v>
      </c>
      <c r="KG16" s="169">
        <v>-12.1</v>
      </c>
      <c r="KH16" s="169">
        <v>34.304299999999998</v>
      </c>
      <c r="KI16" s="169">
        <v>-123.3224</v>
      </c>
    </row>
    <row r="17" spans="1:295" ht="18" customHeight="1" x14ac:dyDescent="0.3">
      <c r="A17" s="161" t="s">
        <v>27</v>
      </c>
      <c r="B17" s="161" t="s">
        <v>798</v>
      </c>
      <c r="C17" s="162"/>
      <c r="D17" s="162"/>
      <c r="E17" s="163">
        <v>-6.4749999999999996</v>
      </c>
      <c r="F17" s="163">
        <v>2.5230999999999999</v>
      </c>
      <c r="G17" s="163">
        <v>10.077199999999999</v>
      </c>
      <c r="H17" s="162"/>
      <c r="I17" s="163">
        <v>11.960100000000001</v>
      </c>
      <c r="J17" s="162"/>
      <c r="K17" s="163">
        <v>6.7933000000000003</v>
      </c>
      <c r="L17" s="163">
        <v>2.2069000000000001</v>
      </c>
      <c r="M17" s="162"/>
      <c r="N17" s="163">
        <v>-15.54</v>
      </c>
      <c r="O17" s="163">
        <v>-24.2</v>
      </c>
      <c r="P17" s="162"/>
      <c r="Q17" s="162"/>
      <c r="R17" s="162"/>
      <c r="S17" s="163">
        <v>3.3995000000000002</v>
      </c>
      <c r="T17" s="163">
        <v>0.72240000000000004</v>
      </c>
      <c r="U17" s="163">
        <v>3.4447000000000001</v>
      </c>
      <c r="V17" s="163">
        <v>3.2915000000000001</v>
      </c>
      <c r="W17" s="163">
        <v>6.2754000000000003</v>
      </c>
      <c r="X17" s="163">
        <v>2.3532000000000002</v>
      </c>
      <c r="Y17" s="163">
        <v>-0.1794</v>
      </c>
      <c r="Z17" s="163">
        <v>2.4182000000000001</v>
      </c>
      <c r="AA17" s="162"/>
      <c r="AB17" s="163">
        <v>-1.0613999999999999</v>
      </c>
      <c r="AC17" s="163">
        <v>-1.4219999999999999</v>
      </c>
      <c r="AD17" s="163">
        <v>-1.419</v>
      </c>
      <c r="AE17" s="163">
        <v>3.6739999999999999</v>
      </c>
      <c r="AF17" s="163">
        <v>-6.66</v>
      </c>
      <c r="AG17" s="162"/>
      <c r="AH17" s="163">
        <v>-9.9000000000000005E-2</v>
      </c>
      <c r="AI17" s="163">
        <v>0.21199999999999999</v>
      </c>
      <c r="AJ17" s="162"/>
      <c r="AK17" s="163">
        <v>-15.17</v>
      </c>
      <c r="AL17" s="162"/>
      <c r="AM17" s="163">
        <v>-12.38</v>
      </c>
      <c r="AN17" s="163">
        <v>-12.36</v>
      </c>
      <c r="AO17" s="163">
        <v>4.3451000000000004</v>
      </c>
      <c r="AP17" s="163">
        <v>4.0685000000000002</v>
      </c>
      <c r="AQ17" s="163">
        <v>12.547700000000001</v>
      </c>
      <c r="AR17" s="163">
        <v>14.102399999999999</v>
      </c>
      <c r="AS17" s="163">
        <v>-25.217400000000001</v>
      </c>
      <c r="AT17" s="163">
        <v>-17.950500000000002</v>
      </c>
      <c r="AU17" s="163">
        <v>-17.5701</v>
      </c>
      <c r="AV17" s="163">
        <v>7.1158000000000001</v>
      </c>
      <c r="AW17" s="163">
        <v>9.1754999999999995</v>
      </c>
      <c r="AX17" s="162"/>
      <c r="AY17" s="163">
        <v>-21.165500000000002</v>
      </c>
      <c r="AZ17" s="163">
        <v>17.655999999999999</v>
      </c>
      <c r="BA17" s="163">
        <v>19.1281</v>
      </c>
      <c r="BB17" s="163">
        <v>24.982800000000001</v>
      </c>
      <c r="BC17" s="163">
        <v>10.6938</v>
      </c>
      <c r="BD17" s="163">
        <v>-4.8</v>
      </c>
      <c r="BE17" s="163">
        <v>-4.8</v>
      </c>
      <c r="BF17" s="163">
        <v>-18.8797</v>
      </c>
      <c r="BG17" s="163">
        <v>-18.604399999999998</v>
      </c>
      <c r="BH17" s="163">
        <v>-0.92949999999999999</v>
      </c>
      <c r="BI17" s="162"/>
      <c r="BJ17" s="163">
        <v>2.4121999999999999</v>
      </c>
      <c r="BK17" s="163">
        <v>7.3198999999999996</v>
      </c>
      <c r="BL17" s="163">
        <v>0.2109</v>
      </c>
      <c r="BM17" s="163">
        <v>0.42009999999999997</v>
      </c>
      <c r="BN17" s="163">
        <v>-102.32850000000001</v>
      </c>
      <c r="BO17" s="163">
        <v>51.026899999999998</v>
      </c>
      <c r="BP17" s="163">
        <v>51.118499999999997</v>
      </c>
      <c r="BQ17" s="163">
        <v>84.856200000000001</v>
      </c>
      <c r="BR17" s="163">
        <v>-116.89409999999999</v>
      </c>
      <c r="BS17" s="162"/>
      <c r="BT17" s="162"/>
      <c r="BU17" s="162"/>
      <c r="BV17" s="163">
        <v>8.8118999999999996</v>
      </c>
      <c r="BW17" s="163">
        <v>4.82</v>
      </c>
      <c r="BX17" s="163">
        <v>1.66</v>
      </c>
      <c r="BY17" s="163">
        <v>-15</v>
      </c>
      <c r="BZ17" s="163">
        <v>-2.48</v>
      </c>
      <c r="CA17" s="163">
        <v>-28.796600000000002</v>
      </c>
      <c r="CB17" s="163">
        <v>-28.930499999999999</v>
      </c>
      <c r="CC17" s="163">
        <v>36.368400000000001</v>
      </c>
      <c r="CD17" s="163">
        <v>35.511600000000001</v>
      </c>
      <c r="CE17" s="163">
        <v>37.784300000000002</v>
      </c>
      <c r="CF17" s="163">
        <v>15.240500000000001</v>
      </c>
      <c r="CG17" s="163">
        <v>15.321199999999999</v>
      </c>
      <c r="CH17" s="163">
        <v>1.849</v>
      </c>
      <c r="CI17" s="162"/>
      <c r="CJ17" s="162"/>
      <c r="CK17" s="162"/>
      <c r="CL17" s="163">
        <v>13</v>
      </c>
      <c r="CM17" s="163">
        <v>9.8000000000000007</v>
      </c>
      <c r="CN17" s="163">
        <v>-2.06</v>
      </c>
      <c r="CO17" s="163">
        <v>36.840600000000002</v>
      </c>
      <c r="CP17" s="163">
        <v>37.090400000000002</v>
      </c>
      <c r="CQ17" s="163">
        <v>34.433399999999999</v>
      </c>
      <c r="CR17" s="163">
        <v>90.531800000000004</v>
      </c>
      <c r="CS17" s="163">
        <v>91.8262</v>
      </c>
      <c r="CT17" s="163">
        <v>-22.939900000000002</v>
      </c>
      <c r="CU17" s="163">
        <v>-73.482500000000002</v>
      </c>
      <c r="CV17" s="163">
        <v>-16.9556</v>
      </c>
      <c r="CW17" s="163">
        <v>2.3915999999999999</v>
      </c>
      <c r="CX17" s="163">
        <v>25.46</v>
      </c>
      <c r="CY17" s="163">
        <v>11.97</v>
      </c>
      <c r="CZ17" s="163">
        <v>4.2236000000000002</v>
      </c>
      <c r="DA17" s="163">
        <v>3.3233999999999999</v>
      </c>
      <c r="DB17" s="163">
        <v>-6.79</v>
      </c>
      <c r="DC17" s="163">
        <v>0.60119999999999996</v>
      </c>
      <c r="DD17" s="162"/>
      <c r="DE17" s="162"/>
      <c r="DF17" s="163">
        <v>13.7554</v>
      </c>
      <c r="DG17" s="163">
        <v>1.0549999999999999</v>
      </c>
      <c r="DH17" s="163">
        <v>-3.2808000000000002</v>
      </c>
      <c r="DI17" s="162"/>
      <c r="DJ17" s="162"/>
      <c r="DK17" s="163">
        <v>-0.70799999999999996</v>
      </c>
      <c r="DL17" s="163">
        <v>-3.1791</v>
      </c>
      <c r="DM17" s="163">
        <v>5.5248999999999997</v>
      </c>
      <c r="DN17" s="163">
        <v>2.4178999999999999</v>
      </c>
      <c r="DO17" s="163">
        <v>-2.75</v>
      </c>
      <c r="DP17" s="163">
        <v>-2.4</v>
      </c>
      <c r="DQ17" s="163">
        <v>9.8424999999999994</v>
      </c>
      <c r="DR17" s="163">
        <v>-13.7658</v>
      </c>
      <c r="DS17" s="163">
        <v>-12.08</v>
      </c>
      <c r="DT17" s="163">
        <v>-12.06</v>
      </c>
      <c r="DU17" s="163">
        <v>26.9</v>
      </c>
      <c r="DV17" s="163">
        <v>8.19</v>
      </c>
      <c r="DW17" s="163">
        <v>-14.327299999999999</v>
      </c>
      <c r="DX17" s="163">
        <v>-7.5636000000000001</v>
      </c>
      <c r="DY17" s="163">
        <v>-40.521099999999997</v>
      </c>
      <c r="DZ17" s="163">
        <v>-39.7727</v>
      </c>
      <c r="EA17" s="162"/>
      <c r="EB17" s="163">
        <v>-19.583400000000001</v>
      </c>
      <c r="EC17" s="163">
        <v>-27.7636</v>
      </c>
      <c r="ED17" s="163">
        <v>-27.373000000000001</v>
      </c>
      <c r="EE17" s="163">
        <v>-12.7636</v>
      </c>
      <c r="EF17" s="163">
        <v>-17.8049</v>
      </c>
      <c r="EG17" s="163">
        <v>-11.885</v>
      </c>
      <c r="EH17" s="163">
        <v>-164.27080000000001</v>
      </c>
      <c r="EI17" s="163">
        <v>-41.383699999999997</v>
      </c>
      <c r="EJ17" s="162"/>
      <c r="EK17" s="163">
        <v>-12.4819</v>
      </c>
      <c r="EL17" s="163">
        <v>-12.0639</v>
      </c>
      <c r="EM17" s="163">
        <v>15.7187</v>
      </c>
      <c r="EN17" s="163">
        <v>-18.6523</v>
      </c>
      <c r="EO17" s="163">
        <v>-17.648399999999999</v>
      </c>
      <c r="EP17" s="163">
        <v>9.2319999999999993</v>
      </c>
      <c r="EQ17" s="163">
        <v>-28.359100000000002</v>
      </c>
      <c r="ER17" s="163">
        <v>-27.845300000000002</v>
      </c>
      <c r="ES17" s="163">
        <v>8.4459999999999997</v>
      </c>
      <c r="ET17" s="163">
        <v>-10.45</v>
      </c>
      <c r="EU17" s="163">
        <v>-12.09</v>
      </c>
      <c r="EV17" s="163">
        <v>0.2</v>
      </c>
      <c r="EW17" s="163">
        <v>4.6054000000000004</v>
      </c>
      <c r="EX17" s="163">
        <v>-33.467199999999998</v>
      </c>
      <c r="EY17" s="163">
        <v>-9.5679999999999996</v>
      </c>
      <c r="EZ17" s="163">
        <v>-9.9776000000000007</v>
      </c>
      <c r="FA17" s="163">
        <v>8.0731000000000002</v>
      </c>
      <c r="FB17" s="163">
        <v>9.0959000000000003</v>
      </c>
      <c r="FC17" s="163">
        <v>-20.4818</v>
      </c>
      <c r="FD17" s="163">
        <v>5.0095000000000001</v>
      </c>
      <c r="FE17" s="162"/>
      <c r="FF17" s="163">
        <v>4.7868000000000004</v>
      </c>
      <c r="FG17" s="163">
        <v>0</v>
      </c>
      <c r="FH17" s="163">
        <v>0</v>
      </c>
      <c r="FI17" s="163">
        <v>0</v>
      </c>
      <c r="FJ17" s="163">
        <v>16.075800000000001</v>
      </c>
      <c r="FK17" s="163">
        <v>16.243300000000001</v>
      </c>
      <c r="FL17" s="163">
        <v>-29.3049</v>
      </c>
      <c r="FM17" s="163">
        <v>23.618600000000001</v>
      </c>
      <c r="FN17" s="163">
        <v>23.268599999999999</v>
      </c>
      <c r="FO17" s="163">
        <v>-11.064399999999999</v>
      </c>
      <c r="FP17" s="162"/>
      <c r="FQ17" s="163">
        <v>28.307300000000001</v>
      </c>
      <c r="FR17" s="163">
        <v>-19.440000000000001</v>
      </c>
      <c r="FS17" s="163">
        <v>-9.2899999999999996E-2</v>
      </c>
      <c r="FT17" s="163">
        <v>0.16500000000000001</v>
      </c>
      <c r="FU17" s="163">
        <v>-0.68</v>
      </c>
      <c r="FV17" s="163">
        <v>1.28</v>
      </c>
      <c r="FW17" s="163">
        <v>-29.022500000000001</v>
      </c>
      <c r="FX17" s="162"/>
      <c r="FY17" s="163">
        <v>1.4239999999999999</v>
      </c>
      <c r="FZ17" s="163">
        <v>0.44700000000000001</v>
      </c>
      <c r="GA17" s="163">
        <v>4.4398999999999997</v>
      </c>
      <c r="GB17" s="163">
        <v>3.21</v>
      </c>
      <c r="GC17" s="163">
        <v>-13.273199999999999</v>
      </c>
      <c r="GD17" s="163">
        <v>-3.5352999999999999</v>
      </c>
      <c r="GE17" s="162"/>
      <c r="GF17" s="163">
        <v>23.409400000000002</v>
      </c>
      <c r="GG17" s="162"/>
      <c r="GH17" s="163">
        <v>18.314499999999999</v>
      </c>
      <c r="GI17" s="163">
        <v>-3.8277000000000001</v>
      </c>
      <c r="GJ17" s="163">
        <v>-4.1092000000000004</v>
      </c>
      <c r="GK17" s="163">
        <v>1.8702000000000001</v>
      </c>
      <c r="GL17" s="162"/>
      <c r="GM17" s="162"/>
      <c r="GN17" s="163">
        <v>-11.6829</v>
      </c>
      <c r="GO17" s="163">
        <v>-17.307099999999998</v>
      </c>
      <c r="GP17" s="163">
        <v>-0.59419999999999995</v>
      </c>
      <c r="GQ17" s="163">
        <v>-21.7896</v>
      </c>
      <c r="GR17" s="163">
        <v>6.1456999999999997</v>
      </c>
      <c r="GS17" s="163">
        <v>4.3121</v>
      </c>
      <c r="GT17" s="163">
        <v>92.472499999999997</v>
      </c>
      <c r="GU17" s="163">
        <v>-5.5952000000000002</v>
      </c>
      <c r="GV17" s="163">
        <v>-8.7058999999999997</v>
      </c>
      <c r="GW17" s="163">
        <v>7.1965000000000003</v>
      </c>
      <c r="GX17" s="163">
        <v>2.4129</v>
      </c>
      <c r="GY17" s="163">
        <v>5.67</v>
      </c>
      <c r="GZ17" s="163">
        <v>5.6806999999999999</v>
      </c>
      <c r="HA17" s="163">
        <v>2</v>
      </c>
      <c r="HB17" s="163">
        <v>13.173400000000001</v>
      </c>
      <c r="HC17" s="162"/>
      <c r="HD17" s="163">
        <v>-2.1</v>
      </c>
      <c r="HE17" s="163">
        <v>-5.6879999999999997</v>
      </c>
      <c r="HF17" s="163">
        <v>5.3106</v>
      </c>
      <c r="HG17" s="163">
        <v>18.753699999999998</v>
      </c>
      <c r="HH17" s="163">
        <v>89.218999999999994</v>
      </c>
      <c r="HI17" s="163">
        <v>-13.5722</v>
      </c>
      <c r="HJ17" s="162"/>
      <c r="HK17" s="163">
        <v>0</v>
      </c>
      <c r="HL17" s="163">
        <v>-7.1501999999999999</v>
      </c>
      <c r="HM17" s="163">
        <v>0</v>
      </c>
      <c r="HN17" s="163">
        <v>0</v>
      </c>
      <c r="HO17" s="162"/>
      <c r="HP17" s="162"/>
      <c r="HQ17" s="163">
        <v>-22.982399999999998</v>
      </c>
      <c r="HR17" s="163">
        <v>-22.5154</v>
      </c>
      <c r="HS17" s="163">
        <v>-12.923500000000001</v>
      </c>
      <c r="HT17" s="163">
        <v>-12.7056</v>
      </c>
      <c r="HU17" s="163">
        <v>17.510000000000002</v>
      </c>
      <c r="HV17" s="163">
        <v>17.239999999999998</v>
      </c>
      <c r="HW17" s="163">
        <v>-26.4</v>
      </c>
      <c r="HX17" s="163">
        <v>-26.5</v>
      </c>
      <c r="HY17" s="163">
        <v>5.3999999999999999E-2</v>
      </c>
      <c r="HZ17" s="163">
        <v>-7.44</v>
      </c>
      <c r="IA17" s="163">
        <v>40.438800000000001</v>
      </c>
      <c r="IB17" s="163">
        <v>15.290699999999999</v>
      </c>
      <c r="IC17" s="163">
        <v>15.303599999999999</v>
      </c>
      <c r="ID17" s="163">
        <v>-19.5</v>
      </c>
      <c r="IE17" s="163">
        <v>-23.9</v>
      </c>
      <c r="IF17" s="163">
        <v>7.3</v>
      </c>
      <c r="IG17" s="163">
        <v>6.8</v>
      </c>
      <c r="IH17" s="162"/>
      <c r="II17" s="162"/>
      <c r="IJ17" s="163">
        <v>-141.54089999999999</v>
      </c>
      <c r="IK17" s="163">
        <v>38.463700000000003</v>
      </c>
      <c r="IL17" s="163">
        <v>-271.16050000000001</v>
      </c>
      <c r="IM17" s="163">
        <v>-24.1693</v>
      </c>
      <c r="IN17" s="162"/>
      <c r="IO17" s="163">
        <v>98.1858</v>
      </c>
      <c r="IP17" s="163">
        <v>68.8476</v>
      </c>
      <c r="IQ17" s="163">
        <v>118.99469999999999</v>
      </c>
      <c r="IR17" s="163">
        <v>104.30549999999999</v>
      </c>
      <c r="IS17" s="163">
        <v>29.8749</v>
      </c>
      <c r="IT17" s="163">
        <v>19.2285</v>
      </c>
      <c r="IU17" s="163">
        <v>19.752800000000001</v>
      </c>
      <c r="IV17" s="163">
        <v>-9.6595999999999993</v>
      </c>
      <c r="IW17" s="163">
        <v>178.2285</v>
      </c>
      <c r="IX17" s="163">
        <v>-213.00239999999999</v>
      </c>
      <c r="IY17" s="163">
        <v>-32.3551</v>
      </c>
      <c r="IZ17" s="163">
        <v>37.246099999999998</v>
      </c>
      <c r="JA17" s="163">
        <v>0.58720000000000006</v>
      </c>
      <c r="JB17" s="163">
        <v>6.1159999999999997</v>
      </c>
      <c r="JC17" s="163">
        <v>-3.92</v>
      </c>
      <c r="JD17" s="163">
        <v>-1.633</v>
      </c>
      <c r="JE17" s="163">
        <v>-1.6479999999999999</v>
      </c>
      <c r="JF17" s="163">
        <v>-1.28</v>
      </c>
      <c r="JG17" s="163">
        <v>2.64</v>
      </c>
      <c r="JH17" s="163">
        <v>-1.7479</v>
      </c>
      <c r="JI17" s="163">
        <v>-8.8181999999999992</v>
      </c>
      <c r="JJ17" s="163">
        <v>4.3960999999999997</v>
      </c>
      <c r="JK17" s="163">
        <v>0.91100000000000003</v>
      </c>
      <c r="JL17" s="163">
        <v>13.2</v>
      </c>
      <c r="JM17" s="163">
        <v>-0.73199999999999998</v>
      </c>
      <c r="JN17" s="163">
        <v>-1.8540000000000001</v>
      </c>
      <c r="JO17" s="163">
        <v>2.7164000000000001</v>
      </c>
      <c r="JP17" s="162"/>
      <c r="JQ17" s="163">
        <v>4.2908999999999997</v>
      </c>
      <c r="JR17" s="163">
        <v>4.2911999999999999</v>
      </c>
      <c r="JS17" s="163">
        <v>3.1322999999999999</v>
      </c>
      <c r="JT17" s="162"/>
      <c r="JU17" s="163">
        <v>9.8000000000000007</v>
      </c>
      <c r="JV17" s="163">
        <v>7.9313000000000002</v>
      </c>
      <c r="JW17" s="163">
        <v>-0.05</v>
      </c>
      <c r="JX17" s="162"/>
      <c r="JY17" s="163">
        <v>-5.4752999999999998</v>
      </c>
      <c r="JZ17" s="163">
        <v>-15.7471</v>
      </c>
      <c r="KA17" s="163">
        <v>-18.3155</v>
      </c>
      <c r="KB17" s="163">
        <v>-1.5327999999999999</v>
      </c>
      <c r="KC17" s="163">
        <v>11.7667</v>
      </c>
      <c r="KD17" s="163">
        <v>-15.188700000000001</v>
      </c>
      <c r="KE17" s="163">
        <v>2.5771000000000002</v>
      </c>
      <c r="KF17" s="163">
        <v>-1.3</v>
      </c>
      <c r="KG17" s="163">
        <v>-12.7</v>
      </c>
      <c r="KH17" s="163">
        <v>31.267199999999999</v>
      </c>
      <c r="KI17" s="163">
        <v>-117.26439999999999</v>
      </c>
    </row>
    <row r="18" spans="1:295" ht="18" customHeight="1" x14ac:dyDescent="0.3">
      <c r="A18" s="161" t="s">
        <v>27</v>
      </c>
      <c r="B18" s="161" t="s">
        <v>799</v>
      </c>
      <c r="C18" s="165"/>
      <c r="D18" s="165"/>
      <c r="E18" s="166">
        <v>-6.3811999999999998</v>
      </c>
      <c r="F18" s="166">
        <v>2.7370000000000001</v>
      </c>
      <c r="G18" s="166">
        <v>10.27</v>
      </c>
      <c r="H18" s="165"/>
      <c r="I18" s="166">
        <v>12.0076</v>
      </c>
      <c r="J18" s="165"/>
      <c r="K18" s="166">
        <v>6.8826000000000001</v>
      </c>
      <c r="L18" s="166">
        <v>2.1808999999999998</v>
      </c>
      <c r="M18" s="165"/>
      <c r="N18" s="166">
        <v>-13.32</v>
      </c>
      <c r="O18" s="165"/>
      <c r="P18" s="165"/>
      <c r="Q18" s="165"/>
      <c r="R18" s="165"/>
      <c r="S18" s="166">
        <v>3.5722999999999998</v>
      </c>
      <c r="T18" s="166">
        <v>1.3604000000000001</v>
      </c>
      <c r="U18" s="166">
        <v>3.5979999999999999</v>
      </c>
      <c r="V18" s="166">
        <v>3.4295</v>
      </c>
      <c r="W18" s="166">
        <v>6.3617999999999997</v>
      </c>
      <c r="X18" s="166">
        <v>2.3940999999999999</v>
      </c>
      <c r="Y18" s="166">
        <v>-9.4700000000000006E-2</v>
      </c>
      <c r="Z18" s="166">
        <v>2.4474999999999998</v>
      </c>
      <c r="AA18" s="165"/>
      <c r="AB18" s="166">
        <v>-1.3045</v>
      </c>
      <c r="AC18" s="166">
        <v>-1.522</v>
      </c>
      <c r="AD18" s="166">
        <v>-1.496</v>
      </c>
      <c r="AE18" s="166">
        <v>3.855</v>
      </c>
      <c r="AF18" s="166">
        <v>-6.66</v>
      </c>
      <c r="AG18" s="166">
        <v>-11</v>
      </c>
      <c r="AH18" s="166">
        <v>-0.20599999999999999</v>
      </c>
      <c r="AI18" s="166">
        <v>0.218</v>
      </c>
      <c r="AJ18" s="165"/>
      <c r="AK18" s="166">
        <v>-15.48</v>
      </c>
      <c r="AL18" s="165"/>
      <c r="AM18" s="166">
        <v>-12.48</v>
      </c>
      <c r="AN18" s="166">
        <v>-12.48</v>
      </c>
      <c r="AO18" s="166">
        <v>4.0471000000000004</v>
      </c>
      <c r="AP18" s="166">
        <v>4.0320999999999998</v>
      </c>
      <c r="AQ18" s="166">
        <v>11.868499999999999</v>
      </c>
      <c r="AR18" s="166">
        <v>13.316599999999999</v>
      </c>
      <c r="AS18" s="166">
        <v>-24.151199999999999</v>
      </c>
      <c r="AT18" s="166">
        <v>-16.343</v>
      </c>
      <c r="AU18" s="166">
        <v>-16.1753</v>
      </c>
      <c r="AV18" s="166">
        <v>3.7090999999999998</v>
      </c>
      <c r="AW18" s="166">
        <v>3.8647999999999998</v>
      </c>
      <c r="AX18" s="165"/>
      <c r="AY18" s="166">
        <v>-19.156199999999998</v>
      </c>
      <c r="AZ18" s="166">
        <v>10.666600000000001</v>
      </c>
      <c r="BA18" s="166">
        <v>11.2302</v>
      </c>
      <c r="BB18" s="166">
        <v>28.125599999999999</v>
      </c>
      <c r="BC18" s="166">
        <v>10.023400000000001</v>
      </c>
      <c r="BD18" s="166">
        <v>-5</v>
      </c>
      <c r="BE18" s="166">
        <v>-5</v>
      </c>
      <c r="BF18" s="166">
        <v>-20.686900000000001</v>
      </c>
      <c r="BG18" s="166">
        <v>-20.2471</v>
      </c>
      <c r="BH18" s="166">
        <v>-1.2407999999999999</v>
      </c>
      <c r="BI18" s="165"/>
      <c r="BJ18" s="166">
        <v>3.1610999999999998</v>
      </c>
      <c r="BK18" s="166">
        <v>7.3329000000000004</v>
      </c>
      <c r="BL18" s="166">
        <v>0.64349999999999996</v>
      </c>
      <c r="BM18" s="166">
        <v>0.50560000000000005</v>
      </c>
      <c r="BN18" s="166">
        <v>-114.47490000000001</v>
      </c>
      <c r="BO18" s="166">
        <v>52.186599999999999</v>
      </c>
      <c r="BP18" s="166">
        <v>52.247700000000002</v>
      </c>
      <c r="BQ18" s="166">
        <v>89.642499999999998</v>
      </c>
      <c r="BR18" s="166">
        <v>-123.7158</v>
      </c>
      <c r="BS18" s="165"/>
      <c r="BT18" s="165"/>
      <c r="BU18" s="165"/>
      <c r="BV18" s="166">
        <v>10.119300000000001</v>
      </c>
      <c r="BW18" s="166">
        <v>4.9400000000000004</v>
      </c>
      <c r="BX18" s="166">
        <v>1.87</v>
      </c>
      <c r="BY18" s="166">
        <v>-14.83</v>
      </c>
      <c r="BZ18" s="166">
        <v>-2.59</v>
      </c>
      <c r="CA18" s="166">
        <v>-29.3324</v>
      </c>
      <c r="CB18" s="166">
        <v>-29.734300000000001</v>
      </c>
      <c r="CC18" s="166">
        <v>36.813499999999998</v>
      </c>
      <c r="CD18" s="166">
        <v>36.8262</v>
      </c>
      <c r="CE18" s="166">
        <v>36.086300000000001</v>
      </c>
      <c r="CF18" s="166">
        <v>14.599299999999999</v>
      </c>
      <c r="CG18" s="166">
        <v>14.034700000000001</v>
      </c>
      <c r="CH18" s="166">
        <v>2.8938000000000001</v>
      </c>
      <c r="CI18" s="165"/>
      <c r="CJ18" s="165"/>
      <c r="CK18" s="165"/>
      <c r="CL18" s="166">
        <v>12.9</v>
      </c>
      <c r="CM18" s="166">
        <v>10.1</v>
      </c>
      <c r="CN18" s="166">
        <v>-2.0099999999999998</v>
      </c>
      <c r="CO18" s="166">
        <v>36.567700000000002</v>
      </c>
      <c r="CP18" s="166">
        <v>36.538600000000002</v>
      </c>
      <c r="CQ18" s="166">
        <v>34.746200000000002</v>
      </c>
      <c r="CR18" s="166">
        <v>93.112899999999996</v>
      </c>
      <c r="CS18" s="166">
        <v>93.379099999999994</v>
      </c>
      <c r="CT18" s="166">
        <v>-24.5975</v>
      </c>
      <c r="CU18" s="166">
        <v>-74.941299999999998</v>
      </c>
      <c r="CV18" s="166">
        <v>-18.877199999999998</v>
      </c>
      <c r="CW18" s="166">
        <v>2.8542999999999998</v>
      </c>
      <c r="CX18" s="166">
        <v>25.16</v>
      </c>
      <c r="CY18" s="166">
        <v>11.8</v>
      </c>
      <c r="CZ18" s="166">
        <v>4.5361000000000002</v>
      </c>
      <c r="DA18" s="166">
        <v>3.714</v>
      </c>
      <c r="DB18" s="166">
        <v>-7.31</v>
      </c>
      <c r="DC18" s="166">
        <v>0.60119999999999996</v>
      </c>
      <c r="DD18" s="165"/>
      <c r="DE18" s="165"/>
      <c r="DF18" s="166">
        <v>12.7052</v>
      </c>
      <c r="DG18" s="166">
        <v>1.0905</v>
      </c>
      <c r="DH18" s="166">
        <v>-3.5417999999999998</v>
      </c>
      <c r="DI18" s="165"/>
      <c r="DJ18" s="165"/>
      <c r="DK18" s="166">
        <v>-0.65549999999999997</v>
      </c>
      <c r="DL18" s="166">
        <v>-2.9921000000000002</v>
      </c>
      <c r="DM18" s="166">
        <v>5.9981</v>
      </c>
      <c r="DN18" s="166">
        <v>2.9744999999999999</v>
      </c>
      <c r="DO18" s="166">
        <v>-2.44</v>
      </c>
      <c r="DP18" s="166">
        <v>-2.2999999999999998</v>
      </c>
      <c r="DQ18" s="166">
        <v>10.726000000000001</v>
      </c>
      <c r="DR18" s="166">
        <v>-13.4283</v>
      </c>
      <c r="DS18" s="166">
        <v>-12.32</v>
      </c>
      <c r="DT18" s="166">
        <v>-12.36</v>
      </c>
      <c r="DU18" s="166">
        <v>27.55</v>
      </c>
      <c r="DV18" s="166">
        <v>8.56</v>
      </c>
      <c r="DW18" s="166">
        <v>-15.0182</v>
      </c>
      <c r="DX18" s="166">
        <v>-7.7636000000000003</v>
      </c>
      <c r="DY18" s="166">
        <v>-41.202399999999997</v>
      </c>
      <c r="DZ18" s="166">
        <v>-40.618200000000002</v>
      </c>
      <c r="EA18" s="165"/>
      <c r="EB18" s="166">
        <v>-19.1233</v>
      </c>
      <c r="EC18" s="166">
        <v>-26.851299999999998</v>
      </c>
      <c r="ED18" s="166">
        <v>-26.7362</v>
      </c>
      <c r="EE18" s="166">
        <v>-12.8371</v>
      </c>
      <c r="EF18" s="166">
        <v>-18.471299999999999</v>
      </c>
      <c r="EG18" s="166">
        <v>-12.262</v>
      </c>
      <c r="EH18" s="166">
        <v>-168.5179</v>
      </c>
      <c r="EI18" s="166">
        <v>-36.387099999999997</v>
      </c>
      <c r="EJ18" s="165"/>
      <c r="EK18" s="166">
        <v>-12.6974</v>
      </c>
      <c r="EL18" s="166">
        <v>-11.345700000000001</v>
      </c>
      <c r="EM18" s="166">
        <v>16.1035</v>
      </c>
      <c r="EN18" s="166">
        <v>-19.281700000000001</v>
      </c>
      <c r="EO18" s="166">
        <v>-19.6584</v>
      </c>
      <c r="EP18" s="166">
        <v>15.375999999999999</v>
      </c>
      <c r="EQ18" s="166">
        <v>-28.2258</v>
      </c>
      <c r="ER18" s="166">
        <v>-27.502400000000002</v>
      </c>
      <c r="ES18" s="166">
        <v>8.6182999999999996</v>
      </c>
      <c r="ET18" s="166">
        <v>0</v>
      </c>
      <c r="EU18" s="166">
        <v>-13.58</v>
      </c>
      <c r="EV18" s="166">
        <v>1.3</v>
      </c>
      <c r="EW18" s="166">
        <v>4.7694999999999999</v>
      </c>
      <c r="EX18" s="166">
        <v>-36.939</v>
      </c>
      <c r="EY18" s="166">
        <v>-10.568</v>
      </c>
      <c r="EZ18" s="166">
        <v>-10.809200000000001</v>
      </c>
      <c r="FA18" s="166">
        <v>8.4482999999999997</v>
      </c>
      <c r="FB18" s="166">
        <v>11.8893</v>
      </c>
      <c r="FC18" s="166">
        <v>-20.7349</v>
      </c>
      <c r="FD18" s="166">
        <v>5.8232999999999997</v>
      </c>
      <c r="FE18" s="165"/>
      <c r="FF18" s="166">
        <v>5.4223999999999997</v>
      </c>
      <c r="FG18" s="166">
        <v>0</v>
      </c>
      <c r="FH18" s="166">
        <v>0</v>
      </c>
      <c r="FI18" s="165"/>
      <c r="FJ18" s="166">
        <v>16.410699999999999</v>
      </c>
      <c r="FK18" s="166">
        <v>16.578199999999999</v>
      </c>
      <c r="FL18" s="166">
        <v>-30.3096</v>
      </c>
      <c r="FM18" s="166">
        <v>23.710599999999999</v>
      </c>
      <c r="FN18" s="166">
        <v>23.559200000000001</v>
      </c>
      <c r="FO18" s="166">
        <v>-11.4049</v>
      </c>
      <c r="FP18" s="165"/>
      <c r="FQ18" s="166">
        <v>31.7986</v>
      </c>
      <c r="FR18" s="166">
        <v>-18.63</v>
      </c>
      <c r="FS18" s="166">
        <v>-9.2899999999999996E-2</v>
      </c>
      <c r="FT18" s="166">
        <v>0.13120000000000001</v>
      </c>
      <c r="FU18" s="166">
        <v>-0.61</v>
      </c>
      <c r="FV18" s="166">
        <v>-0.22</v>
      </c>
      <c r="FW18" s="166">
        <v>-30.7836</v>
      </c>
      <c r="FX18" s="165"/>
      <c r="FY18" s="166">
        <v>1.474</v>
      </c>
      <c r="FZ18" s="166">
        <v>0.54200000000000004</v>
      </c>
      <c r="GA18" s="165"/>
      <c r="GB18" s="166">
        <v>3.03</v>
      </c>
      <c r="GC18" s="166">
        <v>-14.052099999999999</v>
      </c>
      <c r="GD18" s="166">
        <v>-3.7677</v>
      </c>
      <c r="GE18" s="165"/>
      <c r="GF18" s="166">
        <v>23.7864</v>
      </c>
      <c r="GG18" s="165"/>
      <c r="GH18" s="166">
        <v>17.9419</v>
      </c>
      <c r="GI18" s="166">
        <v>-3.8248000000000002</v>
      </c>
      <c r="GJ18" s="166">
        <v>-4.1181000000000001</v>
      </c>
      <c r="GK18" s="166">
        <v>1.9180999999999999</v>
      </c>
      <c r="GL18" s="165"/>
      <c r="GM18" s="165"/>
      <c r="GN18" s="166">
        <v>-11.9178</v>
      </c>
      <c r="GO18" s="166">
        <v>-18.229399999999998</v>
      </c>
      <c r="GP18" s="166">
        <v>-0.68279999999999996</v>
      </c>
      <c r="GQ18" s="166">
        <v>-21.4346</v>
      </c>
      <c r="GR18" s="166">
        <v>5.2937000000000003</v>
      </c>
      <c r="GS18" s="166">
        <v>5.0681000000000003</v>
      </c>
      <c r="GT18" s="166">
        <v>90.811599999999999</v>
      </c>
      <c r="GU18" s="166">
        <v>-5.5731999999999999</v>
      </c>
      <c r="GV18" s="166">
        <v>-8.4079999999999995</v>
      </c>
      <c r="GW18" s="166">
        <v>7.1832000000000003</v>
      </c>
      <c r="GX18" s="166">
        <v>2.6021999999999998</v>
      </c>
      <c r="GY18" s="166">
        <v>5.7359999999999998</v>
      </c>
      <c r="GZ18" s="166">
        <v>5.6965000000000003</v>
      </c>
      <c r="HA18" s="165"/>
      <c r="HB18" s="166">
        <v>15.283300000000001</v>
      </c>
      <c r="HC18" s="165"/>
      <c r="HD18" s="166">
        <v>-1.68</v>
      </c>
      <c r="HE18" s="166">
        <v>-5.4587000000000003</v>
      </c>
      <c r="HF18" s="166">
        <v>2.6983999999999999</v>
      </c>
      <c r="HG18" s="166">
        <v>18.4742</v>
      </c>
      <c r="HH18" s="166">
        <v>92.081699999999998</v>
      </c>
      <c r="HI18" s="166">
        <v>-12.3994</v>
      </c>
      <c r="HJ18" s="165"/>
      <c r="HK18" s="166">
        <v>0</v>
      </c>
      <c r="HL18" s="166">
        <v>-5.5567000000000002</v>
      </c>
      <c r="HM18" s="166">
        <v>0</v>
      </c>
      <c r="HN18" s="166">
        <v>0</v>
      </c>
      <c r="HO18" s="165"/>
      <c r="HP18" s="165"/>
      <c r="HQ18" s="166">
        <v>-21.636500000000002</v>
      </c>
      <c r="HR18" s="166">
        <v>-20.823499999999999</v>
      </c>
      <c r="HS18" s="166">
        <v>-12.571999999999999</v>
      </c>
      <c r="HT18" s="166">
        <v>-12.4352</v>
      </c>
      <c r="HU18" s="166">
        <v>16.73</v>
      </c>
      <c r="HV18" s="166">
        <v>16.41</v>
      </c>
      <c r="HW18" s="166">
        <v>-27.5</v>
      </c>
      <c r="HX18" s="166">
        <v>-27.6</v>
      </c>
      <c r="HY18" s="166">
        <v>0.1767</v>
      </c>
      <c r="HZ18" s="166">
        <v>-7.6</v>
      </c>
      <c r="IA18" s="166">
        <v>40.492800000000003</v>
      </c>
      <c r="IB18" s="166">
        <v>17.349399999999999</v>
      </c>
      <c r="IC18" s="166">
        <v>17.052499999999998</v>
      </c>
      <c r="ID18" s="166">
        <v>-19.100000000000001</v>
      </c>
      <c r="IE18" s="166">
        <v>-23.5</v>
      </c>
      <c r="IF18" s="166">
        <v>5.6</v>
      </c>
      <c r="IG18" s="166">
        <v>4.5999999999999996</v>
      </c>
      <c r="IH18" s="165"/>
      <c r="II18" s="166">
        <v>-18.229199999999999</v>
      </c>
      <c r="IJ18" s="166">
        <v>-141.51150000000001</v>
      </c>
      <c r="IK18" s="166">
        <v>38.289299999999997</v>
      </c>
      <c r="IL18" s="166">
        <v>-266.86450000000002</v>
      </c>
      <c r="IM18" s="166">
        <v>-23.721900000000002</v>
      </c>
      <c r="IN18" s="165"/>
      <c r="IO18" s="166">
        <v>99.563599999999994</v>
      </c>
      <c r="IP18" s="166">
        <v>69.547799999999995</v>
      </c>
      <c r="IQ18" s="166">
        <v>115.9385</v>
      </c>
      <c r="IR18" s="166">
        <v>101.4756</v>
      </c>
      <c r="IS18" s="166">
        <v>28.787199999999999</v>
      </c>
      <c r="IT18" s="166">
        <v>18.186800000000002</v>
      </c>
      <c r="IU18" s="166">
        <v>15.431699999999999</v>
      </c>
      <c r="IV18" s="166">
        <v>-6.3484999999999996</v>
      </c>
      <c r="IW18" s="166">
        <v>179.7002</v>
      </c>
      <c r="IX18" s="166">
        <v>-209.39240000000001</v>
      </c>
      <c r="IY18" s="166">
        <v>-31.9648</v>
      </c>
      <c r="IZ18" s="166">
        <v>37.106900000000003</v>
      </c>
      <c r="JA18" s="166">
        <v>2.5600000000000001E-2</v>
      </c>
      <c r="JB18" s="166">
        <v>5.2480000000000002</v>
      </c>
      <c r="JC18" s="166">
        <v>-3.44</v>
      </c>
      <c r="JD18" s="166">
        <v>-1.5780000000000001</v>
      </c>
      <c r="JE18" s="166">
        <v>-1.6040000000000001</v>
      </c>
      <c r="JF18" s="166">
        <v>-1.52</v>
      </c>
      <c r="JG18" s="166">
        <v>3.2</v>
      </c>
      <c r="JH18" s="166">
        <v>-1.7766</v>
      </c>
      <c r="JI18" s="166">
        <v>-8.5831999999999997</v>
      </c>
      <c r="JJ18" s="166">
        <v>5.3330000000000002</v>
      </c>
      <c r="JK18" s="166">
        <v>0.88039999999999996</v>
      </c>
      <c r="JL18" s="166">
        <v>12.5</v>
      </c>
      <c r="JM18" s="166">
        <v>-1.8540000000000001</v>
      </c>
      <c r="JN18" s="166">
        <v>-1.9239999999999999</v>
      </c>
      <c r="JO18" s="166">
        <v>2.7197</v>
      </c>
      <c r="JP18" s="165"/>
      <c r="JQ18" s="166">
        <v>3.4468999999999999</v>
      </c>
      <c r="JR18" s="166">
        <v>4.1402000000000001</v>
      </c>
      <c r="JS18" s="166">
        <v>3.4365000000000001</v>
      </c>
      <c r="JT18" s="165"/>
      <c r="JU18" s="166">
        <v>10.7</v>
      </c>
      <c r="JV18" s="166">
        <v>7.5907</v>
      </c>
      <c r="JW18" s="166">
        <v>-0.03</v>
      </c>
      <c r="JX18" s="165"/>
      <c r="JY18" s="166">
        <v>-4.6689999999999996</v>
      </c>
      <c r="JZ18" s="166">
        <v>-15.587</v>
      </c>
      <c r="KA18" s="166">
        <v>-19.287600000000001</v>
      </c>
      <c r="KB18" s="166">
        <v>0</v>
      </c>
      <c r="KC18" s="166">
        <v>12.7919</v>
      </c>
      <c r="KD18" s="166">
        <v>-15.9191</v>
      </c>
      <c r="KE18" s="166">
        <v>2.5097999999999998</v>
      </c>
      <c r="KF18" s="166">
        <v>-2.2999999999999998</v>
      </c>
      <c r="KG18" s="166">
        <v>-11.6</v>
      </c>
      <c r="KH18" s="166">
        <v>34.3217</v>
      </c>
      <c r="KI18" s="166">
        <v>-120.3814</v>
      </c>
    </row>
    <row r="19" spans="1:295" ht="18" customHeight="1" x14ac:dyDescent="0.3">
      <c r="A19" s="161" t="s">
        <v>27</v>
      </c>
      <c r="B19" s="161" t="s">
        <v>800</v>
      </c>
      <c r="C19" s="165"/>
      <c r="D19" s="165"/>
      <c r="E19" s="166">
        <v>-6.4058999999999999</v>
      </c>
      <c r="F19" s="166">
        <v>2.7279</v>
      </c>
      <c r="G19" s="166">
        <v>10.1593</v>
      </c>
      <c r="H19" s="165"/>
      <c r="I19" s="166">
        <v>12.545999999999999</v>
      </c>
      <c r="J19" s="165"/>
      <c r="K19" s="166">
        <v>7.3734999999999999</v>
      </c>
      <c r="L19" s="166">
        <v>2.5259</v>
      </c>
      <c r="M19" s="165"/>
      <c r="N19" s="166">
        <v>-13.32</v>
      </c>
      <c r="O19" s="166">
        <v>-22</v>
      </c>
      <c r="P19" s="165"/>
      <c r="Q19" s="165"/>
      <c r="R19" s="165"/>
      <c r="S19" s="166">
        <v>3.2822</v>
      </c>
      <c r="T19" s="166">
        <v>0.40400000000000003</v>
      </c>
      <c r="U19" s="166">
        <v>3.4016999999999999</v>
      </c>
      <c r="V19" s="166">
        <v>3.3142999999999998</v>
      </c>
      <c r="W19" s="166">
        <v>6.0572999999999997</v>
      </c>
      <c r="X19" s="166">
        <v>3.1381999999999999</v>
      </c>
      <c r="Y19" s="166">
        <v>0.1585</v>
      </c>
      <c r="Z19" s="166">
        <v>2.2484999999999999</v>
      </c>
      <c r="AA19" s="165"/>
      <c r="AB19" s="166">
        <v>-0.93830000000000002</v>
      </c>
      <c r="AC19" s="166">
        <v>-1.3959999999999999</v>
      </c>
      <c r="AD19" s="166">
        <v>-1.3660000000000001</v>
      </c>
      <c r="AE19" s="166">
        <v>3.657</v>
      </c>
      <c r="AF19" s="166">
        <v>-6.66</v>
      </c>
      <c r="AG19" s="166">
        <v>-13.2</v>
      </c>
      <c r="AH19" s="166">
        <v>-0.70699999999999996</v>
      </c>
      <c r="AI19" s="166">
        <v>0.23</v>
      </c>
      <c r="AJ19" s="165"/>
      <c r="AK19" s="166">
        <v>-14.26</v>
      </c>
      <c r="AL19" s="165"/>
      <c r="AM19" s="166">
        <v>-12.81</v>
      </c>
      <c r="AN19" s="166">
        <v>-12.81</v>
      </c>
      <c r="AO19" s="166">
        <v>3.5377000000000001</v>
      </c>
      <c r="AP19" s="166">
        <v>4.2571000000000003</v>
      </c>
      <c r="AQ19" s="166">
        <v>12.086</v>
      </c>
      <c r="AR19" s="166">
        <v>13.3193</v>
      </c>
      <c r="AS19" s="166">
        <v>-25.477399999999999</v>
      </c>
      <c r="AT19" s="166">
        <v>-17.682600000000001</v>
      </c>
      <c r="AU19" s="166">
        <v>-16.608499999999999</v>
      </c>
      <c r="AV19" s="166">
        <v>11.110900000000001</v>
      </c>
      <c r="AW19" s="166">
        <v>11.3736</v>
      </c>
      <c r="AX19" s="165"/>
      <c r="AY19" s="166">
        <v>-20.6297</v>
      </c>
      <c r="AZ19" s="166">
        <v>18.187000000000001</v>
      </c>
      <c r="BA19" s="166">
        <v>17.764099999999999</v>
      </c>
      <c r="BB19" s="166">
        <v>30.041499999999999</v>
      </c>
      <c r="BC19" s="166">
        <v>9.4718</v>
      </c>
      <c r="BD19" s="166">
        <v>-5</v>
      </c>
      <c r="BE19" s="166">
        <v>-5</v>
      </c>
      <c r="BF19" s="166">
        <v>-19.019500000000001</v>
      </c>
      <c r="BG19" s="166">
        <v>-18.783100000000001</v>
      </c>
      <c r="BH19" s="166">
        <v>-1.1523000000000001</v>
      </c>
      <c r="BI19" s="165"/>
      <c r="BJ19" s="166">
        <v>3.3161999999999998</v>
      </c>
      <c r="BK19" s="166">
        <v>7.2168000000000001</v>
      </c>
      <c r="BL19" s="166">
        <v>1.8742000000000001</v>
      </c>
      <c r="BM19" s="166">
        <v>1.2055</v>
      </c>
      <c r="BN19" s="166">
        <v>-98.666300000000007</v>
      </c>
      <c r="BO19" s="166">
        <v>52.186599999999999</v>
      </c>
      <c r="BP19" s="166">
        <v>52.186599999999999</v>
      </c>
      <c r="BQ19" s="166">
        <v>78.615799999999993</v>
      </c>
      <c r="BR19" s="166">
        <v>-111.63209999999999</v>
      </c>
      <c r="BS19" s="165"/>
      <c r="BT19" s="165"/>
      <c r="BU19" s="165"/>
      <c r="BV19" s="166">
        <v>11.1671</v>
      </c>
      <c r="BW19" s="166">
        <v>5.12</v>
      </c>
      <c r="BX19" s="166">
        <v>2.04</v>
      </c>
      <c r="BY19" s="166">
        <v>-13.88</v>
      </c>
      <c r="BZ19" s="166">
        <v>-1.92</v>
      </c>
      <c r="CA19" s="166">
        <v>-29.734300000000001</v>
      </c>
      <c r="CB19" s="166">
        <v>-29.868200000000002</v>
      </c>
      <c r="CC19" s="166">
        <v>37.960299999999997</v>
      </c>
      <c r="CD19" s="166">
        <v>37.1477</v>
      </c>
      <c r="CE19" s="166">
        <v>34.133699999999997</v>
      </c>
      <c r="CF19" s="166">
        <v>16.072199999999999</v>
      </c>
      <c r="CG19" s="166">
        <v>16.1189</v>
      </c>
      <c r="CH19" s="166">
        <v>3.7576000000000001</v>
      </c>
      <c r="CI19" s="165"/>
      <c r="CJ19" s="165"/>
      <c r="CK19" s="165"/>
      <c r="CL19" s="166">
        <v>14.2</v>
      </c>
      <c r="CM19" s="166">
        <v>11.3</v>
      </c>
      <c r="CN19" s="166">
        <v>-2.15</v>
      </c>
      <c r="CO19" s="166">
        <v>38.832700000000003</v>
      </c>
      <c r="CP19" s="166">
        <v>38.193300000000001</v>
      </c>
      <c r="CQ19" s="166">
        <v>36.505000000000003</v>
      </c>
      <c r="CR19" s="166">
        <v>89.803899999999999</v>
      </c>
      <c r="CS19" s="166">
        <v>89.474299999999999</v>
      </c>
      <c r="CT19" s="166">
        <v>-23.133400000000002</v>
      </c>
      <c r="CU19" s="166">
        <v>-73.929100000000005</v>
      </c>
      <c r="CV19" s="166">
        <v>-17.4895</v>
      </c>
      <c r="CW19" s="166">
        <v>2.8784999999999998</v>
      </c>
      <c r="CX19" s="166">
        <v>24.94</v>
      </c>
      <c r="CY19" s="166">
        <v>12.13</v>
      </c>
      <c r="CZ19" s="166">
        <v>5.0049000000000001</v>
      </c>
      <c r="DA19" s="166">
        <v>4.1045999999999996</v>
      </c>
      <c r="DB19" s="166">
        <v>-7.51</v>
      </c>
      <c r="DC19" s="166">
        <v>0.60119999999999996</v>
      </c>
      <c r="DD19" s="165"/>
      <c r="DE19" s="165"/>
      <c r="DF19" s="166">
        <v>13.162100000000001</v>
      </c>
      <c r="DG19" s="166">
        <v>1.0204</v>
      </c>
      <c r="DH19" s="166">
        <v>-3.8864000000000001</v>
      </c>
      <c r="DI19" s="165"/>
      <c r="DJ19" s="166">
        <v>10.9</v>
      </c>
      <c r="DK19" s="166">
        <v>-0.43330000000000002</v>
      </c>
      <c r="DL19" s="166">
        <v>-2.6181000000000001</v>
      </c>
      <c r="DM19" s="166">
        <v>11.045</v>
      </c>
      <c r="DN19" s="166">
        <v>0.37690000000000001</v>
      </c>
      <c r="DO19" s="166">
        <v>-4.38</v>
      </c>
      <c r="DP19" s="166">
        <v>-2.66</v>
      </c>
      <c r="DQ19" s="166">
        <v>10.602</v>
      </c>
      <c r="DR19" s="166">
        <v>-12.935700000000001</v>
      </c>
      <c r="DS19" s="166">
        <v>-12.22</v>
      </c>
      <c r="DT19" s="166">
        <v>-12.19</v>
      </c>
      <c r="DU19" s="166">
        <v>29.67</v>
      </c>
      <c r="DV19" s="166">
        <v>9.91</v>
      </c>
      <c r="DW19" s="166">
        <v>-12.7636</v>
      </c>
      <c r="DX19" s="166">
        <v>-6.8</v>
      </c>
      <c r="DY19" s="166">
        <v>-40.783900000000003</v>
      </c>
      <c r="DZ19" s="166">
        <v>-40.490900000000003</v>
      </c>
      <c r="EA19" s="165"/>
      <c r="EB19" s="166">
        <v>-14.4404</v>
      </c>
      <c r="EC19" s="166">
        <v>-22.924199999999999</v>
      </c>
      <c r="ED19" s="166">
        <v>-22.848400000000002</v>
      </c>
      <c r="EE19" s="166">
        <v>-17.3309</v>
      </c>
      <c r="EF19" s="166">
        <v>-22.816299999999998</v>
      </c>
      <c r="EG19" s="166">
        <v>-11.984</v>
      </c>
      <c r="EH19" s="166">
        <v>-154.99379999999999</v>
      </c>
      <c r="EI19" s="166">
        <v>-43.826999999999998</v>
      </c>
      <c r="EJ19" s="165"/>
      <c r="EK19" s="166">
        <v>-12.8361</v>
      </c>
      <c r="EL19" s="166">
        <v>-12.073399999999999</v>
      </c>
      <c r="EM19" s="166">
        <v>16.702200000000001</v>
      </c>
      <c r="EN19" s="166">
        <v>-16.909800000000001</v>
      </c>
      <c r="EO19" s="166">
        <v>-16.190999999999999</v>
      </c>
      <c r="EP19" s="166">
        <v>5.1360000000000001</v>
      </c>
      <c r="EQ19" s="166">
        <v>-28.348800000000001</v>
      </c>
      <c r="ER19" s="166">
        <v>-28.004999999999999</v>
      </c>
      <c r="ES19" s="166">
        <v>8.4670000000000005</v>
      </c>
      <c r="ET19" s="166">
        <v>0</v>
      </c>
      <c r="EU19" s="166">
        <v>-12.86</v>
      </c>
      <c r="EV19" s="166">
        <v>0</v>
      </c>
      <c r="EW19" s="166">
        <v>5.0529999999999999</v>
      </c>
      <c r="EX19" s="166">
        <v>-33.251899999999999</v>
      </c>
      <c r="EY19" s="166">
        <v>-10.182499999999999</v>
      </c>
      <c r="EZ19" s="166">
        <v>-10.435700000000001</v>
      </c>
      <c r="FA19" s="166">
        <v>8.5980000000000008</v>
      </c>
      <c r="FB19" s="166">
        <v>11.1645</v>
      </c>
      <c r="FC19" s="166">
        <v>-19.731300000000001</v>
      </c>
      <c r="FD19" s="166">
        <v>5.3521000000000001</v>
      </c>
      <c r="FE19" s="165"/>
      <c r="FF19" s="166">
        <v>5.0692000000000004</v>
      </c>
      <c r="FG19" s="166">
        <v>0</v>
      </c>
      <c r="FH19" s="166">
        <v>0</v>
      </c>
      <c r="FI19" s="166">
        <v>0</v>
      </c>
      <c r="FJ19" s="166">
        <v>17.248000000000001</v>
      </c>
      <c r="FK19" s="166">
        <v>17.080500000000001</v>
      </c>
      <c r="FL19" s="166">
        <v>-31.816700000000001</v>
      </c>
      <c r="FM19" s="166">
        <v>23.790600000000001</v>
      </c>
      <c r="FN19" s="166">
        <v>23.869</v>
      </c>
      <c r="FO19" s="166">
        <v>-11.988799999999999</v>
      </c>
      <c r="FP19" s="165"/>
      <c r="FQ19" s="166">
        <v>31.0076</v>
      </c>
      <c r="FR19" s="166">
        <v>-19.309999999999999</v>
      </c>
      <c r="FS19" s="166">
        <v>0.50770000000000004</v>
      </c>
      <c r="FT19" s="166">
        <v>0.20069999999999999</v>
      </c>
      <c r="FU19" s="166">
        <v>-0.66</v>
      </c>
      <c r="FV19" s="166">
        <v>0.47</v>
      </c>
      <c r="FW19" s="166">
        <v>-30.676200000000001</v>
      </c>
      <c r="FX19" s="165"/>
      <c r="FY19" s="166">
        <v>1.6060000000000001</v>
      </c>
      <c r="FZ19" s="166">
        <v>0.56000000000000005</v>
      </c>
      <c r="GA19" s="165"/>
      <c r="GB19" s="166">
        <v>2.4700000000000002</v>
      </c>
      <c r="GC19" s="166">
        <v>-12.5121</v>
      </c>
      <c r="GD19" s="166">
        <v>-1.8523000000000001</v>
      </c>
      <c r="GE19" s="166">
        <v>-3.16</v>
      </c>
      <c r="GF19" s="166">
        <v>22.578099999999999</v>
      </c>
      <c r="GG19" s="165"/>
      <c r="GH19" s="166">
        <v>18.958100000000002</v>
      </c>
      <c r="GI19" s="166">
        <v>-3.6871999999999998</v>
      </c>
      <c r="GJ19" s="166">
        <v>-3.9605999999999999</v>
      </c>
      <c r="GK19" s="166">
        <v>1.9950000000000001</v>
      </c>
      <c r="GL19" s="165"/>
      <c r="GM19" s="165"/>
      <c r="GN19" s="166">
        <v>-12.482699999999999</v>
      </c>
      <c r="GO19" s="166">
        <v>-16.813800000000001</v>
      </c>
      <c r="GP19" s="166">
        <v>-1.7313000000000001</v>
      </c>
      <c r="GQ19" s="166">
        <v>-21.942299999999999</v>
      </c>
      <c r="GR19" s="166">
        <v>5.8876999999999997</v>
      </c>
      <c r="GS19" s="166">
        <v>5.5103999999999997</v>
      </c>
      <c r="GT19" s="166">
        <v>97.969899999999996</v>
      </c>
      <c r="GU19" s="166">
        <v>-5.1760000000000002</v>
      </c>
      <c r="GV19" s="166">
        <v>-9.5562000000000005</v>
      </c>
      <c r="GW19" s="166">
        <v>7.4752000000000001</v>
      </c>
      <c r="GX19" s="166">
        <v>1.984</v>
      </c>
      <c r="GY19" s="166">
        <v>5.8531000000000004</v>
      </c>
      <c r="GZ19" s="166">
        <v>5.8468</v>
      </c>
      <c r="HA19" s="166">
        <v>1.4144000000000001</v>
      </c>
      <c r="HB19" s="166">
        <v>13.691800000000001</v>
      </c>
      <c r="HC19" s="165"/>
      <c r="HD19" s="166">
        <v>-2.5099999999999998</v>
      </c>
      <c r="HE19" s="166">
        <v>-3.9468000000000001</v>
      </c>
      <c r="HF19" s="166">
        <v>7.2687999999999997</v>
      </c>
      <c r="HG19" s="166">
        <v>18.928699999999999</v>
      </c>
      <c r="HH19" s="166">
        <v>88.901399999999995</v>
      </c>
      <c r="HI19" s="166">
        <v>-12.629200000000001</v>
      </c>
      <c r="HJ19" s="165"/>
      <c r="HK19" s="166">
        <v>0</v>
      </c>
      <c r="HL19" s="166">
        <v>-5.9516999999999998</v>
      </c>
      <c r="HM19" s="166">
        <v>0</v>
      </c>
      <c r="HN19" s="166">
        <v>0</v>
      </c>
      <c r="HO19" s="165"/>
      <c r="HP19" s="165"/>
      <c r="HQ19" s="166">
        <v>-23.894300000000001</v>
      </c>
      <c r="HR19" s="166">
        <v>-23.163699999999999</v>
      </c>
      <c r="HS19" s="166">
        <v>-12.571999999999999</v>
      </c>
      <c r="HT19" s="166">
        <v>-12.3879</v>
      </c>
      <c r="HU19" s="166">
        <v>18.23</v>
      </c>
      <c r="HV19" s="166">
        <v>18.18</v>
      </c>
      <c r="HW19" s="166">
        <v>-27.3</v>
      </c>
      <c r="HX19" s="166">
        <v>-27</v>
      </c>
      <c r="HY19" s="166">
        <v>0.21149999999999999</v>
      </c>
      <c r="HZ19" s="166">
        <v>-7.04</v>
      </c>
      <c r="IA19" s="166">
        <v>31.829699999999999</v>
      </c>
      <c r="IB19" s="166">
        <v>15.4693</v>
      </c>
      <c r="IC19" s="166">
        <v>15.238</v>
      </c>
      <c r="ID19" s="165"/>
      <c r="IE19" s="166">
        <v>-22.6</v>
      </c>
      <c r="IF19" s="166">
        <v>10.3</v>
      </c>
      <c r="IG19" s="166">
        <v>9.3000000000000007</v>
      </c>
      <c r="IH19" s="165"/>
      <c r="II19" s="166">
        <v>-18.287299999999998</v>
      </c>
      <c r="IJ19" s="166">
        <v>-142.0222</v>
      </c>
      <c r="IK19" s="166">
        <v>35.315800000000003</v>
      </c>
      <c r="IL19" s="166">
        <v>-265.39389999999997</v>
      </c>
      <c r="IM19" s="166">
        <v>-24.4282</v>
      </c>
      <c r="IN19" s="165"/>
      <c r="IO19" s="166">
        <v>94.661799999999999</v>
      </c>
      <c r="IP19" s="166">
        <v>73.525000000000006</v>
      </c>
      <c r="IQ19" s="166">
        <v>107.7231</v>
      </c>
      <c r="IR19" s="166">
        <v>92.605800000000002</v>
      </c>
      <c r="IS19" s="166">
        <v>23.507400000000001</v>
      </c>
      <c r="IT19" s="166">
        <v>15.6272</v>
      </c>
      <c r="IU19" s="166">
        <v>14.639799999999999</v>
      </c>
      <c r="IV19" s="166">
        <v>5.6753999999999998</v>
      </c>
      <c r="IW19" s="166">
        <v>172.62440000000001</v>
      </c>
      <c r="IX19" s="166">
        <v>-200.37190000000001</v>
      </c>
      <c r="IY19" s="166">
        <v>-30.125699999999998</v>
      </c>
      <c r="IZ19" s="166">
        <v>33.254199999999997</v>
      </c>
      <c r="JA19" s="166">
        <v>0.42359999999999998</v>
      </c>
      <c r="JB19" s="166">
        <v>5.2809999999999997</v>
      </c>
      <c r="JC19" s="166">
        <v>-4.08</v>
      </c>
      <c r="JD19" s="166">
        <v>-1.552</v>
      </c>
      <c r="JE19" s="166">
        <v>-1.5720000000000001</v>
      </c>
      <c r="JF19" s="166">
        <v>-1.1200000000000001</v>
      </c>
      <c r="JG19" s="166">
        <v>2.56</v>
      </c>
      <c r="JH19" s="166">
        <v>-2.1122999999999998</v>
      </c>
      <c r="JI19" s="166">
        <v>-8.6136999999999997</v>
      </c>
      <c r="JJ19" s="166">
        <v>4.9821</v>
      </c>
      <c r="JK19" s="166">
        <v>0.99639999999999995</v>
      </c>
      <c r="JL19" s="166">
        <v>13.8</v>
      </c>
      <c r="JM19" s="166">
        <v>-5.6000000000000001E-2</v>
      </c>
      <c r="JN19" s="166">
        <v>-0.97599999999999998</v>
      </c>
      <c r="JO19" s="166">
        <v>2.9407999999999999</v>
      </c>
      <c r="JP19" s="166">
        <v>3.3304999999999998</v>
      </c>
      <c r="JQ19" s="166">
        <v>3.7772000000000001</v>
      </c>
      <c r="JR19" s="166">
        <v>3.9866000000000001</v>
      </c>
      <c r="JS19" s="166">
        <v>4.3047000000000004</v>
      </c>
      <c r="JT19" s="165"/>
      <c r="JU19" s="166">
        <v>9.6999999999999993</v>
      </c>
      <c r="JV19" s="166">
        <v>7.7647000000000004</v>
      </c>
      <c r="JW19" s="166">
        <v>0.09</v>
      </c>
      <c r="JX19" s="165"/>
      <c r="JY19" s="166">
        <v>-4.5979000000000001</v>
      </c>
      <c r="JZ19" s="166">
        <v>-15.0175</v>
      </c>
      <c r="KA19" s="166">
        <v>-18.992799999999999</v>
      </c>
      <c r="KB19" s="166">
        <v>0</v>
      </c>
      <c r="KC19" s="166">
        <v>11.6629</v>
      </c>
      <c r="KD19" s="166">
        <v>-15.9695</v>
      </c>
      <c r="KE19" s="166">
        <v>3.1758000000000002</v>
      </c>
      <c r="KF19" s="166">
        <v>-1.6</v>
      </c>
      <c r="KG19" s="166">
        <v>-12.6</v>
      </c>
      <c r="KH19" s="166">
        <v>29.502500000000001</v>
      </c>
      <c r="KI19" s="166">
        <v>-116.6211</v>
      </c>
    </row>
    <row r="20" spans="1:295" ht="18" customHeight="1" x14ac:dyDescent="0.3">
      <c r="A20" s="161" t="s">
        <v>27</v>
      </c>
      <c r="B20" s="161" t="s">
        <v>801</v>
      </c>
      <c r="C20" s="165"/>
      <c r="D20" s="165"/>
      <c r="E20" s="166">
        <v>-6.3532999999999999</v>
      </c>
      <c r="F20" s="166">
        <v>2.8908</v>
      </c>
      <c r="G20" s="166">
        <v>9.9641000000000002</v>
      </c>
      <c r="H20" s="165"/>
      <c r="I20" s="166">
        <v>13.0436</v>
      </c>
      <c r="J20" s="165"/>
      <c r="K20" s="166">
        <v>7.7450000000000001</v>
      </c>
      <c r="L20" s="166">
        <v>2.7029000000000001</v>
      </c>
      <c r="M20" s="165"/>
      <c r="N20" s="166">
        <v>-13.32</v>
      </c>
      <c r="O20" s="166">
        <v>-24.2</v>
      </c>
      <c r="P20" s="166">
        <v>0</v>
      </c>
      <c r="Q20" s="166">
        <v>1.6559999999999999</v>
      </c>
      <c r="R20" s="166">
        <v>-17.600000000000001</v>
      </c>
      <c r="S20" s="166">
        <v>3.1345000000000001</v>
      </c>
      <c r="T20" s="166">
        <v>0.94799999999999995</v>
      </c>
      <c r="U20" s="166">
        <v>2.9422999999999999</v>
      </c>
      <c r="V20" s="166">
        <v>2.7766000000000002</v>
      </c>
      <c r="W20" s="166">
        <v>5.2948000000000004</v>
      </c>
      <c r="X20" s="166">
        <v>1.0421</v>
      </c>
      <c r="Y20" s="166">
        <v>0.25030000000000002</v>
      </c>
      <c r="Z20" s="166">
        <v>2.4580000000000002</v>
      </c>
      <c r="AA20" s="165"/>
      <c r="AB20" s="166">
        <v>-0.95</v>
      </c>
      <c r="AC20" s="166">
        <v>-1.335</v>
      </c>
      <c r="AD20" s="166">
        <v>-1.3140000000000001</v>
      </c>
      <c r="AE20" s="166">
        <v>3.4159999999999999</v>
      </c>
      <c r="AF20" s="166">
        <v>-6.66</v>
      </c>
      <c r="AG20" s="165"/>
      <c r="AH20" s="166">
        <v>-0.73199999999999998</v>
      </c>
      <c r="AI20" s="166">
        <v>0.22600000000000001</v>
      </c>
      <c r="AJ20" s="165"/>
      <c r="AK20" s="166">
        <v>-15.01</v>
      </c>
      <c r="AL20" s="165"/>
      <c r="AM20" s="166">
        <v>-12.43</v>
      </c>
      <c r="AN20" s="166">
        <v>-12.56</v>
      </c>
      <c r="AO20" s="166">
        <v>2.9201999999999999</v>
      </c>
      <c r="AP20" s="166">
        <v>4.4673999999999996</v>
      </c>
      <c r="AQ20" s="166">
        <v>12.5075</v>
      </c>
      <c r="AR20" s="166">
        <v>13.7315</v>
      </c>
      <c r="AS20" s="166">
        <v>-25.171099999999999</v>
      </c>
      <c r="AT20" s="166">
        <v>-17.4147</v>
      </c>
      <c r="AU20" s="166">
        <v>-16.717500000000001</v>
      </c>
      <c r="AV20" s="166">
        <v>1.3177000000000001</v>
      </c>
      <c r="AW20" s="166">
        <v>1.4225000000000001</v>
      </c>
      <c r="AX20" s="165"/>
      <c r="AY20" s="166">
        <v>-18.754300000000001</v>
      </c>
      <c r="AZ20" s="166">
        <v>7.7481</v>
      </c>
      <c r="BA20" s="166">
        <v>9.5332000000000008</v>
      </c>
      <c r="BB20" s="166">
        <v>32.9863</v>
      </c>
      <c r="BC20" s="166">
        <v>9.3758999999999997</v>
      </c>
      <c r="BD20" s="166">
        <v>-4.7</v>
      </c>
      <c r="BE20" s="166">
        <v>-4.7</v>
      </c>
      <c r="BF20" s="166">
        <v>-20.698499999999999</v>
      </c>
      <c r="BG20" s="166">
        <v>-20.309200000000001</v>
      </c>
      <c r="BH20" s="166">
        <v>-0.93479999999999996</v>
      </c>
      <c r="BI20" s="165"/>
      <c r="BJ20" s="166">
        <v>3.1941000000000002</v>
      </c>
      <c r="BK20" s="166">
        <v>6.8193000000000001</v>
      </c>
      <c r="BL20" s="166">
        <v>2.7423999999999999</v>
      </c>
      <c r="BM20" s="166">
        <v>1.9056999999999999</v>
      </c>
      <c r="BN20" s="166">
        <v>-104.4953</v>
      </c>
      <c r="BO20" s="166">
        <v>51.088000000000001</v>
      </c>
      <c r="BP20" s="166">
        <v>51.057400000000001</v>
      </c>
      <c r="BQ20" s="166">
        <v>82.76</v>
      </c>
      <c r="BR20" s="166">
        <v>-118.9575</v>
      </c>
      <c r="BS20" s="165"/>
      <c r="BT20" s="165"/>
      <c r="BU20" s="165"/>
      <c r="BV20" s="166">
        <v>7.5744999999999996</v>
      </c>
      <c r="BW20" s="166">
        <v>4.1100000000000003</v>
      </c>
      <c r="BX20" s="166">
        <v>0.75</v>
      </c>
      <c r="BY20" s="166">
        <v>-15.52</v>
      </c>
      <c r="BZ20" s="166">
        <v>-3.58</v>
      </c>
      <c r="CA20" s="166">
        <v>-29.3324</v>
      </c>
      <c r="CB20" s="166">
        <v>-29.600300000000001</v>
      </c>
      <c r="CC20" s="166">
        <v>38.027099999999997</v>
      </c>
      <c r="CD20" s="166">
        <v>37.592199999999998</v>
      </c>
      <c r="CE20" s="166">
        <v>34.481400000000001</v>
      </c>
      <c r="CF20" s="166">
        <v>16.020499999999998</v>
      </c>
      <c r="CG20" s="166">
        <v>16.759799999999998</v>
      </c>
      <c r="CH20" s="166">
        <v>2.7827999999999999</v>
      </c>
      <c r="CI20" s="165"/>
      <c r="CJ20" s="165"/>
      <c r="CK20" s="165"/>
      <c r="CL20" s="166">
        <v>14.7</v>
      </c>
      <c r="CM20" s="166">
        <v>11.6</v>
      </c>
      <c r="CN20" s="166">
        <v>-2.15</v>
      </c>
      <c r="CO20" s="166">
        <v>36.949399999999997</v>
      </c>
      <c r="CP20" s="166">
        <v>38.223300000000002</v>
      </c>
      <c r="CQ20" s="166">
        <v>34.842100000000002</v>
      </c>
      <c r="CR20" s="166">
        <v>89.466899999999995</v>
      </c>
      <c r="CS20" s="166">
        <v>89.893799999999999</v>
      </c>
      <c r="CT20" s="166">
        <v>-22.909600000000001</v>
      </c>
      <c r="CU20" s="166">
        <v>-73.339699999999993</v>
      </c>
      <c r="CV20" s="166">
        <v>-17.549199999999999</v>
      </c>
      <c r="CW20" s="166">
        <v>2.9308999999999998</v>
      </c>
      <c r="CX20" s="166">
        <v>25.19</v>
      </c>
      <c r="CY20" s="166">
        <v>11.92</v>
      </c>
      <c r="CZ20" s="166">
        <v>4.8486000000000002</v>
      </c>
      <c r="DA20" s="166">
        <v>3.9093</v>
      </c>
      <c r="DB20" s="166">
        <v>-7.46</v>
      </c>
      <c r="DC20" s="166">
        <v>0.89729999999999999</v>
      </c>
      <c r="DD20" s="165"/>
      <c r="DE20" s="165"/>
      <c r="DF20" s="166">
        <v>13.314299999999999</v>
      </c>
      <c r="DG20" s="166">
        <v>1.2434000000000001</v>
      </c>
      <c r="DH20" s="166">
        <v>-3.6095999999999999</v>
      </c>
      <c r="DI20" s="165"/>
      <c r="DJ20" s="165"/>
      <c r="DK20" s="166">
        <v>-0.58840000000000003</v>
      </c>
      <c r="DL20" s="165"/>
      <c r="DM20" s="166">
        <v>11.833500000000001</v>
      </c>
      <c r="DN20" s="166">
        <v>1.1191</v>
      </c>
      <c r="DO20" s="166">
        <v>-3.9</v>
      </c>
      <c r="DP20" s="166">
        <v>-2.41</v>
      </c>
      <c r="DQ20" s="166">
        <v>7.7344999999999997</v>
      </c>
      <c r="DR20" s="166">
        <v>-15.4359</v>
      </c>
      <c r="DS20" s="166">
        <v>-12.04</v>
      </c>
      <c r="DT20" s="166">
        <v>-12.06</v>
      </c>
      <c r="DU20" s="166">
        <v>28.14</v>
      </c>
      <c r="DV20" s="166">
        <v>9.25</v>
      </c>
      <c r="DW20" s="166">
        <v>-14.2545</v>
      </c>
      <c r="DX20" s="166">
        <v>-7.0818000000000003</v>
      </c>
      <c r="DY20" s="166">
        <v>-40.614400000000003</v>
      </c>
      <c r="DZ20" s="166">
        <v>-39.581800000000001</v>
      </c>
      <c r="EA20" s="165"/>
      <c r="EB20" s="166">
        <v>-18.149799999999999</v>
      </c>
      <c r="EC20" s="166">
        <v>-24.802399999999999</v>
      </c>
      <c r="ED20" s="166">
        <v>-26.027699999999999</v>
      </c>
      <c r="EE20" s="166">
        <v>-11.4999</v>
      </c>
      <c r="EF20" s="166">
        <v>-15.185499999999999</v>
      </c>
      <c r="EG20" s="166">
        <v>-10.988</v>
      </c>
      <c r="EH20" s="166">
        <v>-155.6489</v>
      </c>
      <c r="EI20" s="166">
        <v>-45.890500000000003</v>
      </c>
      <c r="EJ20" s="165"/>
      <c r="EK20" s="166">
        <v>-12.6881</v>
      </c>
      <c r="EL20" s="166">
        <v>-11.9137</v>
      </c>
      <c r="EM20" s="166">
        <v>15.1492</v>
      </c>
      <c r="EN20" s="166">
        <v>-20.016400000000001</v>
      </c>
      <c r="EO20" s="166">
        <v>-19.6739</v>
      </c>
      <c r="EP20" s="166">
        <v>26.64</v>
      </c>
      <c r="EQ20" s="166">
        <v>-29.8154</v>
      </c>
      <c r="ER20" s="166">
        <v>-29.604700000000001</v>
      </c>
      <c r="ES20" s="166">
        <v>5.8212999999999999</v>
      </c>
      <c r="ET20" s="166">
        <v>-6.1</v>
      </c>
      <c r="EU20" s="166">
        <v>-12.06</v>
      </c>
      <c r="EV20" s="166">
        <v>0.6</v>
      </c>
      <c r="EW20" s="166">
        <v>4.8811</v>
      </c>
      <c r="EX20" s="166">
        <v>-37.549700000000001</v>
      </c>
      <c r="EY20" s="166">
        <v>-9.44</v>
      </c>
      <c r="EZ20" s="166">
        <v>-9.6936</v>
      </c>
      <c r="FA20" s="166">
        <v>8.5585000000000004</v>
      </c>
      <c r="FB20" s="166">
        <v>6.55</v>
      </c>
      <c r="FC20" s="166">
        <v>-16.4237</v>
      </c>
      <c r="FD20" s="166">
        <v>5.3581000000000003</v>
      </c>
      <c r="FE20" s="165"/>
      <c r="FF20" s="166">
        <v>4.9715999999999996</v>
      </c>
      <c r="FG20" s="166">
        <v>0</v>
      </c>
      <c r="FH20" s="166">
        <v>0</v>
      </c>
      <c r="FI20" s="165"/>
      <c r="FJ20" s="166">
        <v>15.7409</v>
      </c>
      <c r="FK20" s="166">
        <v>16.410699999999999</v>
      </c>
      <c r="FL20" s="166">
        <v>-30.812000000000001</v>
      </c>
      <c r="FM20" s="166">
        <v>24.037099999999999</v>
      </c>
      <c r="FN20" s="166">
        <v>24.4359</v>
      </c>
      <c r="FO20" s="166">
        <v>-10.9826</v>
      </c>
      <c r="FP20" s="165"/>
      <c r="FQ20" s="166">
        <v>27.423500000000001</v>
      </c>
      <c r="FR20" s="166">
        <v>-20.190000000000001</v>
      </c>
      <c r="FS20" s="166">
        <v>-2.4201999999999999</v>
      </c>
      <c r="FT20" s="166">
        <v>0.11650000000000001</v>
      </c>
      <c r="FU20" s="166">
        <v>0.52</v>
      </c>
      <c r="FV20" s="166">
        <v>-1.65</v>
      </c>
      <c r="FW20" s="166">
        <v>-27.268000000000001</v>
      </c>
      <c r="FX20" s="165"/>
      <c r="FY20" s="166">
        <v>1.633</v>
      </c>
      <c r="FZ20" s="166">
        <v>0.61399999999999999</v>
      </c>
      <c r="GA20" s="165"/>
      <c r="GB20" s="166">
        <v>2.97</v>
      </c>
      <c r="GC20" s="166">
        <v>-13.284599999999999</v>
      </c>
      <c r="GD20" s="166">
        <v>-2.9679000000000002</v>
      </c>
      <c r="GE20" s="166">
        <v>-3.47</v>
      </c>
      <c r="GF20" s="166">
        <v>22.2928</v>
      </c>
      <c r="GG20" s="165"/>
      <c r="GH20" s="166">
        <v>19.342099999999999</v>
      </c>
      <c r="GI20" s="166">
        <v>-3.6463999999999999</v>
      </c>
      <c r="GJ20" s="166">
        <v>-3.7305999999999999</v>
      </c>
      <c r="GK20" s="166">
        <v>1.8809</v>
      </c>
      <c r="GL20" s="165"/>
      <c r="GM20" s="165"/>
      <c r="GN20" s="166">
        <v>-12.6648</v>
      </c>
      <c r="GO20" s="166">
        <v>-15.088100000000001</v>
      </c>
      <c r="GP20" s="166">
        <v>-2.0203000000000002</v>
      </c>
      <c r="GQ20" s="166">
        <v>-21.934699999999999</v>
      </c>
      <c r="GR20" s="166">
        <v>5.2689000000000004</v>
      </c>
      <c r="GS20" s="166">
        <v>5.3131000000000004</v>
      </c>
      <c r="GT20" s="166">
        <v>98.638499999999993</v>
      </c>
      <c r="GU20" s="166">
        <v>-4.9595000000000002</v>
      </c>
      <c r="GV20" s="166">
        <v>-10.1243</v>
      </c>
      <c r="GW20" s="166">
        <v>8.0450999999999997</v>
      </c>
      <c r="GX20" s="166">
        <v>1.9039999999999999</v>
      </c>
      <c r="GY20" s="166">
        <v>5.6261000000000001</v>
      </c>
      <c r="GZ20" s="166">
        <v>5.4592000000000001</v>
      </c>
      <c r="HA20" s="166">
        <v>1.2323</v>
      </c>
      <c r="HB20" s="166">
        <v>12.818899999999999</v>
      </c>
      <c r="HC20" s="165"/>
      <c r="HD20" s="166">
        <v>-4.1900000000000004</v>
      </c>
      <c r="HE20" s="166">
        <v>0</v>
      </c>
      <c r="HF20" s="166">
        <v>13.8203</v>
      </c>
      <c r="HG20" s="166">
        <v>14.7692</v>
      </c>
      <c r="HH20" s="166">
        <v>86.727099999999993</v>
      </c>
      <c r="HI20" s="166">
        <v>-22.91</v>
      </c>
      <c r="HJ20" s="165"/>
      <c r="HK20" s="166">
        <v>0</v>
      </c>
      <c r="HL20" s="166">
        <v>0</v>
      </c>
      <c r="HM20" s="166">
        <v>0</v>
      </c>
      <c r="HN20" s="166">
        <v>0</v>
      </c>
      <c r="HO20" s="165"/>
      <c r="HP20" s="165"/>
      <c r="HQ20" s="166">
        <v>-22.564900000000002</v>
      </c>
      <c r="HR20" s="166">
        <v>-22.092500000000001</v>
      </c>
      <c r="HS20" s="166">
        <v>-12.883800000000001</v>
      </c>
      <c r="HT20" s="166">
        <v>-12.9673</v>
      </c>
      <c r="HU20" s="166">
        <v>18.59</v>
      </c>
      <c r="HV20" s="166">
        <v>19.510000000000002</v>
      </c>
      <c r="HW20" s="166">
        <v>-26.4</v>
      </c>
      <c r="HX20" s="166">
        <v>-25.8</v>
      </c>
      <c r="HY20" s="166">
        <v>0.52829999999999999</v>
      </c>
      <c r="HZ20" s="166">
        <v>-7.44</v>
      </c>
      <c r="IA20" s="166">
        <v>30.849299999999999</v>
      </c>
      <c r="IB20" s="166">
        <v>18.808399999999999</v>
      </c>
      <c r="IC20" s="166">
        <v>18.829599999999999</v>
      </c>
      <c r="ID20" s="166">
        <v>-18.2</v>
      </c>
      <c r="IE20" s="166">
        <v>-23.5</v>
      </c>
      <c r="IF20" s="166">
        <v>8.1</v>
      </c>
      <c r="IG20" s="166">
        <v>7.2</v>
      </c>
      <c r="IH20" s="166">
        <v>-18.402899999999999</v>
      </c>
      <c r="II20" s="165"/>
      <c r="IJ20" s="166">
        <v>-149.9502</v>
      </c>
      <c r="IK20" s="166">
        <v>29.814900000000002</v>
      </c>
      <c r="IL20" s="166">
        <v>-263.75040000000001</v>
      </c>
      <c r="IM20" s="166">
        <v>-22.258400000000002</v>
      </c>
      <c r="IN20" s="165"/>
      <c r="IO20" s="166">
        <v>88.664900000000003</v>
      </c>
      <c r="IP20" s="166">
        <v>82.283900000000003</v>
      </c>
      <c r="IQ20" s="166">
        <v>101.30070000000001</v>
      </c>
      <c r="IR20" s="166">
        <v>85.437100000000001</v>
      </c>
      <c r="IS20" s="166">
        <v>17.566099999999999</v>
      </c>
      <c r="IT20" s="166">
        <v>15.6142</v>
      </c>
      <c r="IU20" s="166">
        <v>14.9681</v>
      </c>
      <c r="IV20" s="166">
        <v>9.5059000000000005</v>
      </c>
      <c r="IW20" s="166">
        <v>164.56120000000001</v>
      </c>
      <c r="IX20" s="166">
        <v>-198.17570000000001</v>
      </c>
      <c r="IY20" s="166">
        <v>-33.332999999999998</v>
      </c>
      <c r="IZ20" s="166">
        <v>34.364800000000002</v>
      </c>
      <c r="JA20" s="166">
        <v>-4.5199999999999997E-2</v>
      </c>
      <c r="JB20" s="166">
        <v>4.7249999999999996</v>
      </c>
      <c r="JC20" s="166">
        <v>-5.36</v>
      </c>
      <c r="JD20" s="166">
        <v>-1.375</v>
      </c>
      <c r="JE20" s="166">
        <v>-1.391</v>
      </c>
      <c r="JF20" s="166">
        <v>0.08</v>
      </c>
      <c r="JG20" s="166">
        <v>2.8</v>
      </c>
      <c r="JH20" s="166">
        <v>-2.6082999999999998</v>
      </c>
      <c r="JI20" s="166">
        <v>-9.4040999999999997</v>
      </c>
      <c r="JJ20" s="166">
        <v>4.5731000000000002</v>
      </c>
      <c r="JK20" s="166">
        <v>2.6383000000000001</v>
      </c>
      <c r="JL20" s="166">
        <v>14.4</v>
      </c>
      <c r="JM20" s="166">
        <v>-1.516</v>
      </c>
      <c r="JN20" s="166">
        <v>-1.345</v>
      </c>
      <c r="JO20" s="166">
        <v>2.7078000000000002</v>
      </c>
      <c r="JP20" s="165"/>
      <c r="JQ20" s="166">
        <v>3.4897</v>
      </c>
      <c r="JR20" s="166">
        <v>3.9693999999999998</v>
      </c>
      <c r="JS20" s="166">
        <v>3.0548000000000002</v>
      </c>
      <c r="JT20" s="165"/>
      <c r="JU20" s="166">
        <v>9.1</v>
      </c>
      <c r="JV20" s="166">
        <v>8.5350000000000001</v>
      </c>
      <c r="JW20" s="166">
        <v>0.19</v>
      </c>
      <c r="JX20" s="165"/>
      <c r="JY20" s="166">
        <v>-2.7927</v>
      </c>
      <c r="JZ20" s="166">
        <v>-15.9495</v>
      </c>
      <c r="KA20" s="166">
        <v>-20.828399999999998</v>
      </c>
      <c r="KB20" s="166">
        <v>0</v>
      </c>
      <c r="KC20" s="166">
        <v>12.137700000000001</v>
      </c>
      <c r="KD20" s="166">
        <v>-17.094200000000001</v>
      </c>
      <c r="KE20" s="166">
        <v>4.1105</v>
      </c>
      <c r="KF20" s="166">
        <v>0.6</v>
      </c>
      <c r="KG20" s="166">
        <v>-13.8</v>
      </c>
      <c r="KH20" s="166">
        <v>30.0059</v>
      </c>
      <c r="KI20" s="166">
        <v>-117.5706</v>
      </c>
    </row>
    <row r="21" spans="1:295" ht="18" customHeight="1" x14ac:dyDescent="0.3">
      <c r="A21" s="161" t="s">
        <v>27</v>
      </c>
      <c r="B21" s="161" t="s">
        <v>802</v>
      </c>
      <c r="C21" s="165"/>
      <c r="D21" s="165"/>
      <c r="E21" s="166">
        <v>-5.7858999999999998</v>
      </c>
      <c r="F21" s="166">
        <v>3.0541999999999998</v>
      </c>
      <c r="G21" s="166">
        <v>9.4463000000000008</v>
      </c>
      <c r="H21" s="165"/>
      <c r="I21" s="166">
        <v>13.6289</v>
      </c>
      <c r="J21" s="165"/>
      <c r="K21" s="166">
        <v>8.7323000000000004</v>
      </c>
      <c r="L21" s="166">
        <v>3.3359000000000001</v>
      </c>
      <c r="M21" s="165"/>
      <c r="N21" s="166">
        <v>-15.54</v>
      </c>
      <c r="O21" s="166">
        <v>-26.4</v>
      </c>
      <c r="P21" s="166">
        <v>2.2000000000000002</v>
      </c>
      <c r="Q21" s="166">
        <v>2.484</v>
      </c>
      <c r="R21" s="166">
        <v>-17.600000000000001</v>
      </c>
      <c r="S21" s="166">
        <v>3.2223000000000002</v>
      </c>
      <c r="T21" s="166">
        <v>-1.1374</v>
      </c>
      <c r="U21" s="166">
        <v>3.4262999999999999</v>
      </c>
      <c r="V21" s="166">
        <v>3.2294999999999998</v>
      </c>
      <c r="W21" s="166">
        <v>5.9310999999999998</v>
      </c>
      <c r="X21" s="166">
        <v>1.1028</v>
      </c>
      <c r="Y21" s="166">
        <v>0.16470000000000001</v>
      </c>
      <c r="Z21" s="166">
        <v>2.4398</v>
      </c>
      <c r="AA21" s="165"/>
      <c r="AB21" s="166">
        <v>-0.96689999999999998</v>
      </c>
      <c r="AC21" s="166">
        <v>-1.248</v>
      </c>
      <c r="AD21" s="166">
        <v>-1.198</v>
      </c>
      <c r="AE21" s="166">
        <v>3.343</v>
      </c>
      <c r="AF21" s="166">
        <v>-6.66</v>
      </c>
      <c r="AG21" s="166">
        <v>-8.8000000000000007</v>
      </c>
      <c r="AH21" s="166">
        <v>-0.88</v>
      </c>
      <c r="AI21" s="166">
        <v>0.23699999999999999</v>
      </c>
      <c r="AJ21" s="165"/>
      <c r="AK21" s="166">
        <v>-13.37</v>
      </c>
      <c r="AL21" s="165"/>
      <c r="AM21" s="166">
        <v>-12.4</v>
      </c>
      <c r="AN21" s="166">
        <v>-12.47</v>
      </c>
      <c r="AO21" s="166">
        <v>2.1179999999999999</v>
      </c>
      <c r="AP21" s="166">
        <v>4.0067000000000004</v>
      </c>
      <c r="AQ21" s="166">
        <v>13.930300000000001</v>
      </c>
      <c r="AR21" s="166">
        <v>15.3787</v>
      </c>
      <c r="AS21" s="166">
        <v>-27.105799999999999</v>
      </c>
      <c r="AT21" s="166">
        <v>-18.084499999999998</v>
      </c>
      <c r="AU21" s="166">
        <v>-16.406700000000001</v>
      </c>
      <c r="AV21" s="166">
        <v>22.0792</v>
      </c>
      <c r="AW21" s="166">
        <v>19.088100000000001</v>
      </c>
      <c r="AX21" s="165"/>
      <c r="AY21" s="166">
        <v>-21.433499999999999</v>
      </c>
      <c r="AZ21" s="166">
        <v>13.040699999999999</v>
      </c>
      <c r="BA21" s="166">
        <v>14.589600000000001</v>
      </c>
      <c r="BB21" s="166">
        <v>36.024299999999997</v>
      </c>
      <c r="BC21" s="166">
        <v>8.1837999999999997</v>
      </c>
      <c r="BD21" s="166">
        <v>-4.8</v>
      </c>
      <c r="BE21" s="166">
        <v>-4.8</v>
      </c>
      <c r="BF21" s="166">
        <v>-19.0214</v>
      </c>
      <c r="BG21" s="166">
        <v>-19.4071</v>
      </c>
      <c r="BH21" s="166">
        <v>-0.79210000000000003</v>
      </c>
      <c r="BI21" s="165"/>
      <c r="BJ21" s="166">
        <v>4.8307000000000002</v>
      </c>
      <c r="BK21" s="166">
        <v>6.8419999999999996</v>
      </c>
      <c r="BL21" s="166">
        <v>2.8754</v>
      </c>
      <c r="BM21" s="166">
        <v>2.0682</v>
      </c>
      <c r="BN21" s="166">
        <v>-73.457999999999998</v>
      </c>
      <c r="BO21" s="166">
        <v>51.3626</v>
      </c>
      <c r="BP21" s="166">
        <v>49.9893</v>
      </c>
      <c r="BQ21" s="166">
        <v>68.336699999999993</v>
      </c>
      <c r="BR21" s="166">
        <v>-101.8402</v>
      </c>
      <c r="BS21" s="165"/>
      <c r="BT21" s="165"/>
      <c r="BU21" s="165"/>
      <c r="BV21" s="166">
        <v>7.5246000000000004</v>
      </c>
      <c r="BW21" s="166">
        <v>4.4800000000000004</v>
      </c>
      <c r="BX21" s="166">
        <v>1.08</v>
      </c>
      <c r="BY21" s="166">
        <v>-14.33</v>
      </c>
      <c r="BZ21" s="166">
        <v>-3.29</v>
      </c>
      <c r="CA21" s="166">
        <v>-28.3947</v>
      </c>
      <c r="CB21" s="166">
        <v>-29.064499999999999</v>
      </c>
      <c r="CC21" s="166">
        <v>34.376399999999997</v>
      </c>
      <c r="CD21" s="166">
        <v>33.8474</v>
      </c>
      <c r="CE21" s="166">
        <v>31.034800000000001</v>
      </c>
      <c r="CF21" s="166">
        <v>19.134</v>
      </c>
      <c r="CG21" s="166">
        <v>19.0197</v>
      </c>
      <c r="CH21" s="166">
        <v>4.3878000000000004</v>
      </c>
      <c r="CI21" s="165"/>
      <c r="CJ21" s="165"/>
      <c r="CK21" s="165"/>
      <c r="CL21" s="166">
        <v>17</v>
      </c>
      <c r="CM21" s="166">
        <v>13.8</v>
      </c>
      <c r="CN21" s="166">
        <v>-2.33</v>
      </c>
      <c r="CO21" s="166">
        <v>40.536999999999999</v>
      </c>
      <c r="CP21" s="166">
        <v>41.084000000000003</v>
      </c>
      <c r="CQ21" s="166">
        <v>38.130000000000003</v>
      </c>
      <c r="CR21" s="166">
        <v>85.488100000000003</v>
      </c>
      <c r="CS21" s="166">
        <v>86.419899999999998</v>
      </c>
      <c r="CT21" s="166">
        <v>-21.895299999999999</v>
      </c>
      <c r="CU21" s="166">
        <v>-70.065399999999997</v>
      </c>
      <c r="CV21" s="166">
        <v>-16.737100000000002</v>
      </c>
      <c r="CW21" s="166">
        <v>2.7258</v>
      </c>
      <c r="CX21" s="166">
        <v>26.06</v>
      </c>
      <c r="CY21" s="166">
        <v>12.37</v>
      </c>
      <c r="CZ21" s="166">
        <v>6.4111000000000002</v>
      </c>
      <c r="DA21" s="166">
        <v>5.3741000000000003</v>
      </c>
      <c r="DB21" s="166">
        <v>-8.02</v>
      </c>
      <c r="DC21" s="166">
        <v>0.60119999999999996</v>
      </c>
      <c r="DD21" s="165"/>
      <c r="DE21" s="165"/>
      <c r="DF21" s="166">
        <v>12.2021</v>
      </c>
      <c r="DG21" s="166">
        <v>1.0840000000000001</v>
      </c>
      <c r="DH21" s="166">
        <v>-4.0072999999999999</v>
      </c>
      <c r="DI21" s="166">
        <v>7.8</v>
      </c>
      <c r="DJ21" s="165"/>
      <c r="DK21" s="166">
        <v>-0.2979</v>
      </c>
      <c r="DL21" s="165"/>
      <c r="DM21" s="166">
        <v>15.461</v>
      </c>
      <c r="DN21" s="166">
        <v>4.4588999999999999</v>
      </c>
      <c r="DO21" s="166">
        <v>-1.74</v>
      </c>
      <c r="DP21" s="166">
        <v>-3.09</v>
      </c>
      <c r="DQ21" s="166">
        <v>7.1455000000000002</v>
      </c>
      <c r="DR21" s="166">
        <v>-12.5932</v>
      </c>
      <c r="DS21" s="166">
        <v>-12.25</v>
      </c>
      <c r="DT21" s="166">
        <v>-12.22</v>
      </c>
      <c r="DU21" s="166">
        <v>28.87</v>
      </c>
      <c r="DV21" s="166">
        <v>10.02</v>
      </c>
      <c r="DW21" s="166">
        <v>-12.8727</v>
      </c>
      <c r="DX21" s="166">
        <v>-6.4817999999999998</v>
      </c>
      <c r="DY21" s="166">
        <v>-40.612900000000003</v>
      </c>
      <c r="DZ21" s="166">
        <v>-40.154499999999999</v>
      </c>
      <c r="EA21" s="166">
        <v>10.099399999999999</v>
      </c>
      <c r="EB21" s="166">
        <v>-9.6082999999999998</v>
      </c>
      <c r="EC21" s="166">
        <v>-18.505099999999999</v>
      </c>
      <c r="ED21" s="166">
        <v>-18.8551</v>
      </c>
      <c r="EE21" s="166">
        <v>-13.2339</v>
      </c>
      <c r="EF21" s="166">
        <v>-18.493400000000001</v>
      </c>
      <c r="EG21" s="166">
        <v>-10.814</v>
      </c>
      <c r="EH21" s="166">
        <v>-138.57390000000001</v>
      </c>
      <c r="EI21" s="166">
        <v>-65.757599999999996</v>
      </c>
      <c r="EJ21" s="165"/>
      <c r="EK21" s="166">
        <v>-13.5815</v>
      </c>
      <c r="EL21" s="166">
        <v>-12.520099999999999</v>
      </c>
      <c r="EM21" s="166">
        <v>11.3828</v>
      </c>
      <c r="EN21" s="166">
        <v>-18.546299999999999</v>
      </c>
      <c r="EO21" s="166">
        <v>-17.685500000000001</v>
      </c>
      <c r="EP21" s="166">
        <v>6.6719999999999997</v>
      </c>
      <c r="EQ21" s="166">
        <v>-28.246300000000002</v>
      </c>
      <c r="ER21" s="166">
        <v>-27.988900000000001</v>
      </c>
      <c r="ES21" s="166">
        <v>7.6505999999999998</v>
      </c>
      <c r="ET21" s="166">
        <v>0</v>
      </c>
      <c r="EU21" s="166">
        <v>-9.44</v>
      </c>
      <c r="EV21" s="166">
        <v>2.5</v>
      </c>
      <c r="EW21" s="166">
        <v>5.3556999999999997</v>
      </c>
      <c r="EX21" s="166">
        <v>-38.817999999999998</v>
      </c>
      <c r="EY21" s="166">
        <v>-8.6736000000000004</v>
      </c>
      <c r="EZ21" s="166">
        <v>-8.9994999999999994</v>
      </c>
      <c r="FA21" s="166">
        <v>8.0754000000000001</v>
      </c>
      <c r="FB21" s="166">
        <v>7.9945000000000004</v>
      </c>
      <c r="FC21" s="166">
        <v>-20.602499999999999</v>
      </c>
      <c r="FD21" s="166">
        <v>5.1574999999999998</v>
      </c>
      <c r="FE21" s="165"/>
      <c r="FF21" s="166">
        <v>4.7866</v>
      </c>
      <c r="FG21" s="166">
        <v>2.9121999999999999</v>
      </c>
      <c r="FH21" s="166">
        <v>2.6305000000000001</v>
      </c>
      <c r="FI21" s="166">
        <v>0</v>
      </c>
      <c r="FJ21" s="166">
        <v>15.7409</v>
      </c>
      <c r="FK21" s="166">
        <v>16.075800000000001</v>
      </c>
      <c r="FL21" s="166">
        <v>-27.965199999999999</v>
      </c>
      <c r="FM21" s="166">
        <v>24.032900000000001</v>
      </c>
      <c r="FN21" s="166">
        <v>23.935300000000002</v>
      </c>
      <c r="FO21" s="166">
        <v>-12.2844</v>
      </c>
      <c r="FP21" s="165"/>
      <c r="FQ21" s="166">
        <v>25.514299999999999</v>
      </c>
      <c r="FR21" s="166">
        <v>-21.78</v>
      </c>
      <c r="FS21" s="166">
        <v>-0.49940000000000001</v>
      </c>
      <c r="FT21" s="166">
        <v>0.14760000000000001</v>
      </c>
      <c r="FU21" s="166">
        <v>7.0000000000000007E-2</v>
      </c>
      <c r="FV21" s="166">
        <v>2.62</v>
      </c>
      <c r="FW21" s="166">
        <v>-25.690999999999999</v>
      </c>
      <c r="FX21" s="165"/>
      <c r="FY21" s="166">
        <v>2.036</v>
      </c>
      <c r="FZ21" s="166">
        <v>0.59599999999999997</v>
      </c>
      <c r="GA21" s="166">
        <v>2.5202</v>
      </c>
      <c r="GB21" s="166">
        <v>2.36</v>
      </c>
      <c r="GC21" s="166">
        <v>-9.7219999999999995</v>
      </c>
      <c r="GD21" s="166">
        <v>-0.4677</v>
      </c>
      <c r="GE21" s="166">
        <v>-4.03</v>
      </c>
      <c r="GF21" s="166">
        <v>21.951799999999999</v>
      </c>
      <c r="GG21" s="165"/>
      <c r="GH21" s="166">
        <v>19.677299999999999</v>
      </c>
      <c r="GI21" s="166">
        <v>-4.2190000000000003</v>
      </c>
      <c r="GJ21" s="166">
        <v>-4.4047999999999998</v>
      </c>
      <c r="GK21" s="166">
        <v>2.0081000000000002</v>
      </c>
      <c r="GL21" s="165"/>
      <c r="GM21" s="165"/>
      <c r="GN21" s="166">
        <v>-11.629899999999999</v>
      </c>
      <c r="GO21" s="166">
        <v>-13.6503</v>
      </c>
      <c r="GP21" s="166">
        <v>-1.7978000000000001</v>
      </c>
      <c r="GQ21" s="166">
        <v>-21.4755</v>
      </c>
      <c r="GR21" s="166">
        <v>4.2938999999999998</v>
      </c>
      <c r="GS21" s="166">
        <v>3.7248000000000001</v>
      </c>
      <c r="GT21" s="166">
        <v>105.7256</v>
      </c>
      <c r="GU21" s="166">
        <v>-4.2910000000000004</v>
      </c>
      <c r="GV21" s="166">
        <v>-8.9414999999999996</v>
      </c>
      <c r="GW21" s="166">
        <v>7.4081999999999999</v>
      </c>
      <c r="GX21" s="166">
        <v>1.5369999999999999</v>
      </c>
      <c r="GY21" s="166">
        <v>5.8091999999999997</v>
      </c>
      <c r="GZ21" s="166">
        <v>5.7518000000000002</v>
      </c>
      <c r="HA21" s="166">
        <v>1</v>
      </c>
      <c r="HB21" s="166">
        <v>6.2766000000000002</v>
      </c>
      <c r="HC21" s="165"/>
      <c r="HD21" s="166">
        <v>-4.6100000000000003</v>
      </c>
      <c r="HE21" s="166">
        <v>0</v>
      </c>
      <c r="HF21" s="166">
        <v>10.7715</v>
      </c>
      <c r="HG21" s="166">
        <v>14.776400000000001</v>
      </c>
      <c r="HH21" s="166">
        <v>73.979100000000003</v>
      </c>
      <c r="HI21" s="166">
        <v>-25.1204</v>
      </c>
      <c r="HJ21" s="165"/>
      <c r="HK21" s="165"/>
      <c r="HL21" s="166">
        <v>0</v>
      </c>
      <c r="HM21" s="166">
        <v>-9.9250000000000007</v>
      </c>
      <c r="HN21" s="166">
        <v>0</v>
      </c>
      <c r="HO21" s="165"/>
      <c r="HP21" s="166">
        <v>19.496300000000002</v>
      </c>
      <c r="HQ21" s="166">
        <v>-22.345199999999998</v>
      </c>
      <c r="HR21" s="166">
        <v>-21.647500000000001</v>
      </c>
      <c r="HS21" s="166">
        <v>-14.8207</v>
      </c>
      <c r="HT21" s="166">
        <v>-15.004899999999999</v>
      </c>
      <c r="HU21" s="166">
        <v>23.2</v>
      </c>
      <c r="HV21" s="166">
        <v>22.92</v>
      </c>
      <c r="HW21" s="166">
        <v>-27.1</v>
      </c>
      <c r="HX21" s="166">
        <v>-27.5</v>
      </c>
      <c r="HY21" s="166">
        <v>0.65100000000000002</v>
      </c>
      <c r="HZ21" s="166">
        <v>-7.52</v>
      </c>
      <c r="IA21" s="166">
        <v>40.872999999999998</v>
      </c>
      <c r="IB21" s="166">
        <v>17.3918</v>
      </c>
      <c r="IC21" s="166">
        <v>17.2879</v>
      </c>
      <c r="ID21" s="166">
        <v>-17.8</v>
      </c>
      <c r="IE21" s="166">
        <v>-25.2</v>
      </c>
      <c r="IF21" s="166">
        <v>6.9</v>
      </c>
      <c r="IG21" s="166">
        <v>6.3</v>
      </c>
      <c r="IH21" s="166">
        <v>-18.511199999999999</v>
      </c>
      <c r="II21" s="166">
        <v>-18.332799999999999</v>
      </c>
      <c r="IJ21" s="166">
        <v>-145.7294</v>
      </c>
      <c r="IK21" s="166">
        <v>34.404299999999999</v>
      </c>
      <c r="IL21" s="166">
        <v>-267.23180000000002</v>
      </c>
      <c r="IM21" s="166">
        <v>-22.298500000000001</v>
      </c>
      <c r="IN21" s="165"/>
      <c r="IO21" s="166">
        <v>83.656199999999998</v>
      </c>
      <c r="IP21" s="166">
        <v>91.444699999999997</v>
      </c>
      <c r="IQ21" s="166">
        <v>114.4335</v>
      </c>
      <c r="IR21" s="166">
        <v>79.688000000000002</v>
      </c>
      <c r="IS21" s="166">
        <v>4.3773</v>
      </c>
      <c r="IT21" s="166">
        <v>10.761100000000001</v>
      </c>
      <c r="IU21" s="166">
        <v>8.8978000000000002</v>
      </c>
      <c r="IV21" s="166">
        <v>-1.3136000000000001</v>
      </c>
      <c r="IW21" s="166">
        <v>153.10230000000001</v>
      </c>
      <c r="IX21" s="166">
        <v>-193.7158</v>
      </c>
      <c r="IY21" s="166">
        <v>-41.734400000000001</v>
      </c>
      <c r="IZ21" s="166">
        <v>43.483600000000003</v>
      </c>
      <c r="JA21" s="166">
        <v>0.42359999999999998</v>
      </c>
      <c r="JB21" s="166">
        <v>4.4009999999999998</v>
      </c>
      <c r="JC21" s="166">
        <v>-5.6</v>
      </c>
      <c r="JD21" s="166">
        <v>-1.337</v>
      </c>
      <c r="JE21" s="166">
        <v>-1.353</v>
      </c>
      <c r="JF21" s="166">
        <v>0.24</v>
      </c>
      <c r="JG21" s="166">
        <v>2.2400000000000002</v>
      </c>
      <c r="JH21" s="166">
        <v>-2.7850999999999999</v>
      </c>
      <c r="JI21" s="166">
        <v>-9.1691000000000003</v>
      </c>
      <c r="JJ21" s="166">
        <v>3.9567000000000001</v>
      </c>
      <c r="JK21" s="166">
        <v>1.5548999999999999</v>
      </c>
      <c r="JL21" s="166">
        <v>14.2</v>
      </c>
      <c r="JM21" s="166">
        <v>-1.089</v>
      </c>
      <c r="JN21" s="166">
        <v>-1.266</v>
      </c>
      <c r="JO21" s="166">
        <v>2.694</v>
      </c>
      <c r="JP21" s="166">
        <v>3.3374999999999999</v>
      </c>
      <c r="JQ21" s="166">
        <v>5.2588999999999997</v>
      </c>
      <c r="JR21" s="166">
        <v>3.9049</v>
      </c>
      <c r="JS21" s="166">
        <v>4.5012999999999996</v>
      </c>
      <c r="JT21" s="165"/>
      <c r="JU21" s="166">
        <v>9.5</v>
      </c>
      <c r="JV21" s="166">
        <v>7.7992999999999997</v>
      </c>
      <c r="JW21" s="166">
        <v>0.39</v>
      </c>
      <c r="JX21" s="165"/>
      <c r="JY21" s="166">
        <v>0</v>
      </c>
      <c r="JZ21" s="166">
        <v>-16.458600000000001</v>
      </c>
      <c r="KA21" s="166">
        <v>-21.862500000000001</v>
      </c>
      <c r="KB21" s="166">
        <v>3.4756999999999998</v>
      </c>
      <c r="KC21" s="166">
        <v>12.6386</v>
      </c>
      <c r="KD21" s="166">
        <v>-18.545400000000001</v>
      </c>
      <c r="KE21" s="166">
        <v>5.0198</v>
      </c>
      <c r="KF21" s="166">
        <v>-1</v>
      </c>
      <c r="KG21" s="166">
        <v>-12.8</v>
      </c>
      <c r="KH21" s="166">
        <v>15.5532</v>
      </c>
      <c r="KI21" s="166">
        <v>-107.4573</v>
      </c>
    </row>
    <row r="22" spans="1:295" ht="18" customHeight="1" x14ac:dyDescent="0.3">
      <c r="A22" s="161" t="s">
        <v>27</v>
      </c>
      <c r="B22" s="161" t="s">
        <v>803</v>
      </c>
      <c r="C22" s="165"/>
      <c r="D22" s="165"/>
      <c r="E22" s="166">
        <v>-5.9157000000000002</v>
      </c>
      <c r="F22" s="166">
        <v>3.2115</v>
      </c>
      <c r="G22" s="166">
        <v>9.3885000000000005</v>
      </c>
      <c r="H22" s="165"/>
      <c r="I22" s="166">
        <v>14.5847</v>
      </c>
      <c r="J22" s="165"/>
      <c r="K22" s="166">
        <v>10.3255</v>
      </c>
      <c r="L22" s="166">
        <v>4.0289000000000001</v>
      </c>
      <c r="M22" s="165"/>
      <c r="N22" s="166">
        <v>-15.54</v>
      </c>
      <c r="O22" s="166">
        <v>-26.4</v>
      </c>
      <c r="P22" s="166">
        <v>2.2000000000000002</v>
      </c>
      <c r="Q22" s="165"/>
      <c r="R22" s="165"/>
      <c r="S22" s="166">
        <v>3.2679999999999998</v>
      </c>
      <c r="T22" s="166">
        <v>-2.2345999999999999</v>
      </c>
      <c r="U22" s="166">
        <v>3.9485000000000001</v>
      </c>
      <c r="V22" s="166">
        <v>3.8283999999999998</v>
      </c>
      <c r="W22" s="166">
        <v>6.9901</v>
      </c>
      <c r="X22" s="166">
        <v>1.1341000000000001</v>
      </c>
      <c r="Y22" s="166">
        <v>-8.2699999999999996E-2</v>
      </c>
      <c r="Z22" s="166">
        <v>2.4653</v>
      </c>
      <c r="AA22" s="165"/>
      <c r="AB22" s="166">
        <v>-0.84709999999999996</v>
      </c>
      <c r="AC22" s="166">
        <v>-1.044</v>
      </c>
      <c r="AD22" s="166">
        <v>-1.069</v>
      </c>
      <c r="AE22" s="166">
        <v>3.024</v>
      </c>
      <c r="AF22" s="166">
        <v>-4.4400000000000004</v>
      </c>
      <c r="AG22" s="166">
        <v>-6.6</v>
      </c>
      <c r="AH22" s="166">
        <v>-0.997</v>
      </c>
      <c r="AI22" s="166">
        <v>0.23300000000000001</v>
      </c>
      <c r="AJ22" s="165"/>
      <c r="AK22" s="166">
        <v>-12.63</v>
      </c>
      <c r="AL22" s="166">
        <v>-10</v>
      </c>
      <c r="AM22" s="166">
        <v>-11.65</v>
      </c>
      <c r="AN22" s="166">
        <v>-11.8</v>
      </c>
      <c r="AO22" s="166">
        <v>1.9091</v>
      </c>
      <c r="AP22" s="166">
        <v>4.1124000000000001</v>
      </c>
      <c r="AQ22" s="166">
        <v>16.247800000000002</v>
      </c>
      <c r="AR22" s="166">
        <v>17.247800000000002</v>
      </c>
      <c r="AS22" s="166">
        <v>-25.8369</v>
      </c>
      <c r="AT22" s="166">
        <v>-18.754300000000001</v>
      </c>
      <c r="AU22" s="166">
        <v>-17.6646</v>
      </c>
      <c r="AV22" s="166">
        <v>24.112500000000001</v>
      </c>
      <c r="AW22" s="166">
        <v>20.362200000000001</v>
      </c>
      <c r="AX22" s="165"/>
      <c r="AY22" s="166">
        <v>-19.290099999999999</v>
      </c>
      <c r="AZ22" s="166">
        <v>11.9802</v>
      </c>
      <c r="BA22" s="166">
        <v>15.8504</v>
      </c>
      <c r="BB22" s="166">
        <v>29.840699999999998</v>
      </c>
      <c r="BC22" s="166">
        <v>8.8956</v>
      </c>
      <c r="BD22" s="166">
        <v>-4.9000000000000004</v>
      </c>
      <c r="BE22" s="166">
        <v>-5</v>
      </c>
      <c r="BF22" s="166">
        <v>-15.5434</v>
      </c>
      <c r="BG22" s="166">
        <v>-16.6936</v>
      </c>
      <c r="BH22" s="166">
        <v>-1.5084</v>
      </c>
      <c r="BI22" s="165"/>
      <c r="BJ22" s="166">
        <v>0.73099999999999998</v>
      </c>
      <c r="BK22" s="166">
        <v>6.9067999999999996</v>
      </c>
      <c r="BL22" s="166">
        <v>4.2065000000000001</v>
      </c>
      <c r="BM22" s="166">
        <v>2.9216000000000002</v>
      </c>
      <c r="BN22" s="166">
        <v>-73.457999999999998</v>
      </c>
      <c r="BO22" s="166">
        <v>49.714599999999997</v>
      </c>
      <c r="BP22" s="166">
        <v>49.745199999999997</v>
      </c>
      <c r="BQ22" s="166">
        <v>60.593200000000003</v>
      </c>
      <c r="BR22" s="166">
        <v>-84.215100000000007</v>
      </c>
      <c r="BS22" s="165"/>
      <c r="BT22" s="165"/>
      <c r="BU22" s="165"/>
      <c r="BV22" s="166">
        <v>9.5904000000000007</v>
      </c>
      <c r="BW22" s="166">
        <v>4.66</v>
      </c>
      <c r="BX22" s="166">
        <v>1.67</v>
      </c>
      <c r="BY22" s="166">
        <v>-14.3</v>
      </c>
      <c r="BZ22" s="166">
        <v>-2.68</v>
      </c>
      <c r="CA22" s="166">
        <v>-29.198499999999999</v>
      </c>
      <c r="CB22" s="166">
        <v>-28.930499999999999</v>
      </c>
      <c r="CC22" s="166">
        <v>36.438600000000001</v>
      </c>
      <c r="CD22" s="166">
        <v>35.411900000000003</v>
      </c>
      <c r="CE22" s="166">
        <v>28.330200000000001</v>
      </c>
      <c r="CF22" s="166">
        <v>12.879</v>
      </c>
      <c r="CG22" s="166">
        <v>12.2622</v>
      </c>
      <c r="CH22" s="166">
        <v>0.95650000000000002</v>
      </c>
      <c r="CI22" s="165"/>
      <c r="CJ22" s="165"/>
      <c r="CK22" s="165"/>
      <c r="CL22" s="166">
        <v>18.2</v>
      </c>
      <c r="CM22" s="166">
        <v>14.6</v>
      </c>
      <c r="CN22" s="166">
        <v>-2.21</v>
      </c>
      <c r="CO22" s="166">
        <v>38.726799999999997</v>
      </c>
      <c r="CP22" s="166">
        <v>38.4587</v>
      </c>
      <c r="CQ22" s="166">
        <v>36.633299999999998</v>
      </c>
      <c r="CR22" s="166">
        <v>80.428700000000006</v>
      </c>
      <c r="CS22" s="166">
        <v>81.450800000000001</v>
      </c>
      <c r="CT22" s="166">
        <v>-19.400400000000001</v>
      </c>
      <c r="CU22" s="166">
        <v>-66.514099999999999</v>
      </c>
      <c r="CV22" s="166">
        <v>-14.6638</v>
      </c>
      <c r="CW22" s="166">
        <v>2.7517999999999998</v>
      </c>
      <c r="CX22" s="166">
        <v>25.41</v>
      </c>
      <c r="CY22" s="166">
        <v>13.05</v>
      </c>
      <c r="CZ22" s="166">
        <v>7.5049000000000001</v>
      </c>
      <c r="DA22" s="166">
        <v>6.4484000000000004</v>
      </c>
      <c r="DB22" s="166">
        <v>-8.34</v>
      </c>
      <c r="DC22" s="166">
        <v>0.30520000000000003</v>
      </c>
      <c r="DD22" s="165"/>
      <c r="DE22" s="165"/>
      <c r="DF22" s="166">
        <v>9.6579999999999995</v>
      </c>
      <c r="DG22" s="166">
        <v>0.65169999999999995</v>
      </c>
      <c r="DH22" s="166">
        <v>-4.2279</v>
      </c>
      <c r="DI22" s="166">
        <v>8.1999999999999993</v>
      </c>
      <c r="DJ22" s="166">
        <v>8.6</v>
      </c>
      <c r="DK22" s="166">
        <v>-0.13919999999999999</v>
      </c>
      <c r="DL22" s="165"/>
      <c r="DM22" s="166">
        <v>17.0381</v>
      </c>
      <c r="DN22" s="166">
        <v>5.9432999999999998</v>
      </c>
      <c r="DO22" s="166">
        <v>-0.62</v>
      </c>
      <c r="DP22" s="166">
        <v>-2.5499999999999998</v>
      </c>
      <c r="DQ22" s="166">
        <v>8.4629999999999992</v>
      </c>
      <c r="DR22" s="166">
        <v>-11.5657</v>
      </c>
      <c r="DS22" s="166">
        <v>-10.66</v>
      </c>
      <c r="DT22" s="166">
        <v>-10.67</v>
      </c>
      <c r="DU22" s="166">
        <v>27.27</v>
      </c>
      <c r="DV22" s="166">
        <v>11.35</v>
      </c>
      <c r="DW22" s="166">
        <v>-11.3636</v>
      </c>
      <c r="DX22" s="166">
        <v>-5.3544999999999998</v>
      </c>
      <c r="DY22" s="166">
        <v>-41.229100000000003</v>
      </c>
      <c r="DZ22" s="166">
        <v>-41.172699999999999</v>
      </c>
      <c r="EA22" s="166">
        <v>9.8137000000000008</v>
      </c>
      <c r="EB22" s="166">
        <v>-9.9511000000000003</v>
      </c>
      <c r="EC22" s="166">
        <v>-19.3797</v>
      </c>
      <c r="ED22" s="166">
        <v>-19.497199999999999</v>
      </c>
      <c r="EE22" s="166">
        <v>-6.4009999999999998</v>
      </c>
      <c r="EF22" s="166">
        <v>-13.6663</v>
      </c>
      <c r="EG22" s="166">
        <v>-10.468999999999999</v>
      </c>
      <c r="EH22" s="166">
        <v>-135.47669999999999</v>
      </c>
      <c r="EI22" s="166">
        <v>-60.677500000000002</v>
      </c>
      <c r="EJ22" s="165"/>
      <c r="EK22" s="166">
        <v>-15.1631</v>
      </c>
      <c r="EL22" s="166">
        <v>-13.8012</v>
      </c>
      <c r="EM22" s="166">
        <v>8.8619000000000003</v>
      </c>
      <c r="EN22" s="166">
        <v>-16.709099999999999</v>
      </c>
      <c r="EO22" s="166">
        <v>-15.603899999999999</v>
      </c>
      <c r="EP22" s="166">
        <v>23.056000000000001</v>
      </c>
      <c r="EQ22" s="166">
        <v>-27.0473</v>
      </c>
      <c r="ER22" s="166">
        <v>-27.453800000000001</v>
      </c>
      <c r="ES22" s="166">
        <v>-0.53649999999999998</v>
      </c>
      <c r="ET22" s="166">
        <v>-10.210000000000001</v>
      </c>
      <c r="EU22" s="166">
        <v>-13.54</v>
      </c>
      <c r="EV22" s="166">
        <v>3.3</v>
      </c>
      <c r="EW22" s="166">
        <v>6.3559000000000001</v>
      </c>
      <c r="EX22" s="166">
        <v>-35.782600000000002</v>
      </c>
      <c r="EY22" s="166">
        <v>-9.5257000000000005</v>
      </c>
      <c r="EZ22" s="166">
        <v>-9.7574000000000005</v>
      </c>
      <c r="FA22" s="166">
        <v>6.2752999999999997</v>
      </c>
      <c r="FB22" s="166">
        <v>5.6012000000000004</v>
      </c>
      <c r="FC22" s="166">
        <v>-6.5088999999999997</v>
      </c>
      <c r="FD22" s="166">
        <v>5.4603999999999999</v>
      </c>
      <c r="FE22" s="165"/>
      <c r="FF22" s="166">
        <v>5.0270000000000001</v>
      </c>
      <c r="FG22" s="166">
        <v>0</v>
      </c>
      <c r="FH22" s="166">
        <v>0</v>
      </c>
      <c r="FI22" s="165"/>
      <c r="FJ22" s="166">
        <v>15.908300000000001</v>
      </c>
      <c r="FK22" s="166">
        <v>16.243300000000001</v>
      </c>
      <c r="FL22" s="166">
        <v>-32.486499999999999</v>
      </c>
      <c r="FM22" s="166">
        <v>23.755800000000001</v>
      </c>
      <c r="FN22" s="166">
        <v>23.471900000000002</v>
      </c>
      <c r="FO22" s="166">
        <v>-13.9826</v>
      </c>
      <c r="FP22" s="165"/>
      <c r="FQ22" s="166">
        <v>27.701799999999999</v>
      </c>
      <c r="FR22" s="166">
        <v>-20.38</v>
      </c>
      <c r="FS22" s="166">
        <v>-0.70630000000000004</v>
      </c>
      <c r="FT22" s="166">
        <v>0.16500000000000001</v>
      </c>
      <c r="FU22" s="166">
        <v>0.1</v>
      </c>
      <c r="FV22" s="166">
        <v>1.63</v>
      </c>
      <c r="FW22" s="166">
        <v>-27.571899999999999</v>
      </c>
      <c r="FX22" s="165"/>
      <c r="FY22" s="166">
        <v>2.101</v>
      </c>
      <c r="FZ22" s="166">
        <v>0.46200000000000002</v>
      </c>
      <c r="GA22" s="165"/>
      <c r="GB22" s="166">
        <v>2.2999999999999998</v>
      </c>
      <c r="GC22" s="166">
        <v>-11.8208</v>
      </c>
      <c r="GD22" s="166">
        <v>-3.6377000000000002</v>
      </c>
      <c r="GE22" s="166">
        <v>-4.09</v>
      </c>
      <c r="GF22" s="166">
        <v>23.0532</v>
      </c>
      <c r="GG22" s="165"/>
      <c r="GH22" s="166">
        <v>18.8565</v>
      </c>
      <c r="GI22" s="166">
        <v>-4.5304000000000002</v>
      </c>
      <c r="GJ22" s="166">
        <v>-4.8632999999999997</v>
      </c>
      <c r="GK22" s="166">
        <v>2.0468000000000002</v>
      </c>
      <c r="GL22" s="165"/>
      <c r="GM22" s="165"/>
      <c r="GN22" s="166">
        <v>-12.538600000000001</v>
      </c>
      <c r="GO22" s="166">
        <v>-15.4671</v>
      </c>
      <c r="GP22" s="166">
        <v>-2.0893000000000002</v>
      </c>
      <c r="GQ22" s="166">
        <v>-19.947099999999999</v>
      </c>
      <c r="GR22" s="166">
        <v>4.9696999999999996</v>
      </c>
      <c r="GS22" s="166">
        <v>5.0732999999999997</v>
      </c>
      <c r="GT22" s="166">
        <v>129.8493</v>
      </c>
      <c r="GU22" s="166">
        <v>-4.1368999999999998</v>
      </c>
      <c r="GV22" s="166">
        <v>-7.9797000000000002</v>
      </c>
      <c r="GW22" s="166">
        <v>5.9565999999999999</v>
      </c>
      <c r="GX22" s="166">
        <v>1.2779</v>
      </c>
      <c r="GY22" s="166">
        <v>6.1901000000000002</v>
      </c>
      <c r="GZ22" s="166">
        <v>6.2107000000000001</v>
      </c>
      <c r="HA22" s="166">
        <v>0.61409999999999998</v>
      </c>
      <c r="HB22" s="166">
        <v>12.280099999999999</v>
      </c>
      <c r="HC22" s="165"/>
      <c r="HD22" s="166">
        <v>0.84</v>
      </c>
      <c r="HE22" s="166">
        <v>-7.7340999999999998</v>
      </c>
      <c r="HF22" s="166">
        <v>0</v>
      </c>
      <c r="HG22" s="166">
        <v>17.929099999999998</v>
      </c>
      <c r="HH22" s="166">
        <v>91.055499999999995</v>
      </c>
      <c r="HI22" s="166">
        <v>-49.187199999999997</v>
      </c>
      <c r="HJ22" s="165"/>
      <c r="HK22" s="165"/>
      <c r="HL22" s="166">
        <v>0</v>
      </c>
      <c r="HM22" s="166">
        <v>0</v>
      </c>
      <c r="HN22" s="166">
        <v>0</v>
      </c>
      <c r="HO22" s="165"/>
      <c r="HP22" s="165"/>
      <c r="HQ22" s="166">
        <v>-18.791</v>
      </c>
      <c r="HR22" s="166">
        <v>-18.8185</v>
      </c>
      <c r="HS22" s="166">
        <v>-15.614100000000001</v>
      </c>
      <c r="HT22" s="166">
        <v>-15.6869</v>
      </c>
      <c r="HU22" s="166">
        <v>20.53</v>
      </c>
      <c r="HV22" s="166">
        <v>20.32</v>
      </c>
      <c r="HW22" s="166">
        <v>-28</v>
      </c>
      <c r="HX22" s="166">
        <v>-27.9</v>
      </c>
      <c r="HY22" s="166">
        <v>0.4587</v>
      </c>
      <c r="HZ22" s="166">
        <v>-3.76</v>
      </c>
      <c r="IA22" s="166">
        <v>52.2303</v>
      </c>
      <c r="IB22" s="166">
        <v>14.178699999999999</v>
      </c>
      <c r="IC22" s="166">
        <v>14.098800000000001</v>
      </c>
      <c r="ID22" s="166">
        <v>-16.899999999999999</v>
      </c>
      <c r="IE22" s="166">
        <v>-25.7</v>
      </c>
      <c r="IF22" s="166">
        <v>3.4</v>
      </c>
      <c r="IG22" s="166">
        <v>2.9</v>
      </c>
      <c r="IH22" s="166">
        <v>-18.148700000000002</v>
      </c>
      <c r="II22" s="166">
        <v>-18.108599999999999</v>
      </c>
      <c r="IJ22" s="166">
        <v>-178.26349999999999</v>
      </c>
      <c r="IK22" s="166">
        <v>10.107900000000001</v>
      </c>
      <c r="IL22" s="166">
        <v>-218.4537</v>
      </c>
      <c r="IM22" s="166">
        <v>-14.5222</v>
      </c>
      <c r="IN22" s="165"/>
      <c r="IO22" s="166">
        <v>55.459400000000002</v>
      </c>
      <c r="IP22" s="166">
        <v>112.1367</v>
      </c>
      <c r="IQ22" s="166">
        <v>85.322999999999993</v>
      </c>
      <c r="IR22" s="166">
        <v>112.06180000000001</v>
      </c>
      <c r="IS22" s="166">
        <v>-18.497399999999999</v>
      </c>
      <c r="IT22" s="166">
        <v>12.510400000000001</v>
      </c>
      <c r="IU22" s="166">
        <v>12.4628</v>
      </c>
      <c r="IV22" s="166">
        <v>24.733499999999999</v>
      </c>
      <c r="IW22" s="166">
        <v>89.662800000000004</v>
      </c>
      <c r="IX22" s="166">
        <v>-225.96719999999999</v>
      </c>
      <c r="IY22" s="166">
        <v>9.9199999999999997E-2</v>
      </c>
      <c r="IZ22" s="166">
        <v>-2.9763000000000002</v>
      </c>
      <c r="JA22" s="166">
        <v>9.4E-2</v>
      </c>
      <c r="JB22" s="166">
        <v>5.5990000000000002</v>
      </c>
      <c r="JC22" s="166">
        <v>-6.48</v>
      </c>
      <c r="JD22" s="166">
        <v>-0.63500000000000001</v>
      </c>
      <c r="JE22" s="166">
        <v>-0.64300000000000002</v>
      </c>
      <c r="JF22" s="166">
        <v>1.6</v>
      </c>
      <c r="JG22" s="166">
        <v>2</v>
      </c>
      <c r="JH22" s="166">
        <v>-2.7706</v>
      </c>
      <c r="JI22" s="166">
        <v>-8.3207000000000004</v>
      </c>
      <c r="JJ22" s="166">
        <v>2.2568000000000001</v>
      </c>
      <c r="JK22" s="166">
        <v>2.3148</v>
      </c>
      <c r="JL22" s="166">
        <v>15.4</v>
      </c>
      <c r="JM22" s="166">
        <v>0.32400000000000001</v>
      </c>
      <c r="JN22" s="166">
        <v>0.36499999999999999</v>
      </c>
      <c r="JO22" s="165"/>
      <c r="JP22" s="165"/>
      <c r="JQ22" s="166">
        <v>4.6685999999999996</v>
      </c>
      <c r="JR22" s="166">
        <v>5.1802999999999999</v>
      </c>
      <c r="JS22" s="166">
        <v>4.0686999999999998</v>
      </c>
      <c r="JT22" s="165"/>
      <c r="JU22" s="166">
        <v>10.199999999999999</v>
      </c>
      <c r="JV22" s="166">
        <v>7.1125999999999996</v>
      </c>
      <c r="JW22" s="166">
        <v>0.47</v>
      </c>
      <c r="JX22" s="165"/>
      <c r="JY22" s="165"/>
      <c r="JZ22" s="166">
        <v>-17.051100000000002</v>
      </c>
      <c r="KA22" s="166">
        <v>-23.42</v>
      </c>
      <c r="KB22" s="166">
        <v>2.1232000000000002</v>
      </c>
      <c r="KC22" s="166">
        <v>12.680899999999999</v>
      </c>
      <c r="KD22" s="166">
        <v>-20.345099999999999</v>
      </c>
      <c r="KE22" s="166">
        <v>6.0846999999999998</v>
      </c>
      <c r="KF22" s="166">
        <v>-2.2999999999999998</v>
      </c>
      <c r="KG22" s="166">
        <v>-12.1</v>
      </c>
      <c r="KH22" s="166">
        <v>20.208600000000001</v>
      </c>
      <c r="KI22" s="166">
        <v>-106.7079</v>
      </c>
    </row>
    <row r="23" spans="1:295" ht="18" customHeight="1" x14ac:dyDescent="0.3">
      <c r="A23" s="161" t="s">
        <v>27</v>
      </c>
      <c r="B23" s="161" t="s">
        <v>804</v>
      </c>
      <c r="C23" s="165"/>
      <c r="D23" s="165"/>
      <c r="E23" s="166">
        <v>-6.0865999999999998</v>
      </c>
      <c r="F23" s="166">
        <v>3.5653999999999999</v>
      </c>
      <c r="G23" s="166">
        <v>10.2669</v>
      </c>
      <c r="H23" s="165"/>
      <c r="I23" s="166">
        <v>15.1229</v>
      </c>
      <c r="J23" s="165"/>
      <c r="K23" s="166">
        <v>12.9665</v>
      </c>
      <c r="L23" s="166">
        <v>5.3208000000000002</v>
      </c>
      <c r="M23" s="165"/>
      <c r="N23" s="166">
        <v>-15.54</v>
      </c>
      <c r="O23" s="166">
        <v>-28.6</v>
      </c>
      <c r="P23" s="166">
        <v>4.4000000000000004</v>
      </c>
      <c r="Q23" s="165"/>
      <c r="R23" s="166">
        <v>-22</v>
      </c>
      <c r="S23" s="166">
        <v>3.1252</v>
      </c>
      <c r="T23" s="166">
        <v>-4.0929000000000002</v>
      </c>
      <c r="U23" s="166">
        <v>4.3673999999999999</v>
      </c>
      <c r="V23" s="166">
        <v>4.2824999999999998</v>
      </c>
      <c r="W23" s="166">
        <v>7.7314999999999996</v>
      </c>
      <c r="X23" s="166">
        <v>0.96679999999999999</v>
      </c>
      <c r="Y23" s="166">
        <v>-6.6699999999999995E-2</v>
      </c>
      <c r="Z23" s="166">
        <v>2.3555000000000001</v>
      </c>
      <c r="AA23" s="165"/>
      <c r="AB23" s="166">
        <v>-0.8347</v>
      </c>
      <c r="AC23" s="166">
        <v>-1.0149999999999999</v>
      </c>
      <c r="AD23" s="166">
        <v>-1.0049999999999999</v>
      </c>
      <c r="AE23" s="166">
        <v>3.331</v>
      </c>
      <c r="AF23" s="166">
        <v>-4.4400000000000004</v>
      </c>
      <c r="AG23" s="166">
        <v>-6.6</v>
      </c>
      <c r="AH23" s="166">
        <v>-1.1339999999999999</v>
      </c>
      <c r="AI23" s="166">
        <v>0.23400000000000001</v>
      </c>
      <c r="AJ23" s="165"/>
      <c r="AK23" s="166">
        <v>-11.33</v>
      </c>
      <c r="AL23" s="165"/>
      <c r="AM23" s="166">
        <v>-12.51</v>
      </c>
      <c r="AN23" s="166">
        <v>-12.75</v>
      </c>
      <c r="AO23" s="166">
        <v>2.7995000000000001</v>
      </c>
      <c r="AP23" s="166">
        <v>3.8693</v>
      </c>
      <c r="AQ23" s="166">
        <v>15.9209</v>
      </c>
      <c r="AR23" s="166">
        <v>17.186599999999999</v>
      </c>
      <c r="AS23" s="166">
        <v>-23.580500000000001</v>
      </c>
      <c r="AT23" s="166">
        <v>-15.9411</v>
      </c>
      <c r="AU23" s="166">
        <v>-15.216799999999999</v>
      </c>
      <c r="AV23" s="166">
        <v>-0.70830000000000004</v>
      </c>
      <c r="AW23" s="166">
        <v>-0.76629999999999998</v>
      </c>
      <c r="AX23" s="165"/>
      <c r="AY23" s="166">
        <v>-15.2713</v>
      </c>
      <c r="AZ23" s="166">
        <v>3.6276999999999999</v>
      </c>
      <c r="BA23" s="166">
        <v>3.9643999999999999</v>
      </c>
      <c r="BB23" s="166">
        <v>40.084400000000002</v>
      </c>
      <c r="BC23" s="166">
        <v>8.5968</v>
      </c>
      <c r="BD23" s="166">
        <v>-5</v>
      </c>
      <c r="BE23" s="166">
        <v>-4.9000000000000004</v>
      </c>
      <c r="BF23" s="166">
        <v>-19.6204</v>
      </c>
      <c r="BG23" s="166">
        <v>-19.382899999999999</v>
      </c>
      <c r="BH23" s="166">
        <v>-1.6715</v>
      </c>
      <c r="BI23" s="165"/>
      <c r="BJ23" s="166">
        <v>3.1465999999999998</v>
      </c>
      <c r="BK23" s="166">
        <v>7.4081000000000001</v>
      </c>
      <c r="BL23" s="166">
        <v>4.3552999999999997</v>
      </c>
      <c r="BM23" s="166">
        <v>2.9157999999999999</v>
      </c>
      <c r="BN23" s="166">
        <v>-90.945099999999996</v>
      </c>
      <c r="BO23" s="166">
        <v>55.482599999999998</v>
      </c>
      <c r="BP23" s="166">
        <v>55.879399999999997</v>
      </c>
      <c r="BQ23" s="166">
        <v>58.2408</v>
      </c>
      <c r="BR23" s="166">
        <v>-82.933099999999996</v>
      </c>
      <c r="BS23" s="165"/>
      <c r="BT23" s="165"/>
      <c r="BU23" s="165"/>
      <c r="BV23" s="166">
        <v>13.8217</v>
      </c>
      <c r="BW23" s="166">
        <v>5.75</v>
      </c>
      <c r="BX23" s="166">
        <v>2.5</v>
      </c>
      <c r="BY23" s="166">
        <v>-12.11</v>
      </c>
      <c r="BZ23" s="166">
        <v>-0.87</v>
      </c>
      <c r="CA23" s="166">
        <v>-31.073899999999998</v>
      </c>
      <c r="CB23" s="166">
        <v>-31.207799999999999</v>
      </c>
      <c r="CC23" s="166">
        <v>40.189</v>
      </c>
      <c r="CD23" s="166">
        <v>38.813299999999998</v>
      </c>
      <c r="CE23" s="166">
        <v>24.807600000000001</v>
      </c>
      <c r="CF23" s="166">
        <v>17.167200000000001</v>
      </c>
      <c r="CG23" s="166">
        <v>17.1814</v>
      </c>
      <c r="CH23" s="166">
        <v>3.1419000000000001</v>
      </c>
      <c r="CI23" s="166">
        <v>0</v>
      </c>
      <c r="CJ23" s="165"/>
      <c r="CK23" s="165"/>
      <c r="CL23" s="166">
        <v>20.8</v>
      </c>
      <c r="CM23" s="166">
        <v>17.100000000000001</v>
      </c>
      <c r="CN23" s="166">
        <v>-2.63</v>
      </c>
      <c r="CO23" s="166">
        <v>42.970599999999997</v>
      </c>
      <c r="CP23" s="166">
        <v>43.624200000000002</v>
      </c>
      <c r="CQ23" s="166">
        <v>41.110999999999997</v>
      </c>
      <c r="CR23" s="166">
        <v>81.091700000000003</v>
      </c>
      <c r="CS23" s="166">
        <v>80.706199999999995</v>
      </c>
      <c r="CT23" s="166">
        <v>-23.7181</v>
      </c>
      <c r="CU23" s="166">
        <v>-65.593500000000006</v>
      </c>
      <c r="CV23" s="166">
        <v>-17.7956</v>
      </c>
      <c r="CW23" s="166">
        <v>3.2681</v>
      </c>
      <c r="CX23" s="166">
        <v>25.93</v>
      </c>
      <c r="CY23" s="166">
        <v>9.8000000000000007</v>
      </c>
      <c r="CZ23" s="166">
        <v>9.5360999999999994</v>
      </c>
      <c r="DA23" s="166">
        <v>8.6944999999999997</v>
      </c>
      <c r="DB23" s="166">
        <v>-8.9700000000000006</v>
      </c>
      <c r="DC23" s="166">
        <v>-0.59199999999999997</v>
      </c>
      <c r="DD23" s="165"/>
      <c r="DE23" s="165"/>
      <c r="DF23" s="166">
        <v>12.509600000000001</v>
      </c>
      <c r="DG23" s="166">
        <v>-0.60129999999999995</v>
      </c>
      <c r="DH23" s="166">
        <v>-4.5689000000000002</v>
      </c>
      <c r="DI23" s="166">
        <v>0</v>
      </c>
      <c r="DJ23" s="166">
        <v>0</v>
      </c>
      <c r="DK23" s="166">
        <v>0.62560000000000004</v>
      </c>
      <c r="DL23" s="165"/>
      <c r="DM23" s="166">
        <v>19.7193</v>
      </c>
      <c r="DN23" s="166">
        <v>8.5410000000000004</v>
      </c>
      <c r="DO23" s="166">
        <v>1.3</v>
      </c>
      <c r="DP23" s="166">
        <v>-3.05</v>
      </c>
      <c r="DQ23" s="166">
        <v>8.5250000000000004</v>
      </c>
      <c r="DR23" s="166">
        <v>-12.4482</v>
      </c>
      <c r="DS23" s="166">
        <v>-9.02</v>
      </c>
      <c r="DT23" s="166">
        <v>-9.0500000000000007</v>
      </c>
      <c r="DU23" s="166">
        <v>24.7</v>
      </c>
      <c r="DV23" s="166">
        <v>13.14</v>
      </c>
      <c r="DW23" s="166">
        <v>-11.3818</v>
      </c>
      <c r="DX23" s="166">
        <v>-5.8544999999999998</v>
      </c>
      <c r="DY23" s="166">
        <v>-44.505499999999998</v>
      </c>
      <c r="DZ23" s="166">
        <v>-43.709099999999999</v>
      </c>
      <c r="EA23" s="166">
        <v>16.160900000000002</v>
      </c>
      <c r="EB23" s="166">
        <v>-4.75</v>
      </c>
      <c r="EC23" s="166">
        <v>-14.620699999999999</v>
      </c>
      <c r="ED23" s="166">
        <v>-14.1349</v>
      </c>
      <c r="EE23" s="166">
        <v>-16.613199999999999</v>
      </c>
      <c r="EF23" s="166">
        <v>-22.962</v>
      </c>
      <c r="EG23" s="166">
        <v>-10.744</v>
      </c>
      <c r="EH23" s="166">
        <v>-131.42269999999999</v>
      </c>
      <c r="EI23" s="166">
        <v>-58.584699999999998</v>
      </c>
      <c r="EJ23" s="165"/>
      <c r="EK23" s="166">
        <v>-15.1373</v>
      </c>
      <c r="EL23" s="166">
        <v>-14.436199999999999</v>
      </c>
      <c r="EM23" s="166">
        <v>13.8249</v>
      </c>
      <c r="EN23" s="166">
        <v>-12.061299999999999</v>
      </c>
      <c r="EO23" s="166">
        <v>-10.9251</v>
      </c>
      <c r="EP23" s="166">
        <v>6.16</v>
      </c>
      <c r="EQ23" s="166">
        <v>-30.845199999999998</v>
      </c>
      <c r="ER23" s="166">
        <v>-30.571400000000001</v>
      </c>
      <c r="ES23" s="166">
        <v>5.6265000000000001</v>
      </c>
      <c r="ET23" s="166">
        <v>0</v>
      </c>
      <c r="EU23" s="166">
        <v>-11.66</v>
      </c>
      <c r="EV23" s="166">
        <v>0.1</v>
      </c>
      <c r="EW23" s="166">
        <v>6.2053000000000003</v>
      </c>
      <c r="EX23" s="166">
        <v>-26.9255</v>
      </c>
      <c r="EY23" s="166">
        <v>-10.291499999999999</v>
      </c>
      <c r="EZ23" s="166">
        <v>-10.5748</v>
      </c>
      <c r="FA23" s="166">
        <v>6.8903999999999996</v>
      </c>
      <c r="FB23" s="166">
        <v>8.0709999999999997</v>
      </c>
      <c r="FC23" s="166">
        <v>-15.659000000000001</v>
      </c>
      <c r="FD23" s="166">
        <v>5.0888</v>
      </c>
      <c r="FE23" s="165"/>
      <c r="FF23" s="166">
        <v>4.8760000000000003</v>
      </c>
      <c r="FG23" s="166">
        <v>0</v>
      </c>
      <c r="FH23" s="166">
        <v>0</v>
      </c>
      <c r="FI23" s="166">
        <v>0</v>
      </c>
      <c r="FJ23" s="166">
        <v>19.424900000000001</v>
      </c>
      <c r="FK23" s="166">
        <v>19.2575</v>
      </c>
      <c r="FL23" s="166">
        <v>-29.472300000000001</v>
      </c>
      <c r="FM23" s="166">
        <v>26.112300000000001</v>
      </c>
      <c r="FN23" s="166">
        <v>26.211400000000001</v>
      </c>
      <c r="FO23" s="166">
        <v>-11.751200000000001</v>
      </c>
      <c r="FP23" s="165"/>
      <c r="FQ23" s="166">
        <v>26.910799999999998</v>
      </c>
      <c r="FR23" s="166">
        <v>-20.49</v>
      </c>
      <c r="FS23" s="166">
        <v>-0.50129999999999997</v>
      </c>
      <c r="FT23" s="166">
        <v>0.19159999999999999</v>
      </c>
      <c r="FU23" s="166">
        <v>0.01</v>
      </c>
      <c r="FV23" s="166">
        <v>2.15</v>
      </c>
      <c r="FW23" s="165"/>
      <c r="FX23" s="165"/>
      <c r="FY23" s="166">
        <v>2.1030000000000002</v>
      </c>
      <c r="FZ23" s="166">
        <v>0.58699999999999997</v>
      </c>
      <c r="GA23" s="165"/>
      <c r="GB23" s="166">
        <v>1.74</v>
      </c>
      <c r="GC23" s="166">
        <v>-15.1904</v>
      </c>
      <c r="GD23" s="166">
        <v>-6.5674000000000001</v>
      </c>
      <c r="GE23" s="166">
        <v>-3.78</v>
      </c>
      <c r="GF23" s="166">
        <v>22.086300000000001</v>
      </c>
      <c r="GG23" s="165"/>
      <c r="GH23" s="166">
        <v>19.559999999999999</v>
      </c>
      <c r="GI23" s="166">
        <v>-4.5917000000000003</v>
      </c>
      <c r="GJ23" s="166">
        <v>-4.8464</v>
      </c>
      <c r="GK23" s="166">
        <v>2.12</v>
      </c>
      <c r="GL23" s="165"/>
      <c r="GM23" s="165"/>
      <c r="GN23" s="166">
        <v>-11.316700000000001</v>
      </c>
      <c r="GO23" s="166">
        <v>-20.593</v>
      </c>
      <c r="GP23" s="166">
        <v>-1.9419</v>
      </c>
      <c r="GQ23" s="166">
        <v>-19.838799999999999</v>
      </c>
      <c r="GR23" s="166">
        <v>3.5377000000000001</v>
      </c>
      <c r="GS23" s="166">
        <v>5.1512000000000002</v>
      </c>
      <c r="GT23" s="166">
        <v>138.4761</v>
      </c>
      <c r="GU23" s="166">
        <v>-2.9525000000000001</v>
      </c>
      <c r="GV23" s="166">
        <v>-8.9731000000000005</v>
      </c>
      <c r="GW23" s="166">
        <v>5.8064999999999998</v>
      </c>
      <c r="GX23" s="165"/>
      <c r="GY23" s="166">
        <v>6.2853000000000003</v>
      </c>
      <c r="GZ23" s="166">
        <v>6.2817999999999996</v>
      </c>
      <c r="HA23" s="165"/>
      <c r="HB23" s="166">
        <v>10.8353</v>
      </c>
      <c r="HC23" s="165"/>
      <c r="HD23" s="165"/>
      <c r="HE23" s="165"/>
      <c r="HF23" s="166">
        <v>-10.2875</v>
      </c>
      <c r="HG23" s="166">
        <v>23.5395</v>
      </c>
      <c r="HH23" s="166">
        <v>90.581299999999999</v>
      </c>
      <c r="HI23" s="166">
        <v>-35.384</v>
      </c>
      <c r="HJ23" s="165"/>
      <c r="HK23" s="166">
        <v>0</v>
      </c>
      <c r="HL23" s="166">
        <v>0</v>
      </c>
      <c r="HM23" s="166">
        <v>0</v>
      </c>
      <c r="HN23" s="166">
        <v>0</v>
      </c>
      <c r="HO23" s="166">
        <v>8.3985000000000003</v>
      </c>
      <c r="HP23" s="166">
        <v>18.201499999999999</v>
      </c>
      <c r="HQ23" s="166">
        <v>-19.785299999999999</v>
      </c>
      <c r="HR23" s="166">
        <v>-19.186499999999999</v>
      </c>
      <c r="HS23" s="166">
        <v>-14.745799999999999</v>
      </c>
      <c r="HT23" s="166">
        <v>-14.241400000000001</v>
      </c>
      <c r="HU23" s="166">
        <v>16.59</v>
      </c>
      <c r="HV23" s="166">
        <v>16.239999999999998</v>
      </c>
      <c r="HW23" s="166">
        <v>-26.3</v>
      </c>
      <c r="HX23" s="166">
        <v>-26.3</v>
      </c>
      <c r="HY23" s="166">
        <v>0.35249999999999998</v>
      </c>
      <c r="HZ23" s="166">
        <v>-4.16</v>
      </c>
      <c r="IA23" s="166">
        <v>53.985900000000001</v>
      </c>
      <c r="IB23" s="166">
        <v>12.3163</v>
      </c>
      <c r="IC23" s="166">
        <v>12.721</v>
      </c>
      <c r="ID23" s="166">
        <v>-15.7</v>
      </c>
      <c r="IE23" s="166">
        <v>-27</v>
      </c>
      <c r="IF23" s="166">
        <v>3.9</v>
      </c>
      <c r="IG23" s="166">
        <v>3.3</v>
      </c>
      <c r="IH23" s="166">
        <v>-18.186299999999999</v>
      </c>
      <c r="II23" s="166">
        <v>-18.139600000000002</v>
      </c>
      <c r="IJ23" s="166">
        <v>-171.72909999999999</v>
      </c>
      <c r="IK23" s="166">
        <v>18.777100000000001</v>
      </c>
      <c r="IL23" s="166">
        <v>-224.87649999999999</v>
      </c>
      <c r="IM23" s="166">
        <v>-18.367699999999999</v>
      </c>
      <c r="IN23" s="165"/>
      <c r="IO23" s="166">
        <v>67.723399999999998</v>
      </c>
      <c r="IP23" s="166">
        <v>96.893699999999995</v>
      </c>
      <c r="IQ23" s="166">
        <v>79.190600000000003</v>
      </c>
      <c r="IR23" s="166">
        <v>123.3514</v>
      </c>
      <c r="IS23" s="166">
        <v>-3.6669</v>
      </c>
      <c r="IT23" s="166">
        <v>16.927499999999998</v>
      </c>
      <c r="IU23" s="166">
        <v>12.9094</v>
      </c>
      <c r="IV23" s="166">
        <v>24.082000000000001</v>
      </c>
      <c r="IW23" s="166">
        <v>108.68049999999999</v>
      </c>
      <c r="IX23" s="166">
        <v>-234.16669999999999</v>
      </c>
      <c r="IY23" s="166">
        <v>11.6762</v>
      </c>
      <c r="IZ23" s="166">
        <v>-10.805</v>
      </c>
      <c r="JA23" s="166">
        <v>-1.3342000000000001</v>
      </c>
      <c r="JB23" s="166">
        <v>5.0709999999999997</v>
      </c>
      <c r="JC23" s="166">
        <v>-5.6</v>
      </c>
      <c r="JD23" s="166">
        <v>-0.55400000000000005</v>
      </c>
      <c r="JE23" s="166">
        <v>-0.56200000000000006</v>
      </c>
      <c r="JF23" s="166">
        <v>0.24</v>
      </c>
      <c r="JG23" s="166">
        <v>2.8</v>
      </c>
      <c r="JH23" s="166">
        <v>-3.0893999999999999</v>
      </c>
      <c r="JI23" s="166">
        <v>-8.9067000000000007</v>
      </c>
      <c r="JJ23" s="166">
        <v>3.1356999999999999</v>
      </c>
      <c r="JK23" s="166">
        <v>1.1429</v>
      </c>
      <c r="JL23" s="166">
        <v>15.6</v>
      </c>
      <c r="JM23" s="166">
        <v>0.126</v>
      </c>
      <c r="JN23" s="166">
        <v>0.82599999999999996</v>
      </c>
      <c r="JO23" s="166">
        <v>2.6888999999999998</v>
      </c>
      <c r="JP23" s="166">
        <v>3.3342999999999998</v>
      </c>
      <c r="JQ23" s="166">
        <v>4.6588000000000003</v>
      </c>
      <c r="JR23" s="166">
        <v>4.2462999999999997</v>
      </c>
      <c r="JS23" s="166">
        <v>3.5142000000000002</v>
      </c>
      <c r="JT23" s="165"/>
      <c r="JU23" s="166">
        <v>11.7</v>
      </c>
      <c r="JV23" s="166">
        <v>7.3846999999999996</v>
      </c>
      <c r="JW23" s="166">
        <v>0.47</v>
      </c>
      <c r="JX23" s="165"/>
      <c r="JY23" s="166">
        <v>0</v>
      </c>
      <c r="JZ23" s="166">
        <v>-15.279299999999999</v>
      </c>
      <c r="KA23" s="166">
        <v>-20.706299999999999</v>
      </c>
      <c r="KB23" s="166">
        <v>1.3115000000000001</v>
      </c>
      <c r="KC23" s="166">
        <v>11.4278</v>
      </c>
      <c r="KD23" s="166">
        <v>-17.4666</v>
      </c>
      <c r="KE23" s="166">
        <v>5.2172000000000001</v>
      </c>
      <c r="KF23" s="166">
        <v>-3</v>
      </c>
      <c r="KG23" s="166">
        <v>-12</v>
      </c>
      <c r="KH23" s="166">
        <v>14.9366</v>
      </c>
      <c r="KI23" s="166">
        <v>-100.5176</v>
      </c>
    </row>
    <row r="24" spans="1:295" ht="18" customHeight="1" x14ac:dyDescent="0.3">
      <c r="A24" s="161" t="s">
        <v>27</v>
      </c>
      <c r="B24" s="161" t="s">
        <v>805</v>
      </c>
      <c r="C24" s="168"/>
      <c r="D24" s="168"/>
      <c r="E24" s="169">
        <v>-6.6483999999999996</v>
      </c>
      <c r="F24" s="169">
        <v>3.3908999999999998</v>
      </c>
      <c r="G24" s="169">
        <v>10.379300000000001</v>
      </c>
      <c r="H24" s="168"/>
      <c r="I24" s="169">
        <v>16.52</v>
      </c>
      <c r="J24" s="168"/>
      <c r="K24" s="169">
        <v>15.1256</v>
      </c>
      <c r="L24" s="169">
        <v>6.4447999999999999</v>
      </c>
      <c r="M24" s="168"/>
      <c r="N24" s="169">
        <v>-17.760000000000002</v>
      </c>
      <c r="O24" s="169">
        <v>-28.6</v>
      </c>
      <c r="P24" s="169">
        <v>4.4000000000000004</v>
      </c>
      <c r="Q24" s="169">
        <v>4.1399999999999997</v>
      </c>
      <c r="R24" s="169">
        <v>-22</v>
      </c>
      <c r="S24" s="169">
        <v>3.1444999999999999</v>
      </c>
      <c r="T24" s="169">
        <v>-2.2141000000000002</v>
      </c>
      <c r="U24" s="169">
        <v>4.6272000000000002</v>
      </c>
      <c r="V24" s="169">
        <v>4.5998999999999999</v>
      </c>
      <c r="W24" s="169">
        <v>8.1992999999999991</v>
      </c>
      <c r="X24" s="169">
        <v>0.50849999999999995</v>
      </c>
      <c r="Y24" s="169">
        <v>7.6200000000000004E-2</v>
      </c>
      <c r="Z24" s="169">
        <v>2.4662000000000002</v>
      </c>
      <c r="AA24" s="168"/>
      <c r="AB24" s="169">
        <v>-0.97399999999999998</v>
      </c>
      <c r="AC24" s="169">
        <v>-1.07</v>
      </c>
      <c r="AD24" s="169">
        <v>-1.0449999999999999</v>
      </c>
      <c r="AE24" s="169">
        <v>3.2650000000000001</v>
      </c>
      <c r="AF24" s="169">
        <v>-4.4400000000000004</v>
      </c>
      <c r="AG24" s="169">
        <v>-4.4000000000000004</v>
      </c>
      <c r="AH24" s="169">
        <v>-0.84399999999999997</v>
      </c>
      <c r="AI24" s="169">
        <v>0.23200000000000001</v>
      </c>
      <c r="AJ24" s="168"/>
      <c r="AK24" s="169">
        <v>-10.81</v>
      </c>
      <c r="AL24" s="168"/>
      <c r="AM24" s="169">
        <v>-13.45</v>
      </c>
      <c r="AN24" s="169">
        <v>-13.58</v>
      </c>
      <c r="AO24" s="169">
        <v>3.5344000000000002</v>
      </c>
      <c r="AP24" s="169">
        <v>3.5366</v>
      </c>
      <c r="AQ24" s="169">
        <v>18.287400000000002</v>
      </c>
      <c r="AR24" s="169">
        <v>19.590199999999999</v>
      </c>
      <c r="AS24" s="169">
        <v>-18.174099999999999</v>
      </c>
      <c r="AT24" s="169">
        <v>-7.2337999999999996</v>
      </c>
      <c r="AU24" s="169">
        <v>-6.9520999999999997</v>
      </c>
      <c r="AV24" s="169">
        <v>-0.59970000000000001</v>
      </c>
      <c r="AW24" s="169">
        <v>-0.43840000000000001</v>
      </c>
      <c r="AX24" s="168"/>
      <c r="AY24" s="169">
        <v>-7.3677000000000001</v>
      </c>
      <c r="AZ24" s="169">
        <v>13.960599999999999</v>
      </c>
      <c r="BA24" s="169">
        <v>14.7956</v>
      </c>
      <c r="BB24" s="169">
        <v>80.694500000000005</v>
      </c>
      <c r="BC24" s="169">
        <v>10.1624</v>
      </c>
      <c r="BD24" s="169">
        <v>-5.2</v>
      </c>
      <c r="BE24" s="169">
        <v>-5.2</v>
      </c>
      <c r="BF24" s="169">
        <v>-29.378499999999999</v>
      </c>
      <c r="BG24" s="169">
        <v>-28.9331</v>
      </c>
      <c r="BH24" s="169">
        <v>-2.2109000000000001</v>
      </c>
      <c r="BI24" s="168"/>
      <c r="BJ24" s="169">
        <v>8.6507000000000005</v>
      </c>
      <c r="BK24" s="169">
        <v>8.4473000000000003</v>
      </c>
      <c r="BL24" s="169">
        <v>4.7232000000000003</v>
      </c>
      <c r="BM24" s="169">
        <v>3.2528000000000001</v>
      </c>
      <c r="BN24" s="169">
        <v>-125.8888</v>
      </c>
      <c r="BO24" s="169">
        <v>61.464300000000001</v>
      </c>
      <c r="BP24" s="169">
        <v>61.830500000000001</v>
      </c>
      <c r="BQ24" s="169">
        <v>63.577500000000001</v>
      </c>
      <c r="BR24" s="169">
        <v>-92.804500000000004</v>
      </c>
      <c r="BS24" s="168"/>
      <c r="BT24" s="168"/>
      <c r="BU24" s="168"/>
      <c r="BV24" s="169">
        <v>15.907400000000001</v>
      </c>
      <c r="BW24" s="169">
        <v>6.43</v>
      </c>
      <c r="BX24" s="169">
        <v>3.53</v>
      </c>
      <c r="BY24" s="169">
        <v>-10.83</v>
      </c>
      <c r="BZ24" s="169">
        <v>0.93</v>
      </c>
      <c r="CA24" s="169">
        <v>-30.672000000000001</v>
      </c>
      <c r="CB24" s="169">
        <v>-30.4041</v>
      </c>
      <c r="CC24" s="169">
        <v>38.0107</v>
      </c>
      <c r="CD24" s="169">
        <v>37.354799999999997</v>
      </c>
      <c r="CE24" s="169">
        <v>24.1858</v>
      </c>
      <c r="CF24" s="169">
        <v>14.0663</v>
      </c>
      <c r="CG24" s="169">
        <v>13.9076</v>
      </c>
      <c r="CH24" s="169">
        <v>8.5228000000000002</v>
      </c>
      <c r="CI24" s="168"/>
      <c r="CJ24" s="168"/>
      <c r="CK24" s="168"/>
      <c r="CL24" s="169">
        <v>22.9</v>
      </c>
      <c r="CM24" s="169">
        <v>19.600000000000001</v>
      </c>
      <c r="CN24" s="169">
        <v>-3.14</v>
      </c>
      <c r="CO24" s="169">
        <v>43.686100000000003</v>
      </c>
      <c r="CP24" s="169">
        <v>44.2044</v>
      </c>
      <c r="CQ24" s="169">
        <v>41.680599999999998</v>
      </c>
      <c r="CR24" s="169">
        <v>83.998099999999994</v>
      </c>
      <c r="CS24" s="169">
        <v>83.581500000000005</v>
      </c>
      <c r="CT24" s="169">
        <v>-27.076499999999999</v>
      </c>
      <c r="CU24" s="169">
        <v>-66.405600000000007</v>
      </c>
      <c r="CV24" s="169">
        <v>-20.340299999999999</v>
      </c>
      <c r="CW24" s="169">
        <v>3.2193000000000001</v>
      </c>
      <c r="CX24" s="169">
        <v>27.39</v>
      </c>
      <c r="CY24" s="169">
        <v>10.67</v>
      </c>
      <c r="CZ24" s="169">
        <v>9.5360999999999994</v>
      </c>
      <c r="DA24" s="169">
        <v>8.5968</v>
      </c>
      <c r="DB24" s="169">
        <v>-9.2899999999999991</v>
      </c>
      <c r="DC24" s="169">
        <v>-0.29599999999999999</v>
      </c>
      <c r="DD24" s="168"/>
      <c r="DE24" s="168"/>
      <c r="DF24" s="169">
        <v>15.0365</v>
      </c>
      <c r="DG24" s="169">
        <v>7.1599999999999997E-2</v>
      </c>
      <c r="DH24" s="169">
        <v>-4.7309000000000001</v>
      </c>
      <c r="DI24" s="169">
        <v>-2.2999999999999998</v>
      </c>
      <c r="DJ24" s="169">
        <v>-2.2999999999999998</v>
      </c>
      <c r="DK24" s="169">
        <v>0.4254</v>
      </c>
      <c r="DL24" s="168"/>
      <c r="DM24" s="169">
        <v>21.296399999999998</v>
      </c>
      <c r="DN24" s="169">
        <v>9.8398000000000003</v>
      </c>
      <c r="DO24" s="169">
        <v>2.31</v>
      </c>
      <c r="DP24" s="169">
        <v>-3.14</v>
      </c>
      <c r="DQ24" s="169">
        <v>10.199</v>
      </c>
      <c r="DR24" s="169">
        <v>-15.5059</v>
      </c>
      <c r="DS24" s="169">
        <v>-9.35</v>
      </c>
      <c r="DT24" s="169">
        <v>-9.41</v>
      </c>
      <c r="DU24" s="169">
        <v>26.61</v>
      </c>
      <c r="DV24" s="169">
        <v>13.55</v>
      </c>
      <c r="DW24" s="169">
        <v>-15.454499999999999</v>
      </c>
      <c r="DX24" s="169">
        <v>-7.1</v>
      </c>
      <c r="DY24" s="169">
        <v>-44.765000000000001</v>
      </c>
      <c r="DZ24" s="169">
        <v>-43.936399999999999</v>
      </c>
      <c r="EA24" s="169">
        <v>18.557200000000002</v>
      </c>
      <c r="EB24" s="169">
        <v>-4.2782999999999998</v>
      </c>
      <c r="EC24" s="169">
        <v>-13.9876</v>
      </c>
      <c r="ED24" s="169">
        <v>-13.899699999999999</v>
      </c>
      <c r="EE24" s="169">
        <v>-14.2227</v>
      </c>
      <c r="EF24" s="169">
        <v>-11.9946</v>
      </c>
      <c r="EG24" s="169">
        <v>-11.263999999999999</v>
      </c>
      <c r="EH24" s="169">
        <v>-137.35480000000001</v>
      </c>
      <c r="EI24" s="169">
        <v>-58.606900000000003</v>
      </c>
      <c r="EJ24" s="168"/>
      <c r="EK24" s="169">
        <v>-15.627599999999999</v>
      </c>
      <c r="EL24" s="169">
        <v>-14.733000000000001</v>
      </c>
      <c r="EM24" s="169">
        <v>0</v>
      </c>
      <c r="EN24" s="169">
        <v>-11.7773</v>
      </c>
      <c r="EO24" s="169">
        <v>-11.9649</v>
      </c>
      <c r="EP24" s="169">
        <v>16.399999999999999</v>
      </c>
      <c r="EQ24" s="169">
        <v>-27.076699999999999</v>
      </c>
      <c r="ER24" s="169">
        <v>-26.7895</v>
      </c>
      <c r="ES24" s="169">
        <v>11.839499999999999</v>
      </c>
      <c r="ET24" s="169">
        <v>-5.38</v>
      </c>
      <c r="EU24" s="169">
        <v>-6.83</v>
      </c>
      <c r="EV24" s="169">
        <v>0.9</v>
      </c>
      <c r="EW24" s="169">
        <v>6.2266000000000004</v>
      </c>
      <c r="EX24" s="169">
        <v>-27.1309</v>
      </c>
      <c r="EY24" s="169">
        <v>-10.043699999999999</v>
      </c>
      <c r="EZ24" s="169">
        <v>-10.272500000000001</v>
      </c>
      <c r="FA24" s="169">
        <v>7.3772000000000002</v>
      </c>
      <c r="FB24" s="169">
        <v>-6.7355</v>
      </c>
      <c r="FC24" s="169">
        <v>0</v>
      </c>
      <c r="FD24" s="169">
        <v>4.6863000000000001</v>
      </c>
      <c r="FE24" s="168"/>
      <c r="FF24" s="169">
        <v>4.3920000000000003</v>
      </c>
      <c r="FG24" s="169">
        <v>2.8090000000000002</v>
      </c>
      <c r="FH24" s="169">
        <v>2.5249000000000001</v>
      </c>
      <c r="FI24" s="168"/>
      <c r="FJ24" s="169">
        <v>18.420200000000001</v>
      </c>
      <c r="FK24" s="169">
        <v>17.9178</v>
      </c>
      <c r="FL24" s="169">
        <v>-27.295400000000001</v>
      </c>
      <c r="FM24" s="169">
        <v>27.013999999999999</v>
      </c>
      <c r="FN24" s="169">
        <v>26.7561</v>
      </c>
      <c r="FO24" s="169">
        <v>-11.6715</v>
      </c>
      <c r="FP24" s="168"/>
      <c r="FQ24" s="169">
        <v>24.0397</v>
      </c>
      <c r="FR24" s="169">
        <v>-21.33</v>
      </c>
      <c r="FS24" s="169">
        <v>-0.49759999999999999</v>
      </c>
      <c r="FT24" s="169">
        <v>0.20069999999999999</v>
      </c>
      <c r="FU24" s="169">
        <v>0.01</v>
      </c>
      <c r="FV24" s="169">
        <v>3.55</v>
      </c>
      <c r="FW24" s="169">
        <v>-23.901900000000001</v>
      </c>
      <c r="FX24" s="168"/>
      <c r="FY24" s="169">
        <v>2.0529999999999999</v>
      </c>
      <c r="FZ24" s="169">
        <v>0.63400000000000001</v>
      </c>
      <c r="GA24" s="168"/>
      <c r="GB24" s="169">
        <v>2.74</v>
      </c>
      <c r="GC24" s="169">
        <v>-14.2942</v>
      </c>
      <c r="GD24" s="169">
        <v>-6.7278000000000002</v>
      </c>
      <c r="GE24" s="168"/>
      <c r="GF24" s="169">
        <v>23.7088</v>
      </c>
      <c r="GG24" s="168"/>
      <c r="GH24" s="169">
        <v>20.180599999999998</v>
      </c>
      <c r="GI24" s="169">
        <v>-4.9128999999999996</v>
      </c>
      <c r="GJ24" s="169">
        <v>-5.1844999999999999</v>
      </c>
      <c r="GK24" s="169">
        <v>2.2747999999999999</v>
      </c>
      <c r="GL24" s="168"/>
      <c r="GM24" s="168"/>
      <c r="GN24" s="169">
        <v>-11.5098</v>
      </c>
      <c r="GO24" s="169">
        <v>-23.3611</v>
      </c>
      <c r="GP24" s="169">
        <v>-1.3791</v>
      </c>
      <c r="GQ24" s="169">
        <v>-19.535599999999999</v>
      </c>
      <c r="GR24" s="169">
        <v>5.3209</v>
      </c>
      <c r="GS24" s="169">
        <v>5.1851000000000003</v>
      </c>
      <c r="GT24" s="169">
        <v>141.82589999999999</v>
      </c>
      <c r="GU24" s="169">
        <v>-1.9501999999999999</v>
      </c>
      <c r="GV24" s="169">
        <v>-8.8947000000000003</v>
      </c>
      <c r="GW24" s="169">
        <v>4.9577</v>
      </c>
      <c r="GX24" s="168"/>
      <c r="GY24" s="169">
        <v>5.9996</v>
      </c>
      <c r="GZ24" s="169">
        <v>6.0366</v>
      </c>
      <c r="HA24" s="168"/>
      <c r="HB24" s="169">
        <v>11.3241</v>
      </c>
      <c r="HC24" s="168"/>
      <c r="HD24" s="168"/>
      <c r="HE24" s="168"/>
      <c r="HF24" s="169">
        <v>-8.4664999999999999</v>
      </c>
      <c r="HG24" s="169">
        <v>21.989799999999999</v>
      </c>
      <c r="HH24" s="169">
        <v>90.8596</v>
      </c>
      <c r="HI24" s="169">
        <v>-45.8581</v>
      </c>
      <c r="HJ24" s="168"/>
      <c r="HK24" s="169">
        <v>0</v>
      </c>
      <c r="HL24" s="169">
        <v>0</v>
      </c>
      <c r="HM24" s="169">
        <v>0</v>
      </c>
      <c r="HN24" s="169">
        <v>0</v>
      </c>
      <c r="HO24" s="168"/>
      <c r="HP24" s="168"/>
      <c r="HQ24" s="169">
        <v>-18.038499999999999</v>
      </c>
      <c r="HR24" s="169">
        <v>-17.494599999999998</v>
      </c>
      <c r="HS24" s="169">
        <v>-17.374600000000001</v>
      </c>
      <c r="HT24" s="169">
        <v>-17.129000000000001</v>
      </c>
      <c r="HU24" s="169">
        <v>18.309999999999999</v>
      </c>
      <c r="HV24" s="169">
        <v>18.21</v>
      </c>
      <c r="HW24" s="169">
        <v>-25.9</v>
      </c>
      <c r="HX24" s="169">
        <v>-26.1</v>
      </c>
      <c r="HY24" s="169">
        <v>0.47520000000000001</v>
      </c>
      <c r="HZ24" s="169">
        <v>-2.2400000000000002</v>
      </c>
      <c r="IA24" s="169">
        <v>61.690100000000001</v>
      </c>
      <c r="IB24" s="169">
        <v>10.256600000000001</v>
      </c>
      <c r="IC24" s="169">
        <v>10.6004</v>
      </c>
      <c r="ID24" s="169">
        <v>-15.2</v>
      </c>
      <c r="IE24" s="169">
        <v>-26.9</v>
      </c>
      <c r="IF24" s="169">
        <v>2.2000000000000002</v>
      </c>
      <c r="IG24" s="169">
        <v>1.6</v>
      </c>
      <c r="IH24" s="169">
        <v>-18.2529</v>
      </c>
      <c r="II24" s="169">
        <v>-18.041599999999999</v>
      </c>
      <c r="IJ24" s="169">
        <v>-177.66249999999999</v>
      </c>
      <c r="IK24" s="169">
        <v>15.632099999999999</v>
      </c>
      <c r="IL24" s="169">
        <v>-220.96850000000001</v>
      </c>
      <c r="IM24" s="169">
        <v>-15.2506</v>
      </c>
      <c r="IN24" s="168"/>
      <c r="IO24" s="169">
        <v>63.729500000000002</v>
      </c>
      <c r="IP24" s="169">
        <v>106.0329</v>
      </c>
      <c r="IQ24" s="169">
        <v>81.734700000000004</v>
      </c>
      <c r="IR24" s="169">
        <v>115.8396</v>
      </c>
      <c r="IS24" s="169">
        <v>-12.6768</v>
      </c>
      <c r="IT24" s="169">
        <v>14.462899999999999</v>
      </c>
      <c r="IU24" s="169">
        <v>13.424899999999999</v>
      </c>
      <c r="IV24" s="169">
        <v>26.996500000000001</v>
      </c>
      <c r="IW24" s="169">
        <v>96.796300000000002</v>
      </c>
      <c r="IX24" s="169">
        <v>-228.5951</v>
      </c>
      <c r="IY24" s="169">
        <v>7.1150000000000002</v>
      </c>
      <c r="IZ24" s="169">
        <v>-5.1128999999999998</v>
      </c>
      <c r="JA24" s="169">
        <v>-0.84350000000000003</v>
      </c>
      <c r="JB24" s="169">
        <v>5.9420000000000002</v>
      </c>
      <c r="JC24" s="169">
        <v>-5.68</v>
      </c>
      <c r="JD24" s="169">
        <v>-0.55100000000000005</v>
      </c>
      <c r="JE24" s="169">
        <v>-0.55500000000000005</v>
      </c>
      <c r="JF24" s="169">
        <v>0.08</v>
      </c>
      <c r="JG24" s="169">
        <v>2.72</v>
      </c>
      <c r="JH24" s="169">
        <v>-2.9007000000000001</v>
      </c>
      <c r="JI24" s="169">
        <v>-8.8181999999999992</v>
      </c>
      <c r="JJ24" s="169">
        <v>2.5802999999999998</v>
      </c>
      <c r="JK24" s="169">
        <v>1.9058999999999999</v>
      </c>
      <c r="JL24" s="169">
        <v>15.2</v>
      </c>
      <c r="JM24" s="169">
        <v>0.748</v>
      </c>
      <c r="JN24" s="169">
        <v>2.0259999999999998</v>
      </c>
      <c r="JO24" s="169">
        <v>2.7002000000000002</v>
      </c>
      <c r="JP24" s="169">
        <v>3.3187000000000002</v>
      </c>
      <c r="JQ24" s="169">
        <v>4.1817000000000002</v>
      </c>
      <c r="JR24" s="169">
        <v>3.9540999999999999</v>
      </c>
      <c r="JS24" s="169">
        <v>3.5714999999999999</v>
      </c>
      <c r="JT24" s="168"/>
      <c r="JU24" s="169">
        <v>11.5</v>
      </c>
      <c r="JV24" s="169">
        <v>7.4970999999999997</v>
      </c>
      <c r="JW24" s="169">
        <v>0.62</v>
      </c>
      <c r="JX24" s="168"/>
      <c r="JY24" s="169">
        <v>0</v>
      </c>
      <c r="JZ24" s="169">
        <v>-15.9047</v>
      </c>
      <c r="KA24" s="169">
        <v>-21.645800000000001</v>
      </c>
      <c r="KB24" s="169">
        <v>2.5055000000000001</v>
      </c>
      <c r="KC24" s="169">
        <v>11.774900000000001</v>
      </c>
      <c r="KD24" s="169">
        <v>-19.3462</v>
      </c>
      <c r="KE24" s="169">
        <v>6.1967999999999996</v>
      </c>
      <c r="KF24" s="169">
        <v>-2.8</v>
      </c>
      <c r="KG24" s="169">
        <v>-12.8</v>
      </c>
      <c r="KH24" s="169">
        <v>14.976900000000001</v>
      </c>
      <c r="KI24" s="169">
        <v>-100.8918</v>
      </c>
    </row>
    <row r="25" spans="1:295" ht="18" customHeight="1" x14ac:dyDescent="0.3">
      <c r="A25" s="161" t="s">
        <v>27</v>
      </c>
      <c r="B25" s="161" t="s">
        <v>806</v>
      </c>
      <c r="C25" s="162"/>
      <c r="D25" s="162"/>
      <c r="E25" s="163">
        <v>-8.8559000000000001</v>
      </c>
      <c r="F25" s="163">
        <v>3.6152000000000002</v>
      </c>
      <c r="G25" s="163">
        <v>10.579700000000001</v>
      </c>
      <c r="H25" s="162"/>
      <c r="I25" s="163">
        <v>17.180700000000002</v>
      </c>
      <c r="J25" s="162"/>
      <c r="K25" s="163">
        <v>17.314399999999999</v>
      </c>
      <c r="L25" s="163">
        <v>7.5077999999999996</v>
      </c>
      <c r="M25" s="162"/>
      <c r="N25" s="163">
        <v>-17.760000000000002</v>
      </c>
      <c r="O25" s="163">
        <v>-28.6</v>
      </c>
      <c r="P25" s="163">
        <v>4.4000000000000004</v>
      </c>
      <c r="Q25" s="163">
        <v>5.7960000000000003</v>
      </c>
      <c r="R25" s="163">
        <v>-19.8</v>
      </c>
      <c r="S25" s="163">
        <v>2.8277999999999999</v>
      </c>
      <c r="T25" s="163">
        <v>-5.625</v>
      </c>
      <c r="U25" s="163">
        <v>5.2645999999999997</v>
      </c>
      <c r="V25" s="163">
        <v>5.1817000000000002</v>
      </c>
      <c r="W25" s="163">
        <v>9.3526000000000007</v>
      </c>
      <c r="X25" s="163">
        <v>0.40429999999999999</v>
      </c>
      <c r="Y25" s="163">
        <v>0.1208</v>
      </c>
      <c r="Z25" s="163">
        <v>2.3915999999999999</v>
      </c>
      <c r="AA25" s="162"/>
      <c r="AB25" s="163">
        <v>-0.83620000000000005</v>
      </c>
      <c r="AC25" s="163">
        <v>-1.006</v>
      </c>
      <c r="AD25" s="163">
        <v>-0.98899999999999999</v>
      </c>
      <c r="AE25" s="163">
        <v>3.3769999999999998</v>
      </c>
      <c r="AF25" s="163">
        <v>-2.2200000000000002</v>
      </c>
      <c r="AG25" s="163">
        <v>-6.6</v>
      </c>
      <c r="AH25" s="163">
        <v>-0.73099999999999998</v>
      </c>
      <c r="AI25" s="163">
        <v>0.23300000000000001</v>
      </c>
      <c r="AJ25" s="162"/>
      <c r="AK25" s="163">
        <v>-10.3</v>
      </c>
      <c r="AL25" s="162"/>
      <c r="AM25" s="163">
        <v>-13.57</v>
      </c>
      <c r="AN25" s="163">
        <v>-13.41</v>
      </c>
      <c r="AO25" s="163">
        <v>5.4352999999999998</v>
      </c>
      <c r="AP25" s="163">
        <v>3.42</v>
      </c>
      <c r="AQ25" s="163">
        <v>20.345700000000001</v>
      </c>
      <c r="AR25" s="163">
        <v>21.7105</v>
      </c>
      <c r="AS25" s="163">
        <v>-18.127500000000001</v>
      </c>
      <c r="AT25" s="163">
        <v>-4.4206000000000003</v>
      </c>
      <c r="AU25" s="163">
        <v>-4.5189000000000004</v>
      </c>
      <c r="AV25" s="163">
        <v>-0.74180000000000001</v>
      </c>
      <c r="AW25" s="163">
        <v>-0.67400000000000004</v>
      </c>
      <c r="AX25" s="162"/>
      <c r="AY25" s="163">
        <v>-7.0998000000000001</v>
      </c>
      <c r="AZ25" s="163">
        <v>11.768700000000001</v>
      </c>
      <c r="BA25" s="163">
        <v>12.3767</v>
      </c>
      <c r="BB25" s="163">
        <v>83.8506</v>
      </c>
      <c r="BC25" s="163">
        <v>7.5092999999999996</v>
      </c>
      <c r="BD25" s="163">
        <v>-5.2</v>
      </c>
      <c r="BE25" s="163">
        <v>-5.2</v>
      </c>
      <c r="BF25" s="163">
        <v>-30.3154</v>
      </c>
      <c r="BG25" s="163">
        <v>-30.025300000000001</v>
      </c>
      <c r="BH25" s="163">
        <v>-3.7130999999999998</v>
      </c>
      <c r="BI25" s="162"/>
      <c r="BJ25" s="163">
        <v>13.1112</v>
      </c>
      <c r="BK25" s="163">
        <v>8.3712</v>
      </c>
      <c r="BL25" s="163">
        <v>2.5828000000000002</v>
      </c>
      <c r="BM25" s="163">
        <v>1.7492000000000001</v>
      </c>
      <c r="BN25" s="163">
        <v>-121.7993</v>
      </c>
      <c r="BO25" s="163">
        <v>66.438800000000001</v>
      </c>
      <c r="BP25" s="163">
        <v>65.645300000000006</v>
      </c>
      <c r="BQ25" s="163">
        <v>43.926299999999998</v>
      </c>
      <c r="BR25" s="163">
        <v>-79.196700000000007</v>
      </c>
      <c r="BS25" s="162"/>
      <c r="BT25" s="162"/>
      <c r="BU25" s="162"/>
      <c r="BV25" s="163">
        <v>24.559699999999999</v>
      </c>
      <c r="BW25" s="163">
        <v>8.24</v>
      </c>
      <c r="BX25" s="163">
        <v>5.47</v>
      </c>
      <c r="BY25" s="163">
        <v>-6.75</v>
      </c>
      <c r="BZ25" s="163">
        <v>4.09</v>
      </c>
      <c r="CA25" s="163">
        <v>-29.868200000000002</v>
      </c>
      <c r="CB25" s="163">
        <v>-29.734300000000001</v>
      </c>
      <c r="CC25" s="163">
        <v>46.837899999999998</v>
      </c>
      <c r="CD25" s="163">
        <v>46.043999999999997</v>
      </c>
      <c r="CE25" s="163">
        <v>21.528300000000002</v>
      </c>
      <c r="CF25" s="163">
        <v>11.9579</v>
      </c>
      <c r="CG25" s="163">
        <v>11.994400000000001</v>
      </c>
      <c r="CH25" s="163">
        <v>12.721299999999999</v>
      </c>
      <c r="CI25" s="162"/>
      <c r="CJ25" s="162"/>
      <c r="CK25" s="162"/>
      <c r="CL25" s="163">
        <v>25.8</v>
      </c>
      <c r="CM25" s="163">
        <v>21.4</v>
      </c>
      <c r="CN25" s="163">
        <v>-3.63</v>
      </c>
      <c r="CO25" s="163">
        <v>47.238100000000003</v>
      </c>
      <c r="CP25" s="163">
        <v>47.158200000000001</v>
      </c>
      <c r="CQ25" s="163">
        <v>44.921100000000003</v>
      </c>
      <c r="CR25" s="163">
        <v>76.9358</v>
      </c>
      <c r="CS25" s="163">
        <v>77.475099999999998</v>
      </c>
      <c r="CT25" s="163">
        <v>-26.275700000000001</v>
      </c>
      <c r="CU25" s="163">
        <v>-65.950500000000005</v>
      </c>
      <c r="CV25" s="163">
        <v>-19.645399999999999</v>
      </c>
      <c r="CW25" s="163">
        <v>3.4466000000000001</v>
      </c>
      <c r="CX25" s="163">
        <v>33.07</v>
      </c>
      <c r="CY25" s="163">
        <v>13.29</v>
      </c>
      <c r="CZ25" s="163">
        <v>12.348599999999999</v>
      </c>
      <c r="DA25" s="163">
        <v>11.5265</v>
      </c>
      <c r="DB25" s="163">
        <v>-10.44</v>
      </c>
      <c r="DC25" s="163">
        <v>-0.88800000000000001</v>
      </c>
      <c r="DD25" s="162"/>
      <c r="DE25" s="162"/>
      <c r="DF25" s="163">
        <v>10.623200000000001</v>
      </c>
      <c r="DG25" s="163">
        <v>-0.97940000000000005</v>
      </c>
      <c r="DH25" s="163">
        <v>-5.2622999999999998</v>
      </c>
      <c r="DI25" s="163">
        <v>-8.1999999999999993</v>
      </c>
      <c r="DJ25" s="163">
        <v>-7.3</v>
      </c>
      <c r="DK25" s="163">
        <v>1.2079</v>
      </c>
      <c r="DL25" s="162"/>
      <c r="DM25" s="163">
        <v>23.662199999999999</v>
      </c>
      <c r="DN25" s="163">
        <v>12.0663</v>
      </c>
      <c r="DO25" s="163">
        <v>4.07</v>
      </c>
      <c r="DP25" s="163">
        <v>-3.38</v>
      </c>
      <c r="DQ25" s="163">
        <v>10.958500000000001</v>
      </c>
      <c r="DR25" s="163">
        <v>-10.453099999999999</v>
      </c>
      <c r="DS25" s="163">
        <v>-11.04</v>
      </c>
      <c r="DT25" s="163">
        <v>-11.08</v>
      </c>
      <c r="DU25" s="163">
        <v>29.35</v>
      </c>
      <c r="DV25" s="163">
        <v>14.69</v>
      </c>
      <c r="DW25" s="163">
        <v>-9.8909000000000002</v>
      </c>
      <c r="DX25" s="163">
        <v>-5.6273</v>
      </c>
      <c r="DY25" s="163">
        <v>-46.1676</v>
      </c>
      <c r="DZ25" s="163">
        <v>-44.281799999999997</v>
      </c>
      <c r="EA25" s="163">
        <v>29.484000000000002</v>
      </c>
      <c r="EB25" s="163">
        <v>4.0335999999999999</v>
      </c>
      <c r="EC25" s="163">
        <v>-6.4938000000000002</v>
      </c>
      <c r="ED25" s="163">
        <v>-5.6018999999999997</v>
      </c>
      <c r="EE25" s="163">
        <v>-15.053900000000001</v>
      </c>
      <c r="EF25" s="163">
        <v>-11.3034</v>
      </c>
      <c r="EG25" s="163">
        <v>-11.704000000000001</v>
      </c>
      <c r="EH25" s="163">
        <v>-115.95959999999999</v>
      </c>
      <c r="EI25" s="163">
        <v>-59.745600000000003</v>
      </c>
      <c r="EJ25" s="162"/>
      <c r="EK25" s="163">
        <v>-15.8528</v>
      </c>
      <c r="EL25" s="163">
        <v>-14.984</v>
      </c>
      <c r="EM25" s="162"/>
      <c r="EN25" s="163">
        <v>-12.0261</v>
      </c>
      <c r="EO25" s="163">
        <v>-11.7698</v>
      </c>
      <c r="EP25" s="163">
        <v>9.7439999999999998</v>
      </c>
      <c r="EQ25" s="163">
        <v>-25.694099999999999</v>
      </c>
      <c r="ER25" s="163">
        <v>-25.503499999999999</v>
      </c>
      <c r="ES25" s="163">
        <v>11.4209</v>
      </c>
      <c r="ET25" s="163">
        <v>-13.69</v>
      </c>
      <c r="EU25" s="163">
        <v>-8.0500000000000007</v>
      </c>
      <c r="EV25" s="163">
        <v>-1</v>
      </c>
      <c r="EW25" s="163">
        <v>6.6009000000000002</v>
      </c>
      <c r="EX25" s="163">
        <v>-27.926100000000002</v>
      </c>
      <c r="EY25" s="163">
        <v>-9.0858000000000008</v>
      </c>
      <c r="EZ25" s="163">
        <v>-9.3815000000000008</v>
      </c>
      <c r="FA25" s="163">
        <v>7.9699</v>
      </c>
      <c r="FB25" s="163">
        <v>-7.2319000000000004</v>
      </c>
      <c r="FC25" s="162"/>
      <c r="FD25" s="163">
        <v>4.7103999999999999</v>
      </c>
      <c r="FE25" s="162"/>
      <c r="FF25" s="163">
        <v>4.3284000000000002</v>
      </c>
      <c r="FG25" s="163">
        <v>0</v>
      </c>
      <c r="FH25" s="163">
        <v>0</v>
      </c>
      <c r="FI25" s="163">
        <v>0</v>
      </c>
      <c r="FJ25" s="163">
        <v>17.415500000000002</v>
      </c>
      <c r="FK25" s="163">
        <v>17.415500000000002</v>
      </c>
      <c r="FL25" s="163">
        <v>-31.816700000000001</v>
      </c>
      <c r="FM25" s="163">
        <v>27.253799999999998</v>
      </c>
      <c r="FN25" s="163">
        <v>27.505400000000002</v>
      </c>
      <c r="FO25" s="163">
        <v>-14.3072</v>
      </c>
      <c r="FP25" s="162"/>
      <c r="FQ25" s="163">
        <v>27.8874</v>
      </c>
      <c r="FR25" s="163">
        <v>-19.829999999999998</v>
      </c>
      <c r="FS25" s="163">
        <v>-0.49759999999999999</v>
      </c>
      <c r="FT25" s="163">
        <v>0.20069999999999999</v>
      </c>
      <c r="FU25" s="163">
        <v>0.08</v>
      </c>
      <c r="FV25" s="163">
        <v>0.08</v>
      </c>
      <c r="FW25" s="163">
        <v>-27.677800000000001</v>
      </c>
      <c r="FX25" s="163">
        <v>0</v>
      </c>
      <c r="FY25" s="163">
        <v>2.0950000000000002</v>
      </c>
      <c r="FZ25" s="163">
        <v>0.55500000000000005</v>
      </c>
      <c r="GA25" s="162"/>
      <c r="GB25" s="163">
        <v>2.8</v>
      </c>
      <c r="GC25" s="163">
        <v>-12.9962</v>
      </c>
      <c r="GD25" s="163">
        <v>-4.3278999999999996</v>
      </c>
      <c r="GE25" s="163">
        <v>-3.33</v>
      </c>
      <c r="GF25" s="163">
        <v>23.830400000000001</v>
      </c>
      <c r="GG25" s="162"/>
      <c r="GH25" s="163">
        <v>27.023800000000001</v>
      </c>
      <c r="GI25" s="163">
        <v>-8.5022000000000002</v>
      </c>
      <c r="GJ25" s="163">
        <v>-9.4571000000000005</v>
      </c>
      <c r="GK25" s="163">
        <v>2.5714000000000001</v>
      </c>
      <c r="GL25" s="162"/>
      <c r="GM25" s="162"/>
      <c r="GN25" s="163">
        <v>-11.8476</v>
      </c>
      <c r="GO25" s="163">
        <v>-23.1709</v>
      </c>
      <c r="GP25" s="163">
        <v>-1.0527</v>
      </c>
      <c r="GQ25" s="163">
        <v>-23.2608</v>
      </c>
      <c r="GR25" s="163">
        <v>5.9211999999999998</v>
      </c>
      <c r="GS25" s="163">
        <v>4.1429</v>
      </c>
      <c r="GT25" s="163">
        <v>145.55240000000001</v>
      </c>
      <c r="GU25" s="163">
        <v>-4.9177999999999997</v>
      </c>
      <c r="GV25" s="163">
        <v>-8.2667000000000002</v>
      </c>
      <c r="GW25" s="163">
        <v>-8.5494000000000003</v>
      </c>
      <c r="GX25" s="163">
        <v>1.2144999999999999</v>
      </c>
      <c r="GY25" s="163">
        <v>6.4904000000000002</v>
      </c>
      <c r="GZ25" s="163">
        <v>6.4480000000000004</v>
      </c>
      <c r="HA25" s="163">
        <v>0.41049999999999998</v>
      </c>
      <c r="HB25" s="163">
        <v>11.644600000000001</v>
      </c>
      <c r="HC25" s="162"/>
      <c r="HD25" s="163">
        <v>1.26</v>
      </c>
      <c r="HE25" s="163">
        <v>-7.34</v>
      </c>
      <c r="HF25" s="163">
        <v>-4.4443999999999999</v>
      </c>
      <c r="HG25" s="163">
        <v>30.5197</v>
      </c>
      <c r="HH25" s="163">
        <v>84.895899999999997</v>
      </c>
      <c r="HI25" s="163">
        <v>-36.1312</v>
      </c>
      <c r="HJ25" s="162"/>
      <c r="HK25" s="162"/>
      <c r="HL25" s="163">
        <v>0</v>
      </c>
      <c r="HM25" s="163">
        <v>0</v>
      </c>
      <c r="HN25" s="163">
        <v>-10.1579</v>
      </c>
      <c r="HO25" s="163">
        <v>14.9033</v>
      </c>
      <c r="HP25" s="162"/>
      <c r="HQ25" s="163">
        <v>-18.521899999999999</v>
      </c>
      <c r="HR25" s="163">
        <v>-17.9176</v>
      </c>
      <c r="HS25" s="163">
        <v>-15.9878</v>
      </c>
      <c r="HT25" s="163">
        <v>-16.014399999999998</v>
      </c>
      <c r="HU25" s="163">
        <v>21.07</v>
      </c>
      <c r="HV25" s="163">
        <v>20.89</v>
      </c>
      <c r="HW25" s="163">
        <v>-25.8</v>
      </c>
      <c r="HX25" s="163">
        <v>-26.2</v>
      </c>
      <c r="HY25" s="163">
        <v>0.40560000000000002</v>
      </c>
      <c r="HZ25" s="163">
        <v>-0.56000000000000005</v>
      </c>
      <c r="IA25" s="163">
        <v>57.479100000000003</v>
      </c>
      <c r="IB25" s="163">
        <v>11.691599999999999</v>
      </c>
      <c r="IC25" s="163">
        <v>11.1844</v>
      </c>
      <c r="ID25" s="163">
        <v>-14.8</v>
      </c>
      <c r="IE25" s="163">
        <v>-25.6</v>
      </c>
      <c r="IF25" s="163">
        <v>1.8</v>
      </c>
      <c r="IG25" s="163">
        <v>1.3</v>
      </c>
      <c r="IH25" s="163">
        <v>-17.7209</v>
      </c>
      <c r="II25" s="163">
        <v>-17.472100000000001</v>
      </c>
      <c r="IJ25" s="163">
        <v>-163.68180000000001</v>
      </c>
      <c r="IK25" s="163">
        <v>17.465199999999999</v>
      </c>
      <c r="IL25" s="163">
        <v>-225.91849999999999</v>
      </c>
      <c r="IM25" s="163">
        <v>-19.442799999999998</v>
      </c>
      <c r="IN25" s="162"/>
      <c r="IO25" s="163">
        <v>67.468299999999999</v>
      </c>
      <c r="IP25" s="163">
        <v>99.481399999999994</v>
      </c>
      <c r="IQ25" s="163">
        <v>85.518100000000004</v>
      </c>
      <c r="IR25" s="163">
        <v>118.3729</v>
      </c>
      <c r="IS25" s="163">
        <v>-5.9076000000000004</v>
      </c>
      <c r="IT25" s="163">
        <v>14.3146</v>
      </c>
      <c r="IU25" s="163">
        <v>13.499499999999999</v>
      </c>
      <c r="IV25" s="163">
        <v>21.492899999999999</v>
      </c>
      <c r="IW25" s="163">
        <v>105.4726</v>
      </c>
      <c r="IX25" s="163">
        <v>-232.29060000000001</v>
      </c>
      <c r="IY25" s="163">
        <v>12.872400000000001</v>
      </c>
      <c r="IZ25" s="163">
        <v>-12.4278</v>
      </c>
      <c r="JA25" s="163">
        <v>-0.77270000000000005</v>
      </c>
      <c r="JB25" s="163">
        <v>5.6790000000000003</v>
      </c>
      <c r="JC25" s="163">
        <v>-7.04</v>
      </c>
      <c r="JD25" s="163">
        <v>-0.44600000000000001</v>
      </c>
      <c r="JE25" s="163">
        <v>-0.45300000000000001</v>
      </c>
      <c r="JF25" s="163">
        <v>1.36</v>
      </c>
      <c r="JG25" s="163">
        <v>1.44</v>
      </c>
      <c r="JH25" s="163">
        <v>-2.7690999999999999</v>
      </c>
      <c r="JI25" s="163">
        <v>-7.2648000000000001</v>
      </c>
      <c r="JJ25" s="163">
        <v>3.3127</v>
      </c>
      <c r="JK25" s="163">
        <v>1.8172999999999999</v>
      </c>
      <c r="JL25" s="163">
        <v>12.7</v>
      </c>
      <c r="JM25" s="163">
        <v>0.59099999999999997</v>
      </c>
      <c r="JN25" s="163">
        <v>-0.32700000000000001</v>
      </c>
      <c r="JO25" s="162"/>
      <c r="JP25" s="162"/>
      <c r="JQ25" s="163">
        <v>5.0686999999999998</v>
      </c>
      <c r="JR25" s="163">
        <v>4.0568</v>
      </c>
      <c r="JS25" s="163">
        <v>3.2482000000000002</v>
      </c>
      <c r="JT25" s="162"/>
      <c r="JU25" s="163">
        <v>10.7</v>
      </c>
      <c r="JV25" s="163">
        <v>7.9408000000000003</v>
      </c>
      <c r="JW25" s="163">
        <v>0.8</v>
      </c>
      <c r="JX25" s="162"/>
      <c r="JY25" s="162"/>
      <c r="JZ25" s="163">
        <v>-13.943</v>
      </c>
      <c r="KA25" s="163">
        <v>-21.285299999999999</v>
      </c>
      <c r="KB25" s="163">
        <v>1.2079</v>
      </c>
      <c r="KC25" s="163">
        <v>10.737299999999999</v>
      </c>
      <c r="KD25" s="163">
        <v>-18.4863</v>
      </c>
      <c r="KE25" s="163">
        <v>6.7872000000000003</v>
      </c>
      <c r="KF25" s="163">
        <v>-1.6</v>
      </c>
      <c r="KG25" s="163">
        <v>-12.8</v>
      </c>
      <c r="KH25" s="163">
        <v>12.7864</v>
      </c>
      <c r="KI25" s="163">
        <v>-95.873900000000006</v>
      </c>
    </row>
    <row r="26" spans="1:295" ht="18" customHeight="1" x14ac:dyDescent="0.3">
      <c r="A26" s="161" t="s">
        <v>27</v>
      </c>
      <c r="B26" s="161" t="s">
        <v>807</v>
      </c>
      <c r="C26" s="165"/>
      <c r="D26" s="165"/>
      <c r="E26" s="166">
        <v>-8.9961000000000002</v>
      </c>
      <c r="F26" s="166">
        <v>3.7010999999999998</v>
      </c>
      <c r="G26" s="166">
        <v>12.6761</v>
      </c>
      <c r="H26" s="165"/>
      <c r="I26" s="166">
        <v>20.137899999999998</v>
      </c>
      <c r="J26" s="165"/>
      <c r="K26" s="166">
        <v>19.539300000000001</v>
      </c>
      <c r="L26" s="166">
        <v>8.5747</v>
      </c>
      <c r="M26" s="165"/>
      <c r="N26" s="166">
        <v>-17.760000000000002</v>
      </c>
      <c r="O26" s="166">
        <v>-28.6</v>
      </c>
      <c r="P26" s="166">
        <v>6.6</v>
      </c>
      <c r="Q26" s="166">
        <v>6.6239999999999997</v>
      </c>
      <c r="R26" s="166">
        <v>-19.8</v>
      </c>
      <c r="S26" s="166">
        <v>3.1396000000000002</v>
      </c>
      <c r="T26" s="166">
        <v>-5.4374000000000002</v>
      </c>
      <c r="U26" s="166">
        <v>6.2141999999999999</v>
      </c>
      <c r="V26" s="166">
        <v>6.0595999999999997</v>
      </c>
      <c r="W26" s="166">
        <v>10.751799999999999</v>
      </c>
      <c r="X26" s="166">
        <v>2.1381000000000001</v>
      </c>
      <c r="Y26" s="166">
        <v>0.15329999999999999</v>
      </c>
      <c r="Z26" s="166">
        <v>2.4546999999999999</v>
      </c>
      <c r="AA26" s="165"/>
      <c r="AB26" s="166">
        <v>-0.70879999999999999</v>
      </c>
      <c r="AC26" s="166">
        <v>-0.97199999999999998</v>
      </c>
      <c r="AD26" s="166">
        <v>-0.98199999999999998</v>
      </c>
      <c r="AE26" s="166">
        <v>3.7530000000000001</v>
      </c>
      <c r="AF26" s="166">
        <v>-2.2200000000000002</v>
      </c>
      <c r="AG26" s="166">
        <v>-4.4000000000000004</v>
      </c>
      <c r="AH26" s="166">
        <v>-0.57799999999999996</v>
      </c>
      <c r="AI26" s="166">
        <v>0.24099999999999999</v>
      </c>
      <c r="AJ26" s="165"/>
      <c r="AK26" s="166">
        <v>-10.8</v>
      </c>
      <c r="AL26" s="165"/>
      <c r="AM26" s="166">
        <v>-13.48</v>
      </c>
      <c r="AN26" s="166">
        <v>-13.54</v>
      </c>
      <c r="AO26" s="166">
        <v>6.1205999999999996</v>
      </c>
      <c r="AP26" s="166">
        <v>2.95</v>
      </c>
      <c r="AQ26" s="166">
        <v>20.406400000000001</v>
      </c>
      <c r="AR26" s="166">
        <v>21.961400000000001</v>
      </c>
      <c r="AS26" s="166">
        <v>-16.488399999999999</v>
      </c>
      <c r="AT26" s="166">
        <v>-6.1620999999999997</v>
      </c>
      <c r="AU26" s="166">
        <v>-7.3121</v>
      </c>
      <c r="AV26" s="166">
        <v>-0.92210000000000003</v>
      </c>
      <c r="AW26" s="166">
        <v>-0.92230000000000001</v>
      </c>
      <c r="AX26" s="165"/>
      <c r="AY26" s="166">
        <v>-6.43</v>
      </c>
      <c r="AZ26" s="166">
        <v>11.209899999999999</v>
      </c>
      <c r="BA26" s="166">
        <v>11.603899999999999</v>
      </c>
      <c r="BB26" s="166">
        <v>89.204700000000003</v>
      </c>
      <c r="BC26" s="166">
        <v>7.8503999999999996</v>
      </c>
      <c r="BD26" s="166">
        <v>-5.8</v>
      </c>
      <c r="BE26" s="166">
        <v>-5.9</v>
      </c>
      <c r="BF26" s="166">
        <v>-28.0595</v>
      </c>
      <c r="BG26" s="166">
        <v>-28.141400000000001</v>
      </c>
      <c r="BH26" s="166">
        <v>-3.6307</v>
      </c>
      <c r="BI26" s="165"/>
      <c r="BJ26" s="166">
        <v>12.0282</v>
      </c>
      <c r="BK26" s="166">
        <v>8.9390999999999998</v>
      </c>
      <c r="BL26" s="166">
        <v>0.88449999999999995</v>
      </c>
      <c r="BM26" s="166">
        <v>1.6834</v>
      </c>
      <c r="BN26" s="166">
        <v>-121.4941</v>
      </c>
      <c r="BO26" s="166">
        <v>84.688800000000001</v>
      </c>
      <c r="BP26" s="166">
        <v>84.688800000000001</v>
      </c>
      <c r="BQ26" s="166">
        <v>36.134599999999999</v>
      </c>
      <c r="BR26" s="166">
        <v>-52.615299999999998</v>
      </c>
      <c r="BS26" s="165"/>
      <c r="BT26" s="165"/>
      <c r="BU26" s="165"/>
      <c r="BV26" s="166">
        <v>29.180199999999999</v>
      </c>
      <c r="BW26" s="166">
        <v>8.5500000000000007</v>
      </c>
      <c r="BX26" s="166">
        <v>6.22</v>
      </c>
      <c r="BY26" s="166">
        <v>-4.82</v>
      </c>
      <c r="BZ26" s="166">
        <v>6.17</v>
      </c>
      <c r="CA26" s="166">
        <v>-30.4041</v>
      </c>
      <c r="CB26" s="166">
        <v>-29.734300000000001</v>
      </c>
      <c r="CC26" s="166">
        <v>47.176499999999997</v>
      </c>
      <c r="CD26" s="166">
        <v>46.444699999999997</v>
      </c>
      <c r="CE26" s="166">
        <v>21.440100000000001</v>
      </c>
      <c r="CF26" s="166">
        <v>16.465</v>
      </c>
      <c r="CG26" s="166">
        <v>16.4452</v>
      </c>
      <c r="CH26" s="166">
        <v>12.3431</v>
      </c>
      <c r="CI26" s="165"/>
      <c r="CJ26" s="165"/>
      <c r="CK26" s="165"/>
      <c r="CL26" s="166">
        <v>27.4</v>
      </c>
      <c r="CM26" s="166">
        <v>23.1</v>
      </c>
      <c r="CN26" s="166">
        <v>-3.96</v>
      </c>
      <c r="CO26" s="166">
        <v>53.270400000000002</v>
      </c>
      <c r="CP26" s="166">
        <v>51.680100000000003</v>
      </c>
      <c r="CQ26" s="166">
        <v>50.124299999999998</v>
      </c>
      <c r="CR26" s="166">
        <v>87.338399999999993</v>
      </c>
      <c r="CS26" s="166">
        <v>87.828999999999994</v>
      </c>
      <c r="CT26" s="166">
        <v>-27.4</v>
      </c>
      <c r="CU26" s="166">
        <v>-76.530299999999997</v>
      </c>
      <c r="CV26" s="166">
        <v>-21.064599999999999</v>
      </c>
      <c r="CW26" s="166">
        <v>3.8235000000000001</v>
      </c>
      <c r="CX26" s="166">
        <v>29.87</v>
      </c>
      <c r="CY26" s="166">
        <v>12.56</v>
      </c>
      <c r="CZ26" s="166">
        <v>12.973599999999999</v>
      </c>
      <c r="DA26" s="166">
        <v>12.014799999999999</v>
      </c>
      <c r="DB26" s="166">
        <v>-11.56</v>
      </c>
      <c r="DC26" s="166">
        <v>-0.29599999999999999</v>
      </c>
      <c r="DD26" s="165"/>
      <c r="DE26" s="165"/>
      <c r="DF26" s="166">
        <v>9.6343999999999994</v>
      </c>
      <c r="DG26" s="166">
        <v>-0.11550000000000001</v>
      </c>
      <c r="DH26" s="166">
        <v>-6.0678999999999998</v>
      </c>
      <c r="DI26" s="166">
        <v>-11.4</v>
      </c>
      <c r="DJ26" s="166">
        <v>-10.8</v>
      </c>
      <c r="DK26" s="166">
        <v>1.3458000000000001</v>
      </c>
      <c r="DL26" s="165"/>
      <c r="DM26" s="166">
        <v>25.081600000000002</v>
      </c>
      <c r="DN26" s="166">
        <v>13.550700000000001</v>
      </c>
      <c r="DO26" s="166">
        <v>4.83</v>
      </c>
      <c r="DP26" s="166">
        <v>-3.07</v>
      </c>
      <c r="DQ26" s="166">
        <v>13.314500000000001</v>
      </c>
      <c r="DR26" s="166">
        <v>-9.8005999999999993</v>
      </c>
      <c r="DS26" s="166">
        <v>-12.47</v>
      </c>
      <c r="DT26" s="166">
        <v>-12.53</v>
      </c>
      <c r="DU26" s="166">
        <v>32.630000000000003</v>
      </c>
      <c r="DV26" s="166">
        <v>16.670000000000002</v>
      </c>
      <c r="DW26" s="166">
        <v>-9.6545000000000005</v>
      </c>
      <c r="DX26" s="166">
        <v>-3.3818000000000001</v>
      </c>
      <c r="DY26" s="166">
        <v>-45.613599999999998</v>
      </c>
      <c r="DZ26" s="166">
        <v>-44.2727</v>
      </c>
      <c r="EA26" s="166">
        <v>35.766300000000001</v>
      </c>
      <c r="EB26" s="166">
        <v>10.415100000000001</v>
      </c>
      <c r="EC26" s="166">
        <v>-0.73409999999999997</v>
      </c>
      <c r="ED26" s="166">
        <v>-0.1004</v>
      </c>
      <c r="EE26" s="166">
        <v>-20.148599999999998</v>
      </c>
      <c r="EF26" s="166">
        <v>-10.1119</v>
      </c>
      <c r="EG26" s="166">
        <v>-13.32</v>
      </c>
      <c r="EH26" s="166">
        <v>-105.1199</v>
      </c>
      <c r="EI26" s="166">
        <v>-69.9221</v>
      </c>
      <c r="EJ26" s="165"/>
      <c r="EK26" s="166">
        <v>-15.9848</v>
      </c>
      <c r="EL26" s="166">
        <v>-15.1591</v>
      </c>
      <c r="EM26" s="165"/>
      <c r="EN26" s="166">
        <v>-5.7874999999999996</v>
      </c>
      <c r="EO26" s="166">
        <v>-6.3295000000000003</v>
      </c>
      <c r="EP26" s="166">
        <v>-7.6840000000000002</v>
      </c>
      <c r="EQ26" s="166">
        <v>-25.819700000000001</v>
      </c>
      <c r="ER26" s="166">
        <v>-25.485299999999999</v>
      </c>
      <c r="ES26" s="166">
        <v>13.468</v>
      </c>
      <c r="ET26" s="166">
        <v>6.43</v>
      </c>
      <c r="EU26" s="166">
        <v>-9.6999999999999993</v>
      </c>
      <c r="EV26" s="166">
        <v>-0.3</v>
      </c>
      <c r="EW26" s="166">
        <v>7.1592000000000002</v>
      </c>
      <c r="EX26" s="166">
        <v>-18.480499999999999</v>
      </c>
      <c r="EY26" s="166">
        <v>-10.143000000000001</v>
      </c>
      <c r="EZ26" s="166">
        <v>-10.402100000000001</v>
      </c>
      <c r="FA26" s="166">
        <v>8.1677</v>
      </c>
      <c r="FB26" s="166">
        <v>-8.2579999999999991</v>
      </c>
      <c r="FC26" s="165"/>
      <c r="FD26" s="166">
        <v>5.1407999999999996</v>
      </c>
      <c r="FE26" s="165"/>
      <c r="FF26" s="166">
        <v>4.8979999999999997</v>
      </c>
      <c r="FG26" s="166">
        <v>0</v>
      </c>
      <c r="FH26" s="166">
        <v>2.4335</v>
      </c>
      <c r="FI26" s="166">
        <v>0</v>
      </c>
      <c r="FJ26" s="166">
        <v>17.582899999999999</v>
      </c>
      <c r="FK26" s="166">
        <v>17.750399999999999</v>
      </c>
      <c r="FL26" s="166">
        <v>-32.486499999999999</v>
      </c>
      <c r="FM26" s="166">
        <v>27.5169</v>
      </c>
      <c r="FN26" s="166">
        <v>26.866099999999999</v>
      </c>
      <c r="FO26" s="166">
        <v>-14.9209</v>
      </c>
      <c r="FP26" s="165"/>
      <c r="FQ26" s="166">
        <v>27.8874</v>
      </c>
      <c r="FR26" s="166">
        <v>-20.12</v>
      </c>
      <c r="FS26" s="166">
        <v>-0.49759999999999999</v>
      </c>
      <c r="FT26" s="166">
        <v>0.17419999999999999</v>
      </c>
      <c r="FU26" s="166">
        <v>0.13</v>
      </c>
      <c r="FV26" s="166">
        <v>0.55000000000000004</v>
      </c>
      <c r="FW26" s="166">
        <v>-27.581900000000001</v>
      </c>
      <c r="FX26" s="166">
        <v>2.6427999999999998</v>
      </c>
      <c r="FY26" s="166">
        <v>2.1669999999999998</v>
      </c>
      <c r="FZ26" s="166">
        <v>0.66500000000000004</v>
      </c>
      <c r="GA26" s="165"/>
      <c r="GB26" s="166">
        <v>4.2699999999999996</v>
      </c>
      <c r="GC26" s="166">
        <v>-12.0648</v>
      </c>
      <c r="GD26" s="166">
        <v>-2.2711999999999999</v>
      </c>
      <c r="GE26" s="166">
        <v>-3.38</v>
      </c>
      <c r="GF26" s="166">
        <v>26.165700000000001</v>
      </c>
      <c r="GG26" s="165"/>
      <c r="GH26" s="166">
        <v>27.2972</v>
      </c>
      <c r="GI26" s="166">
        <v>-9.0496999999999996</v>
      </c>
      <c r="GJ26" s="166">
        <v>-9.5942000000000007</v>
      </c>
      <c r="GK26" s="166">
        <v>2.6591</v>
      </c>
      <c r="GL26" s="165"/>
      <c r="GM26" s="165"/>
      <c r="GN26" s="166">
        <v>-12.281599999999999</v>
      </c>
      <c r="GO26" s="166">
        <v>-22.884699999999999</v>
      </c>
      <c r="GP26" s="166">
        <v>0.1356</v>
      </c>
      <c r="GQ26" s="166">
        <v>-22.647600000000001</v>
      </c>
      <c r="GR26" s="166">
        <v>5.1535000000000002</v>
      </c>
      <c r="GS26" s="166">
        <v>3.7963</v>
      </c>
      <c r="GT26" s="166">
        <v>146.2159</v>
      </c>
      <c r="GU26" s="166">
        <v>-3.8035000000000001</v>
      </c>
      <c r="GV26" s="166">
        <v>-7.5060000000000002</v>
      </c>
      <c r="GW26" s="166">
        <v>-9.5648999999999997</v>
      </c>
      <c r="GX26" s="166">
        <v>1.2336</v>
      </c>
      <c r="GY26" s="166">
        <v>6.8566000000000003</v>
      </c>
      <c r="GZ26" s="166">
        <v>6.9938000000000002</v>
      </c>
      <c r="HA26" s="166">
        <v>0.4819</v>
      </c>
      <c r="HB26" s="166">
        <v>9.0686</v>
      </c>
      <c r="HC26" s="165"/>
      <c r="HD26" s="166">
        <v>1.26</v>
      </c>
      <c r="HE26" s="166">
        <v>-5.6761999999999997</v>
      </c>
      <c r="HF26" s="166">
        <v>-8.2960999999999991</v>
      </c>
      <c r="HG26" s="166">
        <v>30.6935</v>
      </c>
      <c r="HH26" s="166">
        <v>86.716399999999993</v>
      </c>
      <c r="HI26" s="166">
        <v>-37.7746</v>
      </c>
      <c r="HJ26" s="165"/>
      <c r="HK26" s="166">
        <v>-5.4947999999999997</v>
      </c>
      <c r="HL26" s="166">
        <v>-6.1413000000000002</v>
      </c>
      <c r="HM26" s="166">
        <v>0</v>
      </c>
      <c r="HN26" s="166">
        <v>0</v>
      </c>
      <c r="HO26" s="165"/>
      <c r="HP26" s="165"/>
      <c r="HQ26" s="166">
        <v>-19.752300000000002</v>
      </c>
      <c r="HR26" s="166">
        <v>-19.126100000000001</v>
      </c>
      <c r="HS26" s="166">
        <v>-19.286899999999999</v>
      </c>
      <c r="HT26" s="166">
        <v>-19.931000000000001</v>
      </c>
      <c r="HU26" s="166">
        <v>22.8</v>
      </c>
      <c r="HV26" s="166">
        <v>23.12</v>
      </c>
      <c r="HW26" s="166">
        <v>-27.3</v>
      </c>
      <c r="HX26" s="166">
        <v>-26.7</v>
      </c>
      <c r="HY26" s="166">
        <v>0.47520000000000001</v>
      </c>
      <c r="HZ26" s="166">
        <v>4.72</v>
      </c>
      <c r="IA26" s="166">
        <v>58.998399999999997</v>
      </c>
      <c r="IB26" s="166">
        <v>11.370799999999999</v>
      </c>
      <c r="IC26" s="166">
        <v>11.2973</v>
      </c>
      <c r="ID26" s="166">
        <v>-14</v>
      </c>
      <c r="IE26" s="166">
        <v>-25.6</v>
      </c>
      <c r="IF26" s="166">
        <v>2.6</v>
      </c>
      <c r="IG26" s="166">
        <v>2.1</v>
      </c>
      <c r="IH26" s="166">
        <v>-17.903199999999998</v>
      </c>
      <c r="II26" s="166">
        <v>-17.851700000000001</v>
      </c>
      <c r="IJ26" s="166">
        <v>-168.37110000000001</v>
      </c>
      <c r="IK26" s="166">
        <v>18.4419</v>
      </c>
      <c r="IL26" s="166">
        <v>-228.2884</v>
      </c>
      <c r="IM26" s="166">
        <v>-22.239100000000001</v>
      </c>
      <c r="IN26" s="165"/>
      <c r="IO26" s="166">
        <v>65.744699999999995</v>
      </c>
      <c r="IP26" s="166">
        <v>101.3501</v>
      </c>
      <c r="IQ26" s="166">
        <v>86.935000000000002</v>
      </c>
      <c r="IR26" s="166">
        <v>117.96729999999999</v>
      </c>
      <c r="IS26" s="166">
        <v>-7.8308</v>
      </c>
      <c r="IT26" s="166">
        <v>15.4087</v>
      </c>
      <c r="IU26" s="166">
        <v>13.305899999999999</v>
      </c>
      <c r="IV26" s="166">
        <v>21.983599999999999</v>
      </c>
      <c r="IW26" s="166">
        <v>102.3135</v>
      </c>
      <c r="IX26" s="166">
        <v>-232.16980000000001</v>
      </c>
      <c r="IY26" s="166">
        <v>12.120699999999999</v>
      </c>
      <c r="IZ26" s="166">
        <v>-12.701000000000001</v>
      </c>
      <c r="JA26" s="166">
        <v>-0.5847</v>
      </c>
      <c r="JB26" s="166">
        <v>5.9859999999999998</v>
      </c>
      <c r="JC26" s="166">
        <v>-6.4</v>
      </c>
      <c r="JD26" s="166">
        <v>-0.43099999999999999</v>
      </c>
      <c r="JE26" s="166">
        <v>-0.438</v>
      </c>
      <c r="JF26" s="166">
        <v>1.1200000000000001</v>
      </c>
      <c r="JG26" s="166">
        <v>-0.48</v>
      </c>
      <c r="JH26" s="166">
        <v>-1.5745</v>
      </c>
      <c r="JI26" s="166">
        <v>-5.8578999999999999</v>
      </c>
      <c r="JJ26" s="166">
        <v>1.6434</v>
      </c>
      <c r="JK26" s="166">
        <v>1.0575000000000001</v>
      </c>
      <c r="JL26" s="166">
        <v>13.5</v>
      </c>
      <c r="JM26" s="166">
        <v>0.21099999999999999</v>
      </c>
      <c r="JN26" s="166">
        <v>0.65400000000000003</v>
      </c>
      <c r="JO26" s="165"/>
      <c r="JP26" s="165"/>
      <c r="JQ26" s="166">
        <v>4.5590999999999999</v>
      </c>
      <c r="JR26" s="166">
        <v>4.0814000000000004</v>
      </c>
      <c r="JS26" s="166">
        <v>3.5329999999999999</v>
      </c>
      <c r="JT26" s="165"/>
      <c r="JU26" s="166">
        <v>11.8</v>
      </c>
      <c r="JV26" s="166">
        <v>8.4527999999999999</v>
      </c>
      <c r="JW26" s="166">
        <v>0.77</v>
      </c>
      <c r="JX26" s="165"/>
      <c r="JY26" s="166">
        <v>0</v>
      </c>
      <c r="JZ26" s="166">
        <v>-15.0924</v>
      </c>
      <c r="KA26" s="166">
        <v>-20.914899999999999</v>
      </c>
      <c r="KB26" s="166">
        <v>3.1854</v>
      </c>
      <c r="KC26" s="166">
        <v>10.679600000000001</v>
      </c>
      <c r="KD26" s="166">
        <v>-16.821100000000001</v>
      </c>
      <c r="KE26" s="166">
        <v>6.4757999999999996</v>
      </c>
      <c r="KF26" s="166">
        <v>-3.3</v>
      </c>
      <c r="KG26" s="166">
        <v>-12.3</v>
      </c>
      <c r="KH26" s="166">
        <v>6.8425000000000002</v>
      </c>
      <c r="KI26" s="166">
        <v>-82.734800000000007</v>
      </c>
    </row>
    <row r="27" spans="1:295" ht="18" customHeight="1" x14ac:dyDescent="0.3">
      <c r="A27" s="161" t="s">
        <v>27</v>
      </c>
      <c r="B27" s="161" t="s">
        <v>808</v>
      </c>
      <c r="C27" s="165"/>
      <c r="D27" s="165"/>
      <c r="E27" s="166">
        <v>-9.1816999999999993</v>
      </c>
      <c r="F27" s="166">
        <v>3.7919999999999998</v>
      </c>
      <c r="G27" s="166">
        <v>12.6723</v>
      </c>
      <c r="H27" s="165"/>
      <c r="I27" s="166">
        <v>21.105699999999999</v>
      </c>
      <c r="J27" s="165"/>
      <c r="K27" s="166">
        <v>21.0623</v>
      </c>
      <c r="L27" s="166">
        <v>9.4856999999999996</v>
      </c>
      <c r="M27" s="165"/>
      <c r="N27" s="166">
        <v>-19.98</v>
      </c>
      <c r="O27" s="166">
        <v>-35.200000000000003</v>
      </c>
      <c r="P27" s="166">
        <v>11</v>
      </c>
      <c r="Q27" s="166">
        <v>6.6239999999999997</v>
      </c>
      <c r="R27" s="166">
        <v>-24.2</v>
      </c>
      <c r="S27" s="166">
        <v>3.4927000000000001</v>
      </c>
      <c r="T27" s="166">
        <v>-5.8167999999999997</v>
      </c>
      <c r="U27" s="166">
        <v>6.4569999999999999</v>
      </c>
      <c r="V27" s="166">
        <v>6.3674999999999997</v>
      </c>
      <c r="W27" s="166">
        <v>11.313700000000001</v>
      </c>
      <c r="X27" s="166">
        <v>1.9123000000000001</v>
      </c>
      <c r="Y27" s="166">
        <v>0.21529999999999999</v>
      </c>
      <c r="Z27" s="166">
        <v>2.4359000000000002</v>
      </c>
      <c r="AA27" s="165"/>
      <c r="AB27" s="166">
        <v>-0.85250000000000004</v>
      </c>
      <c r="AC27" s="166">
        <v>-0.91500000000000004</v>
      </c>
      <c r="AD27" s="166">
        <v>-0.90100000000000002</v>
      </c>
      <c r="AE27" s="166">
        <v>3.9</v>
      </c>
      <c r="AF27" s="166">
        <v>0</v>
      </c>
      <c r="AG27" s="166">
        <v>-2.2000000000000002</v>
      </c>
      <c r="AH27" s="166">
        <v>-0.63500000000000001</v>
      </c>
      <c r="AI27" s="166">
        <v>0.248</v>
      </c>
      <c r="AJ27" s="165"/>
      <c r="AK27" s="166">
        <v>-11.59</v>
      </c>
      <c r="AL27" s="165"/>
      <c r="AM27" s="166">
        <v>-12.75</v>
      </c>
      <c r="AN27" s="166">
        <v>-12.52</v>
      </c>
      <c r="AO27" s="166">
        <v>6.6401000000000003</v>
      </c>
      <c r="AP27" s="166">
        <v>3.0918000000000001</v>
      </c>
      <c r="AQ27" s="166">
        <v>20.329000000000001</v>
      </c>
      <c r="AR27" s="166">
        <v>21.786999999999999</v>
      </c>
      <c r="AS27" s="166">
        <v>-16.9681</v>
      </c>
      <c r="AT27" s="166">
        <v>-8.0374999999999996</v>
      </c>
      <c r="AU27" s="166">
        <v>-8.1730999999999998</v>
      </c>
      <c r="AV27" s="166">
        <v>-1.1194999999999999</v>
      </c>
      <c r="AW27" s="166">
        <v>-1.1373</v>
      </c>
      <c r="AX27" s="165"/>
      <c r="AY27" s="166">
        <v>-5.6262999999999996</v>
      </c>
      <c r="AZ27" s="166">
        <v>13.0375</v>
      </c>
      <c r="BA27" s="166">
        <v>13.1967</v>
      </c>
      <c r="BB27" s="166">
        <v>84.536299999999997</v>
      </c>
      <c r="BC27" s="166">
        <v>7.7350000000000003</v>
      </c>
      <c r="BD27" s="166">
        <v>-4.8</v>
      </c>
      <c r="BE27" s="166">
        <v>-4.7</v>
      </c>
      <c r="BF27" s="166">
        <v>-27.386299999999999</v>
      </c>
      <c r="BG27" s="166">
        <v>-26.891100000000002</v>
      </c>
      <c r="BH27" s="166">
        <v>-3.9779</v>
      </c>
      <c r="BI27" s="165"/>
      <c r="BJ27" s="166">
        <v>7.8398000000000003</v>
      </c>
      <c r="BK27" s="166">
        <v>9.5357000000000003</v>
      </c>
      <c r="BL27" s="166">
        <v>2.7223999999999999</v>
      </c>
      <c r="BM27" s="166">
        <v>1.8767</v>
      </c>
      <c r="BN27" s="166">
        <v>-111.1789</v>
      </c>
      <c r="BO27" s="166">
        <v>70.772400000000005</v>
      </c>
      <c r="BP27" s="166">
        <v>70.802899999999994</v>
      </c>
      <c r="BQ27" s="166">
        <v>47.526200000000003</v>
      </c>
      <c r="BR27" s="166">
        <v>-63.6402</v>
      </c>
      <c r="BS27" s="165"/>
      <c r="BT27" s="165"/>
      <c r="BU27" s="165"/>
      <c r="BV27" s="166">
        <v>30.188099999999999</v>
      </c>
      <c r="BW27" s="166">
        <v>9.81</v>
      </c>
      <c r="BX27" s="166">
        <v>7.94</v>
      </c>
      <c r="BY27" s="166">
        <v>-3.05</v>
      </c>
      <c r="BZ27" s="166">
        <v>8.56</v>
      </c>
      <c r="CA27" s="166">
        <v>-25.0458</v>
      </c>
      <c r="CB27" s="166">
        <v>-24.376000000000001</v>
      </c>
      <c r="CC27" s="166">
        <v>44.206200000000003</v>
      </c>
      <c r="CD27" s="166">
        <v>43.225000000000001</v>
      </c>
      <c r="CE27" s="166">
        <v>21.413499999999999</v>
      </c>
      <c r="CF27" s="166">
        <v>32.2273</v>
      </c>
      <c r="CG27" s="166">
        <v>32.469700000000003</v>
      </c>
      <c r="CH27" s="166">
        <v>7.3304</v>
      </c>
      <c r="CI27" s="166">
        <v>0</v>
      </c>
      <c r="CJ27" s="165"/>
      <c r="CK27" s="165"/>
      <c r="CL27" s="166">
        <v>28.6</v>
      </c>
      <c r="CM27" s="166">
        <v>24.1</v>
      </c>
      <c r="CN27" s="166">
        <v>-4.2300000000000004</v>
      </c>
      <c r="CO27" s="166">
        <v>61.437800000000003</v>
      </c>
      <c r="CP27" s="166">
        <v>61.395899999999997</v>
      </c>
      <c r="CQ27" s="166">
        <v>58.581200000000003</v>
      </c>
      <c r="CR27" s="166">
        <v>64.724699999999999</v>
      </c>
      <c r="CS27" s="166">
        <v>65.117900000000006</v>
      </c>
      <c r="CT27" s="166">
        <v>-22.874099999999999</v>
      </c>
      <c r="CU27" s="166">
        <v>-58.854199999999999</v>
      </c>
      <c r="CV27" s="166">
        <v>-15.903499999999999</v>
      </c>
      <c r="CW27" s="166">
        <v>3.8357999999999999</v>
      </c>
      <c r="CX27" s="166">
        <v>32.56</v>
      </c>
      <c r="CY27" s="166">
        <v>13.7</v>
      </c>
      <c r="CZ27" s="166">
        <v>14.379899999999999</v>
      </c>
      <c r="DA27" s="166">
        <v>13.382</v>
      </c>
      <c r="DB27" s="166">
        <v>-12.41</v>
      </c>
      <c r="DC27" s="166">
        <v>-0.59199999999999997</v>
      </c>
      <c r="DD27" s="165"/>
      <c r="DE27" s="165"/>
      <c r="DF27" s="166">
        <v>3.6505999999999998</v>
      </c>
      <c r="DG27" s="166">
        <v>-0.85489999999999999</v>
      </c>
      <c r="DH27" s="166">
        <v>-6.5479000000000003</v>
      </c>
      <c r="DI27" s="166">
        <v>-12.6</v>
      </c>
      <c r="DJ27" s="166">
        <v>-12.4</v>
      </c>
      <c r="DK27" s="166">
        <v>1.2091000000000001</v>
      </c>
      <c r="DL27" s="165"/>
      <c r="DM27" s="166">
        <v>27.762699999999999</v>
      </c>
      <c r="DN27" s="166">
        <v>15.591699999999999</v>
      </c>
      <c r="DO27" s="166">
        <v>6.45</v>
      </c>
      <c r="DP27" s="166">
        <v>-4.0199999999999996</v>
      </c>
      <c r="DQ27" s="166">
        <v>14.228999999999999</v>
      </c>
      <c r="DR27" s="166">
        <v>-3.9127000000000001</v>
      </c>
      <c r="DS27" s="166">
        <v>-12.68</v>
      </c>
      <c r="DT27" s="166">
        <v>-12.72</v>
      </c>
      <c r="DU27" s="166">
        <v>34.6</v>
      </c>
      <c r="DV27" s="166">
        <v>17.600000000000001</v>
      </c>
      <c r="DW27" s="166">
        <v>-3.0364</v>
      </c>
      <c r="DX27" s="166">
        <v>-2.0817999999999999</v>
      </c>
      <c r="DY27" s="166">
        <v>-40.012999999999998</v>
      </c>
      <c r="DZ27" s="166">
        <v>-39.200000000000003</v>
      </c>
      <c r="EA27" s="166">
        <v>41.750999999999998</v>
      </c>
      <c r="EB27" s="166">
        <v>15.316000000000001</v>
      </c>
      <c r="EC27" s="166">
        <v>4.5749000000000004</v>
      </c>
      <c r="ED27" s="166">
        <v>4.4001000000000001</v>
      </c>
      <c r="EE27" s="166">
        <v>-10.739800000000001</v>
      </c>
      <c r="EF27" s="166">
        <v>-9.1943999999999999</v>
      </c>
      <c r="EG27" s="166">
        <v>-13.118</v>
      </c>
      <c r="EH27" s="166">
        <v>-112.2839</v>
      </c>
      <c r="EI27" s="166">
        <v>-59.727699999999999</v>
      </c>
      <c r="EJ27" s="165"/>
      <c r="EK27" s="166">
        <v>-15.837</v>
      </c>
      <c r="EL27" s="166">
        <v>-14.993</v>
      </c>
      <c r="EM27" s="165"/>
      <c r="EN27" s="166">
        <v>-4.6554000000000002</v>
      </c>
      <c r="EO27" s="166">
        <v>-4.4744999999999999</v>
      </c>
      <c r="EP27" s="166">
        <v>7.1840000000000002</v>
      </c>
      <c r="EQ27" s="166">
        <v>-23.552399999999999</v>
      </c>
      <c r="ER27" s="166">
        <v>-23.483499999999999</v>
      </c>
      <c r="ES27" s="166">
        <v>4.2747999999999999</v>
      </c>
      <c r="ET27" s="166">
        <v>0</v>
      </c>
      <c r="EU27" s="166">
        <v>-11.02</v>
      </c>
      <c r="EV27" s="166">
        <v>-0.4</v>
      </c>
      <c r="EW27" s="166">
        <v>7.1169000000000002</v>
      </c>
      <c r="EX27" s="166">
        <v>-17.651800000000001</v>
      </c>
      <c r="EY27" s="166">
        <v>-10.484500000000001</v>
      </c>
      <c r="EZ27" s="166">
        <v>-10.683</v>
      </c>
      <c r="FA27" s="166">
        <v>8.3016000000000005</v>
      </c>
      <c r="FB27" s="166">
        <v>-9.7835999999999999</v>
      </c>
      <c r="FC27" s="165"/>
      <c r="FD27" s="166">
        <v>4.9097999999999997</v>
      </c>
      <c r="FE27" s="165"/>
      <c r="FF27" s="166">
        <v>4.5998999999999999</v>
      </c>
      <c r="FG27" s="166">
        <v>2.6642000000000001</v>
      </c>
      <c r="FH27" s="166">
        <v>2.7730999999999999</v>
      </c>
      <c r="FI27" s="165"/>
      <c r="FJ27" s="166">
        <v>13.228999999999999</v>
      </c>
      <c r="FK27" s="166">
        <v>13.3965</v>
      </c>
      <c r="FL27" s="166">
        <v>-29.1374</v>
      </c>
      <c r="FM27" s="166">
        <v>21.616099999999999</v>
      </c>
      <c r="FN27" s="166">
        <v>21.622599999999998</v>
      </c>
      <c r="FO27" s="166">
        <v>-11.888999999999999</v>
      </c>
      <c r="FP27" s="165"/>
      <c r="FQ27" s="166">
        <v>26.676400000000001</v>
      </c>
      <c r="FR27" s="166">
        <v>-19.63</v>
      </c>
      <c r="FS27" s="166">
        <v>-0.6038</v>
      </c>
      <c r="FT27" s="166">
        <v>0.19159999999999999</v>
      </c>
      <c r="FU27" s="166">
        <v>0.19</v>
      </c>
      <c r="FV27" s="166">
        <v>0.66</v>
      </c>
      <c r="FW27" s="166">
        <v>-27.595700000000001</v>
      </c>
      <c r="FX27" s="165"/>
      <c r="FY27" s="166">
        <v>2.1739999999999999</v>
      </c>
      <c r="FZ27" s="166">
        <v>0.66200000000000003</v>
      </c>
      <c r="GA27" s="165"/>
      <c r="GB27" s="166">
        <v>4.97</v>
      </c>
      <c r="GC27" s="166">
        <v>-15.041399999999999</v>
      </c>
      <c r="GD27" s="166">
        <v>-6.1082000000000001</v>
      </c>
      <c r="GE27" s="166">
        <v>-3.21</v>
      </c>
      <c r="GF27" s="166">
        <v>27.333400000000001</v>
      </c>
      <c r="GG27" s="165"/>
      <c r="GH27" s="166">
        <v>27.605499999999999</v>
      </c>
      <c r="GI27" s="166">
        <v>-9.2916000000000007</v>
      </c>
      <c r="GJ27" s="166">
        <v>-10.0471</v>
      </c>
      <c r="GK27" s="166">
        <v>2.8304999999999998</v>
      </c>
      <c r="GL27" s="165"/>
      <c r="GM27" s="165"/>
      <c r="GN27" s="165"/>
      <c r="GO27" s="166">
        <v>-27.032900000000001</v>
      </c>
      <c r="GP27" s="166">
        <v>0.90839999999999999</v>
      </c>
      <c r="GQ27" s="166">
        <v>-22.181100000000001</v>
      </c>
      <c r="GR27" s="166">
        <v>4.2727000000000004</v>
      </c>
      <c r="GS27" s="166">
        <v>3.4245000000000001</v>
      </c>
      <c r="GT27" s="166">
        <v>150.9023</v>
      </c>
      <c r="GU27" s="166">
        <v>-3.1469999999999998</v>
      </c>
      <c r="GV27" s="166">
        <v>-7.1212999999999997</v>
      </c>
      <c r="GW27" s="166">
        <v>-9.6283999999999992</v>
      </c>
      <c r="GX27" s="166">
        <v>1.2142999999999999</v>
      </c>
      <c r="GY27" s="166">
        <v>7.4718</v>
      </c>
      <c r="GZ27" s="166">
        <v>7.5553999999999997</v>
      </c>
      <c r="HA27" s="166">
        <v>0</v>
      </c>
      <c r="HB27" s="166">
        <v>10.566800000000001</v>
      </c>
      <c r="HC27" s="165"/>
      <c r="HD27" s="166">
        <v>0</v>
      </c>
      <c r="HE27" s="166">
        <v>-7.2849000000000004</v>
      </c>
      <c r="HF27" s="166">
        <v>0</v>
      </c>
      <c r="HG27" s="166">
        <v>30.464300000000001</v>
      </c>
      <c r="HH27" s="166">
        <v>89.508899999999997</v>
      </c>
      <c r="HI27" s="166">
        <v>-49.413899999999998</v>
      </c>
      <c r="HJ27" s="165"/>
      <c r="HK27" s="165"/>
      <c r="HL27" s="166">
        <v>0</v>
      </c>
      <c r="HM27" s="166">
        <v>0</v>
      </c>
      <c r="HN27" s="166">
        <v>0</v>
      </c>
      <c r="HO27" s="165"/>
      <c r="HP27" s="165"/>
      <c r="HQ27" s="166">
        <v>-17.659400000000002</v>
      </c>
      <c r="HR27" s="166">
        <v>-17.483599999999999</v>
      </c>
      <c r="HS27" s="166">
        <v>-18.923400000000001</v>
      </c>
      <c r="HT27" s="166">
        <v>-19.013999999999999</v>
      </c>
      <c r="HU27" s="166">
        <v>28.54</v>
      </c>
      <c r="HV27" s="166">
        <v>27.94</v>
      </c>
      <c r="HW27" s="166">
        <v>-24</v>
      </c>
      <c r="HX27" s="166">
        <v>-24.1</v>
      </c>
      <c r="HY27" s="166">
        <v>0.49349999999999999</v>
      </c>
      <c r="HZ27" s="166">
        <v>4.88</v>
      </c>
      <c r="IA27" s="166">
        <v>50.477699999999999</v>
      </c>
      <c r="IB27" s="166">
        <v>12.985200000000001</v>
      </c>
      <c r="IC27" s="166">
        <v>12.4011</v>
      </c>
      <c r="ID27" s="166">
        <v>-13.1</v>
      </c>
      <c r="IE27" s="166">
        <v>-24.7</v>
      </c>
      <c r="IF27" s="166">
        <v>0.5</v>
      </c>
      <c r="IG27" s="166">
        <v>0</v>
      </c>
      <c r="IH27" s="165"/>
      <c r="II27" s="166">
        <v>-17.626000000000001</v>
      </c>
      <c r="IJ27" s="166">
        <v>-176.79769999999999</v>
      </c>
      <c r="IK27" s="166">
        <v>12.006</v>
      </c>
      <c r="IL27" s="166">
        <v>-222.56829999999999</v>
      </c>
      <c r="IM27" s="166">
        <v>-16.299700000000001</v>
      </c>
      <c r="IN27" s="165"/>
      <c r="IO27" s="166">
        <v>61.3628</v>
      </c>
      <c r="IP27" s="166">
        <v>103.8669</v>
      </c>
      <c r="IQ27" s="166">
        <v>87.324799999999996</v>
      </c>
      <c r="IR27" s="166">
        <v>114.24120000000001</v>
      </c>
      <c r="IS27" s="166">
        <v>-10.4466</v>
      </c>
      <c r="IT27" s="166">
        <v>14.1275</v>
      </c>
      <c r="IU27" s="166">
        <v>14.546799999999999</v>
      </c>
      <c r="IV27" s="166">
        <v>20.350999999999999</v>
      </c>
      <c r="IW27" s="166">
        <v>98.695700000000002</v>
      </c>
      <c r="IX27" s="166">
        <v>-226.44649999999999</v>
      </c>
      <c r="IY27" s="166">
        <v>8.2645</v>
      </c>
      <c r="IZ27" s="166">
        <v>-8.5275999999999996</v>
      </c>
      <c r="JA27" s="166">
        <v>-0.77270000000000005</v>
      </c>
      <c r="JB27" s="166">
        <v>1.788</v>
      </c>
      <c r="JC27" s="166">
        <v>-6.08</v>
      </c>
      <c r="JD27" s="166">
        <v>-0.54700000000000004</v>
      </c>
      <c r="JE27" s="166">
        <v>-0.55500000000000005</v>
      </c>
      <c r="JF27" s="166">
        <v>1.1200000000000001</v>
      </c>
      <c r="JG27" s="166">
        <v>0.72</v>
      </c>
      <c r="JH27" s="166">
        <v>-1.3757999999999999</v>
      </c>
      <c r="JI27" s="166">
        <v>-6.4744000000000002</v>
      </c>
      <c r="JJ27" s="166">
        <v>1.8172999999999999</v>
      </c>
      <c r="JK27" s="166">
        <v>1.4968999999999999</v>
      </c>
      <c r="JL27" s="166">
        <v>14.1</v>
      </c>
      <c r="JM27" s="166">
        <v>2.5230000000000001</v>
      </c>
      <c r="JN27" s="166">
        <v>2.3660000000000001</v>
      </c>
      <c r="JO27" s="165"/>
      <c r="JP27" s="165"/>
      <c r="JQ27" s="166">
        <v>4.1932999999999998</v>
      </c>
      <c r="JR27" s="166">
        <v>4.5915999999999997</v>
      </c>
      <c r="JS27" s="166">
        <v>2.9411</v>
      </c>
      <c r="JT27" s="165"/>
      <c r="JU27" s="166">
        <v>9.6999999999999993</v>
      </c>
      <c r="JV27" s="166">
        <v>7.5614999999999997</v>
      </c>
      <c r="JW27" s="166">
        <v>0.89</v>
      </c>
      <c r="JX27" s="165"/>
      <c r="JY27" s="166">
        <v>0</v>
      </c>
      <c r="JZ27" s="166">
        <v>-15.446300000000001</v>
      </c>
      <c r="KA27" s="166">
        <v>-21.7944</v>
      </c>
      <c r="KB27" s="166">
        <v>1.2708999999999999</v>
      </c>
      <c r="KC27" s="166">
        <v>11.4251</v>
      </c>
      <c r="KD27" s="166">
        <v>-19.876000000000001</v>
      </c>
      <c r="KE27" s="166">
        <v>6.6402000000000001</v>
      </c>
      <c r="KF27" s="166">
        <v>-1</v>
      </c>
      <c r="KG27" s="166">
        <v>-14</v>
      </c>
      <c r="KH27" s="166">
        <v>20.4542</v>
      </c>
      <c r="KI27" s="166">
        <v>-95.312899999999999</v>
      </c>
    </row>
    <row r="28" spans="1:295" ht="18" customHeight="1" x14ac:dyDescent="0.3">
      <c r="A28" s="161" t="s">
        <v>27</v>
      </c>
      <c r="B28" s="161" t="s">
        <v>809</v>
      </c>
      <c r="C28" s="165"/>
      <c r="D28" s="165"/>
      <c r="E28" s="166">
        <v>-9.3397000000000006</v>
      </c>
      <c r="F28" s="166">
        <v>3.8250999999999999</v>
      </c>
      <c r="G28" s="166">
        <v>12.847899999999999</v>
      </c>
      <c r="H28" s="165"/>
      <c r="I28" s="166">
        <v>19.8538</v>
      </c>
      <c r="J28" s="165"/>
      <c r="K28" s="166">
        <v>24.156400000000001</v>
      </c>
      <c r="L28" s="166">
        <v>10.5687</v>
      </c>
      <c r="M28" s="165"/>
      <c r="N28" s="166">
        <v>-19.98</v>
      </c>
      <c r="O28" s="166">
        <v>-35.200000000000003</v>
      </c>
      <c r="P28" s="166">
        <v>11</v>
      </c>
      <c r="Q28" s="166">
        <v>5.7960000000000003</v>
      </c>
      <c r="R28" s="166">
        <v>-26.4</v>
      </c>
      <c r="S28" s="166">
        <v>3.4121999999999999</v>
      </c>
      <c r="T28" s="166">
        <v>-5.9086999999999996</v>
      </c>
      <c r="U28" s="166">
        <v>6.9604999999999997</v>
      </c>
      <c r="V28" s="166">
        <v>7.0246000000000004</v>
      </c>
      <c r="W28" s="166">
        <v>12.2378</v>
      </c>
      <c r="X28" s="166">
        <v>1.9651000000000001</v>
      </c>
      <c r="Y28" s="166">
        <v>0.1067</v>
      </c>
      <c r="Z28" s="166">
        <v>2.4557000000000002</v>
      </c>
      <c r="AA28" s="165"/>
      <c r="AB28" s="166">
        <v>-1.0758000000000001</v>
      </c>
      <c r="AC28" s="166">
        <v>-0.89500000000000002</v>
      </c>
      <c r="AD28" s="166">
        <v>-0.91</v>
      </c>
      <c r="AE28" s="166">
        <v>3.9660000000000002</v>
      </c>
      <c r="AF28" s="166">
        <v>0</v>
      </c>
      <c r="AG28" s="166">
        <v>2.2000000000000002</v>
      </c>
      <c r="AH28" s="166">
        <v>-0.83399999999999996</v>
      </c>
      <c r="AI28" s="166">
        <v>0.24299999999999999</v>
      </c>
      <c r="AJ28" s="165"/>
      <c r="AK28" s="166">
        <v>-10.97</v>
      </c>
      <c r="AL28" s="165"/>
      <c r="AM28" s="166">
        <v>-12.49</v>
      </c>
      <c r="AN28" s="166">
        <v>-12.92</v>
      </c>
      <c r="AO28" s="166">
        <v>6.9931000000000001</v>
      </c>
      <c r="AP28" s="166">
        <v>3.1934</v>
      </c>
      <c r="AQ28" s="166">
        <v>23.2789</v>
      </c>
      <c r="AR28" s="166">
        <v>25.029</v>
      </c>
      <c r="AS28" s="166">
        <v>-16.078800000000001</v>
      </c>
      <c r="AT28" s="166">
        <v>-8.7073</v>
      </c>
      <c r="AU28" s="166">
        <v>-8.4789999999999992</v>
      </c>
      <c r="AV28" s="166">
        <v>-0.65649999999999997</v>
      </c>
      <c r="AW28" s="166">
        <v>-1.0283</v>
      </c>
      <c r="AX28" s="165"/>
      <c r="AY28" s="166">
        <v>-9.1091999999999995</v>
      </c>
      <c r="AZ28" s="166">
        <v>11.2621</v>
      </c>
      <c r="BA28" s="166">
        <v>11.7216</v>
      </c>
      <c r="BB28" s="166">
        <v>83.816599999999994</v>
      </c>
      <c r="BC28" s="166">
        <v>7.2480000000000002</v>
      </c>
      <c r="BD28" s="166">
        <v>-4.4000000000000004</v>
      </c>
      <c r="BE28" s="166">
        <v>-4.4000000000000004</v>
      </c>
      <c r="BF28" s="166">
        <v>-26.1218</v>
      </c>
      <c r="BG28" s="166">
        <v>-25.9072</v>
      </c>
      <c r="BH28" s="166">
        <v>-3.9836999999999998</v>
      </c>
      <c r="BI28" s="165"/>
      <c r="BJ28" s="166">
        <v>8.3057999999999996</v>
      </c>
      <c r="BK28" s="166">
        <v>9.1600999999999999</v>
      </c>
      <c r="BL28" s="166">
        <v>2.1221000000000001</v>
      </c>
      <c r="BM28" s="166">
        <v>1.9577</v>
      </c>
      <c r="BN28" s="166">
        <v>-97.170900000000003</v>
      </c>
      <c r="BO28" s="166">
        <v>71.138599999999997</v>
      </c>
      <c r="BP28" s="166">
        <v>71.199700000000007</v>
      </c>
      <c r="BQ28" s="166">
        <v>44.380600000000001</v>
      </c>
      <c r="BR28" s="166">
        <v>-40.514000000000003</v>
      </c>
      <c r="BS28" s="165"/>
      <c r="BT28" s="165"/>
      <c r="BU28" s="165"/>
      <c r="BV28" s="166">
        <v>30.257999999999999</v>
      </c>
      <c r="BW28" s="166">
        <v>10.02</v>
      </c>
      <c r="BX28" s="166">
        <v>8.41</v>
      </c>
      <c r="BY28" s="166">
        <v>-2.63</v>
      </c>
      <c r="BZ28" s="166">
        <v>8.34</v>
      </c>
      <c r="CA28" s="166">
        <v>-20.357299999999999</v>
      </c>
      <c r="CB28" s="166">
        <v>-21.428899999999999</v>
      </c>
      <c r="CC28" s="166">
        <v>44.873800000000003</v>
      </c>
      <c r="CD28" s="166">
        <v>43.780999999999999</v>
      </c>
      <c r="CE28" s="166">
        <v>17.810700000000001</v>
      </c>
      <c r="CF28" s="166">
        <v>19.055099999999999</v>
      </c>
      <c r="CG28" s="166">
        <v>19.136700000000001</v>
      </c>
      <c r="CH28" s="166">
        <v>8.2156000000000002</v>
      </c>
      <c r="CI28" s="165"/>
      <c r="CJ28" s="165"/>
      <c r="CK28" s="165"/>
      <c r="CL28" s="166">
        <v>29.3</v>
      </c>
      <c r="CM28" s="166">
        <v>24.8</v>
      </c>
      <c r="CN28" s="166">
        <v>-4.05</v>
      </c>
      <c r="CO28" s="166">
        <v>57.307000000000002</v>
      </c>
      <c r="CP28" s="166">
        <v>57.221200000000003</v>
      </c>
      <c r="CQ28" s="166">
        <v>54.511200000000002</v>
      </c>
      <c r="CR28" s="166">
        <v>61.134799999999998</v>
      </c>
      <c r="CS28" s="166">
        <v>62.007100000000001</v>
      </c>
      <c r="CT28" s="166">
        <v>-23.177800000000001</v>
      </c>
      <c r="CU28" s="166">
        <v>-56.020800000000001</v>
      </c>
      <c r="CV28" s="166">
        <v>-15.314399999999999</v>
      </c>
      <c r="CW28" s="166">
        <v>4.3479999999999999</v>
      </c>
      <c r="CX28" s="166">
        <v>31.86</v>
      </c>
      <c r="CY28" s="166">
        <v>13.31</v>
      </c>
      <c r="CZ28" s="166">
        <v>15.629899999999999</v>
      </c>
      <c r="DA28" s="166">
        <v>14.358499999999999</v>
      </c>
      <c r="DB28" s="166">
        <v>-13.06</v>
      </c>
      <c r="DC28" s="166">
        <v>-0.88800000000000001</v>
      </c>
      <c r="DD28" s="165"/>
      <c r="DE28" s="165"/>
      <c r="DF28" s="166">
        <v>7.0831</v>
      </c>
      <c r="DG28" s="166">
        <v>-1.0609</v>
      </c>
      <c r="DH28" s="166">
        <v>-6.8804999999999996</v>
      </c>
      <c r="DI28" s="166">
        <v>-16.8</v>
      </c>
      <c r="DJ28" s="166">
        <v>-15.3</v>
      </c>
      <c r="DK28" s="166">
        <v>1.8938999999999999</v>
      </c>
      <c r="DL28" s="165"/>
      <c r="DM28" s="166">
        <v>28.393599999999999</v>
      </c>
      <c r="DN28" s="166">
        <v>15.7773</v>
      </c>
      <c r="DO28" s="166">
        <v>6.69</v>
      </c>
      <c r="DP28" s="166">
        <v>-3.56</v>
      </c>
      <c r="DQ28" s="166">
        <v>13.7485</v>
      </c>
      <c r="DR28" s="166">
        <v>-7.5479000000000003</v>
      </c>
      <c r="DS28" s="166">
        <v>-12.82</v>
      </c>
      <c r="DT28" s="166">
        <v>-12.88</v>
      </c>
      <c r="DU28" s="166">
        <v>34.74</v>
      </c>
      <c r="DV28" s="166">
        <v>18.29</v>
      </c>
      <c r="DW28" s="166">
        <v>-6.4</v>
      </c>
      <c r="DX28" s="166">
        <v>-3.7090999999999998</v>
      </c>
      <c r="DY28" s="166">
        <v>-39.452800000000003</v>
      </c>
      <c r="DZ28" s="166">
        <v>-38.854500000000002</v>
      </c>
      <c r="EA28" s="166">
        <v>42.764699999999998</v>
      </c>
      <c r="EB28" s="166">
        <v>15.872</v>
      </c>
      <c r="EC28" s="166">
        <v>4.9466999999999999</v>
      </c>
      <c r="ED28" s="166">
        <v>5.5808999999999997</v>
      </c>
      <c r="EE28" s="166">
        <v>-15.757300000000001</v>
      </c>
      <c r="EF28" s="166">
        <v>-7.8141999999999996</v>
      </c>
      <c r="EG28" s="166">
        <v>-13.227</v>
      </c>
      <c r="EH28" s="166">
        <v>-111.9572</v>
      </c>
      <c r="EI28" s="166">
        <v>-66.653700000000001</v>
      </c>
      <c r="EJ28" s="165"/>
      <c r="EK28" s="166">
        <v>-17.234300000000001</v>
      </c>
      <c r="EL28" s="166">
        <v>-16.1569</v>
      </c>
      <c r="EM28" s="166">
        <v>0</v>
      </c>
      <c r="EN28" s="166">
        <v>0.7298</v>
      </c>
      <c r="EO28" s="166">
        <v>0.36309999999999998</v>
      </c>
      <c r="EP28" s="166">
        <v>-11.78</v>
      </c>
      <c r="EQ28" s="166">
        <v>-23.152799999999999</v>
      </c>
      <c r="ER28" s="166">
        <v>-22.849599999999999</v>
      </c>
      <c r="ES28" s="166">
        <v>6.4557000000000002</v>
      </c>
      <c r="ET28" s="166">
        <v>6.79</v>
      </c>
      <c r="EU28" s="166">
        <v>-7.22</v>
      </c>
      <c r="EV28" s="166">
        <v>-0.1</v>
      </c>
      <c r="EW28" s="166">
        <v>7.6032000000000002</v>
      </c>
      <c r="EX28" s="166">
        <v>-8.3961000000000006</v>
      </c>
      <c r="EY28" s="166">
        <v>-9.4102999999999994</v>
      </c>
      <c r="EZ28" s="166">
        <v>-9.6194000000000006</v>
      </c>
      <c r="FA28" s="166">
        <v>7.4955999999999996</v>
      </c>
      <c r="FB28" s="166">
        <v>-11.102600000000001</v>
      </c>
      <c r="FC28" s="165"/>
      <c r="FD28" s="166">
        <v>4.5147000000000004</v>
      </c>
      <c r="FE28" s="165"/>
      <c r="FF28" s="166">
        <v>4.3163999999999998</v>
      </c>
      <c r="FG28" s="166">
        <v>2.8576999999999999</v>
      </c>
      <c r="FH28" s="166">
        <v>2.4157999999999999</v>
      </c>
      <c r="FI28" s="166">
        <v>0</v>
      </c>
      <c r="FJ28" s="166">
        <v>8.3727999999999998</v>
      </c>
      <c r="FK28" s="166">
        <v>8.8751999999999995</v>
      </c>
      <c r="FL28" s="166">
        <v>-27.462800000000001</v>
      </c>
      <c r="FM28" s="166">
        <v>20.923200000000001</v>
      </c>
      <c r="FN28" s="166">
        <v>21.0976</v>
      </c>
      <c r="FO28" s="166">
        <v>-12.1877</v>
      </c>
      <c r="FP28" s="165"/>
      <c r="FQ28" s="166">
        <v>25.909800000000001</v>
      </c>
      <c r="FR28" s="166">
        <v>-19.64</v>
      </c>
      <c r="FS28" s="166">
        <v>-0.49759999999999999</v>
      </c>
      <c r="FT28" s="166">
        <v>0.21809999999999999</v>
      </c>
      <c r="FU28" s="166">
        <v>0.09</v>
      </c>
      <c r="FV28" s="166">
        <v>1.28</v>
      </c>
      <c r="FW28" s="166">
        <v>-25.750900000000001</v>
      </c>
      <c r="FX28" s="165"/>
      <c r="FY28" s="166">
        <v>2.2869999999999999</v>
      </c>
      <c r="FZ28" s="166">
        <v>0.752</v>
      </c>
      <c r="GA28" s="165"/>
      <c r="GB28" s="166">
        <v>5.01</v>
      </c>
      <c r="GC28" s="166">
        <v>-14.1996</v>
      </c>
      <c r="GD28" s="166">
        <v>-4.2064000000000004</v>
      </c>
      <c r="GE28" s="166">
        <v>-3.05</v>
      </c>
      <c r="GF28" s="166">
        <v>27.4072</v>
      </c>
      <c r="GG28" s="165"/>
      <c r="GH28" s="166">
        <v>29.535</v>
      </c>
      <c r="GI28" s="166">
        <v>-10.8241</v>
      </c>
      <c r="GJ28" s="166">
        <v>-11.696</v>
      </c>
      <c r="GK28" s="166">
        <v>2.9565000000000001</v>
      </c>
      <c r="GL28" s="165"/>
      <c r="GM28" s="165"/>
      <c r="GN28" s="166">
        <v>-11.928800000000001</v>
      </c>
      <c r="GO28" s="166">
        <v>-26.506399999999999</v>
      </c>
      <c r="GP28" s="166">
        <v>1.5489999999999999</v>
      </c>
      <c r="GQ28" s="166">
        <v>-22.5642</v>
      </c>
      <c r="GR28" s="166">
        <v>4.4088000000000003</v>
      </c>
      <c r="GS28" s="166">
        <v>5.0979999999999999</v>
      </c>
      <c r="GT28" s="166">
        <v>150.77930000000001</v>
      </c>
      <c r="GU28" s="166">
        <v>-1.6785000000000001</v>
      </c>
      <c r="GV28" s="166">
        <v>-6.0621999999999998</v>
      </c>
      <c r="GW28" s="166">
        <v>-12.443</v>
      </c>
      <c r="GX28" s="166">
        <v>1.3196000000000001</v>
      </c>
      <c r="GY28" s="166">
        <v>7.5606999999999998</v>
      </c>
      <c r="GZ28" s="166">
        <v>7.6820000000000004</v>
      </c>
      <c r="HA28" s="166">
        <v>1</v>
      </c>
      <c r="HB28" s="166">
        <v>14.321300000000001</v>
      </c>
      <c r="HC28" s="165"/>
      <c r="HD28" s="166">
        <v>0.42</v>
      </c>
      <c r="HE28" s="166">
        <v>-6.6661999999999999</v>
      </c>
      <c r="HF28" s="166">
        <v>-5.7638999999999996</v>
      </c>
      <c r="HG28" s="166">
        <v>27.157499999999999</v>
      </c>
      <c r="HH28" s="166">
        <v>90.836500000000001</v>
      </c>
      <c r="HI28" s="166">
        <v>-49.931600000000003</v>
      </c>
      <c r="HJ28" s="165"/>
      <c r="HK28" s="165"/>
      <c r="HL28" s="166">
        <v>0</v>
      </c>
      <c r="HM28" s="166">
        <v>0</v>
      </c>
      <c r="HN28" s="166">
        <v>0</v>
      </c>
      <c r="HO28" s="166">
        <v>6.4339000000000004</v>
      </c>
      <c r="HP28" s="166">
        <v>5.4050000000000002</v>
      </c>
      <c r="HQ28" s="166">
        <v>-18.516400000000001</v>
      </c>
      <c r="HR28" s="166">
        <v>-18.274699999999999</v>
      </c>
      <c r="HS28" s="166">
        <v>-22.3459</v>
      </c>
      <c r="HT28" s="166">
        <v>-22.294599999999999</v>
      </c>
      <c r="HU28" s="166">
        <v>29.82</v>
      </c>
      <c r="HV28" s="166">
        <v>30.01</v>
      </c>
      <c r="HW28" s="166">
        <v>-26.4</v>
      </c>
      <c r="HX28" s="166">
        <v>-26.9</v>
      </c>
      <c r="HY28" s="166">
        <v>0.82669999999999999</v>
      </c>
      <c r="HZ28" s="166">
        <v>9.52</v>
      </c>
      <c r="IA28" s="166">
        <v>47.656199999999998</v>
      </c>
      <c r="IB28" s="166">
        <v>14.5671</v>
      </c>
      <c r="IC28" s="166">
        <v>14.635199999999999</v>
      </c>
      <c r="ID28" s="166">
        <v>-13.1</v>
      </c>
      <c r="IE28" s="166">
        <v>-27.3</v>
      </c>
      <c r="IF28" s="166">
        <v>1.7</v>
      </c>
      <c r="IG28" s="166">
        <v>1.2</v>
      </c>
      <c r="IH28" s="166">
        <v>-17.679600000000001</v>
      </c>
      <c r="II28" s="166">
        <v>-17.468800000000002</v>
      </c>
      <c r="IJ28" s="166">
        <v>-180.67840000000001</v>
      </c>
      <c r="IK28" s="166">
        <v>7.4638999999999998</v>
      </c>
      <c r="IL28" s="166">
        <v>-221.0753</v>
      </c>
      <c r="IM28" s="166">
        <v>-20.614699999999999</v>
      </c>
      <c r="IN28" s="165"/>
      <c r="IO28" s="166">
        <v>58.790999999999997</v>
      </c>
      <c r="IP28" s="166">
        <v>110.16289999999999</v>
      </c>
      <c r="IQ28" s="166">
        <v>82.1614</v>
      </c>
      <c r="IR28" s="166">
        <v>109.41079999999999</v>
      </c>
      <c r="IS28" s="166">
        <v>-18.302499999999998</v>
      </c>
      <c r="IT28" s="166">
        <v>13.867000000000001</v>
      </c>
      <c r="IU28" s="166">
        <v>13.121499999999999</v>
      </c>
      <c r="IV28" s="166">
        <v>23.296900000000001</v>
      </c>
      <c r="IW28" s="166">
        <v>91.157399999999996</v>
      </c>
      <c r="IX28" s="166">
        <v>-223.18199999999999</v>
      </c>
      <c r="IY28" s="166">
        <v>3.9521000000000002</v>
      </c>
      <c r="IZ28" s="166">
        <v>-4.4553000000000003</v>
      </c>
      <c r="JA28" s="166">
        <v>-0.77270000000000005</v>
      </c>
      <c r="JB28" s="166">
        <v>3.1669999999999998</v>
      </c>
      <c r="JC28" s="166">
        <v>-7.2</v>
      </c>
      <c r="JD28" s="166">
        <v>-0.40799999999999997</v>
      </c>
      <c r="JE28" s="166">
        <v>-0.41699999999999998</v>
      </c>
      <c r="JF28" s="166">
        <v>2.16</v>
      </c>
      <c r="JG28" s="166">
        <v>-1.52</v>
      </c>
      <c r="JH28" s="166">
        <v>-0.83889999999999998</v>
      </c>
      <c r="JI28" s="166">
        <v>-4.7439999999999998</v>
      </c>
      <c r="JJ28" s="166">
        <v>1.2619</v>
      </c>
      <c r="JK28" s="166">
        <v>0.41049999999999998</v>
      </c>
      <c r="JL28" s="166">
        <v>13.6</v>
      </c>
      <c r="JM28" s="166">
        <v>1.714</v>
      </c>
      <c r="JN28" s="166">
        <v>0.495</v>
      </c>
      <c r="JO28" s="166">
        <v>2.6947000000000001</v>
      </c>
      <c r="JP28" s="165"/>
      <c r="JQ28" s="166">
        <v>4.3517999999999999</v>
      </c>
      <c r="JR28" s="166">
        <v>4.0837000000000003</v>
      </c>
      <c r="JS28" s="166">
        <v>3.8054999999999999</v>
      </c>
      <c r="JT28" s="165"/>
      <c r="JU28" s="166">
        <v>12.5</v>
      </c>
      <c r="JV28" s="166">
        <v>6.7427000000000001</v>
      </c>
      <c r="JW28" s="166">
        <v>0.94</v>
      </c>
      <c r="JX28" s="165"/>
      <c r="JY28" s="165"/>
      <c r="JZ28" s="166">
        <v>-15.593</v>
      </c>
      <c r="KA28" s="166">
        <v>-22.525600000000001</v>
      </c>
      <c r="KB28" s="166">
        <v>2.5844</v>
      </c>
      <c r="KC28" s="166">
        <v>11.69</v>
      </c>
      <c r="KD28" s="166">
        <v>-19.2105</v>
      </c>
      <c r="KE28" s="166">
        <v>6.6155999999999997</v>
      </c>
      <c r="KF28" s="166">
        <v>-4</v>
      </c>
      <c r="KG28" s="166">
        <v>-11.9</v>
      </c>
      <c r="KH28" s="166">
        <v>19.2957</v>
      </c>
      <c r="KI28" s="166">
        <v>-87.248999999999995</v>
      </c>
    </row>
    <row r="29" spans="1:295" ht="18" customHeight="1" x14ac:dyDescent="0.3">
      <c r="A29" s="161" t="s">
        <v>27</v>
      </c>
      <c r="B29" s="161" t="s">
        <v>810</v>
      </c>
      <c r="C29" s="165"/>
      <c r="D29" s="166">
        <v>0</v>
      </c>
      <c r="E29" s="166">
        <v>-9.5786999999999995</v>
      </c>
      <c r="F29" s="166">
        <v>3.8887</v>
      </c>
      <c r="G29" s="166">
        <v>12.5181</v>
      </c>
      <c r="H29" s="166">
        <v>0</v>
      </c>
      <c r="I29" s="166">
        <v>24.4955</v>
      </c>
      <c r="J29" s="165"/>
      <c r="K29" s="166">
        <v>24.8322</v>
      </c>
      <c r="L29" s="166">
        <v>10.983700000000001</v>
      </c>
      <c r="M29" s="165"/>
      <c r="N29" s="166">
        <v>-19.98</v>
      </c>
      <c r="O29" s="165"/>
      <c r="P29" s="166">
        <v>13.2</v>
      </c>
      <c r="Q29" s="166">
        <v>6.6239999999999997</v>
      </c>
      <c r="R29" s="165"/>
      <c r="S29" s="166">
        <v>3.4361000000000002</v>
      </c>
      <c r="T29" s="166">
        <v>-6.3489000000000004</v>
      </c>
      <c r="U29" s="166">
        <v>7.3939000000000004</v>
      </c>
      <c r="V29" s="166">
        <v>7.3122999999999996</v>
      </c>
      <c r="W29" s="166">
        <v>12.573700000000001</v>
      </c>
      <c r="X29" s="166">
        <v>2.2210999999999999</v>
      </c>
      <c r="Y29" s="166">
        <v>0.1804</v>
      </c>
      <c r="Z29" s="166">
        <v>2.4125999999999999</v>
      </c>
      <c r="AA29" s="165"/>
      <c r="AB29" s="166">
        <v>-1.2116</v>
      </c>
      <c r="AC29" s="166">
        <v>-0.73699999999999999</v>
      </c>
      <c r="AD29" s="166">
        <v>-0.69899999999999995</v>
      </c>
      <c r="AE29" s="166">
        <v>3.8090000000000002</v>
      </c>
      <c r="AF29" s="166">
        <v>0</v>
      </c>
      <c r="AG29" s="166">
        <v>2.2000000000000002</v>
      </c>
      <c r="AH29" s="166">
        <v>-0.75800000000000001</v>
      </c>
      <c r="AI29" s="166">
        <v>0.24199999999999999</v>
      </c>
      <c r="AJ29" s="165"/>
      <c r="AK29" s="166">
        <v>-10.57</v>
      </c>
      <c r="AL29" s="165"/>
      <c r="AM29" s="166">
        <v>-12.89</v>
      </c>
      <c r="AN29" s="166">
        <v>-12.75</v>
      </c>
      <c r="AO29" s="166">
        <v>7.8090000000000002</v>
      </c>
      <c r="AP29" s="166">
        <v>3.4763000000000002</v>
      </c>
      <c r="AQ29" s="166">
        <v>24.836600000000001</v>
      </c>
      <c r="AR29" s="166">
        <v>26.398299999999999</v>
      </c>
      <c r="AS29" s="166">
        <v>-17.5778</v>
      </c>
      <c r="AT29" s="166">
        <v>-7.5016999999999996</v>
      </c>
      <c r="AU29" s="166">
        <v>-6.8375000000000004</v>
      </c>
      <c r="AV29" s="166">
        <v>-0.83909999999999996</v>
      </c>
      <c r="AW29" s="166">
        <v>-0.78439999999999999</v>
      </c>
      <c r="AX29" s="165"/>
      <c r="AY29" s="166">
        <v>-9.2431999999999999</v>
      </c>
      <c r="AZ29" s="166">
        <v>10.721</v>
      </c>
      <c r="BA29" s="166">
        <v>11.276899999999999</v>
      </c>
      <c r="BB29" s="166">
        <v>83.625900000000001</v>
      </c>
      <c r="BC29" s="166">
        <v>5.1481000000000003</v>
      </c>
      <c r="BD29" s="166">
        <v>-3.9</v>
      </c>
      <c r="BE29" s="166">
        <v>-3.9</v>
      </c>
      <c r="BF29" s="166">
        <v>-25.471800000000002</v>
      </c>
      <c r="BG29" s="166">
        <v>-25.629200000000001</v>
      </c>
      <c r="BH29" s="166">
        <v>-4.9349999999999996</v>
      </c>
      <c r="BI29" s="165"/>
      <c r="BJ29" s="166">
        <v>9.7791999999999994</v>
      </c>
      <c r="BK29" s="166">
        <v>8.8268000000000004</v>
      </c>
      <c r="BL29" s="166">
        <v>3.1587000000000001</v>
      </c>
      <c r="BM29" s="166">
        <v>2.0588000000000002</v>
      </c>
      <c r="BN29" s="166">
        <v>-92.959400000000002</v>
      </c>
      <c r="BO29" s="166">
        <v>70.833399999999997</v>
      </c>
      <c r="BP29" s="166">
        <v>71.291200000000003</v>
      </c>
      <c r="BQ29" s="166">
        <v>38.331800000000001</v>
      </c>
      <c r="BR29" s="166">
        <v>-31.420999999999999</v>
      </c>
      <c r="BS29" s="165"/>
      <c r="BT29" s="165"/>
      <c r="BU29" s="165"/>
      <c r="BV29" s="166">
        <v>32.333799999999997</v>
      </c>
      <c r="BW29" s="166">
        <v>10.58</v>
      </c>
      <c r="BX29" s="166">
        <v>8.83</v>
      </c>
      <c r="BY29" s="166">
        <v>-0.25</v>
      </c>
      <c r="BZ29" s="166">
        <v>10.35</v>
      </c>
      <c r="CA29" s="166">
        <v>-25.581600000000002</v>
      </c>
      <c r="CB29" s="166">
        <v>-27.055099999999999</v>
      </c>
      <c r="CC29" s="166">
        <v>46.977800000000002</v>
      </c>
      <c r="CD29" s="166">
        <v>45.9602</v>
      </c>
      <c r="CE29" s="166">
        <v>10.6472</v>
      </c>
      <c r="CF29" s="166">
        <v>19.377800000000001</v>
      </c>
      <c r="CG29" s="166">
        <v>19.7042</v>
      </c>
      <c r="CH29" s="166">
        <v>9.6888000000000005</v>
      </c>
      <c r="CI29" s="165"/>
      <c r="CJ29" s="165"/>
      <c r="CK29" s="165"/>
      <c r="CL29" s="166">
        <v>30.6</v>
      </c>
      <c r="CM29" s="166">
        <v>25.9</v>
      </c>
      <c r="CN29" s="166">
        <v>-4.53</v>
      </c>
      <c r="CO29" s="166">
        <v>76.879800000000003</v>
      </c>
      <c r="CP29" s="166">
        <v>75.706500000000005</v>
      </c>
      <c r="CQ29" s="166">
        <v>0</v>
      </c>
      <c r="CR29" s="166">
        <v>58.407299999999999</v>
      </c>
      <c r="CS29" s="166">
        <v>57.703800000000001</v>
      </c>
      <c r="CT29" s="166">
        <v>-21.425899999999999</v>
      </c>
      <c r="CU29" s="166">
        <v>-55.175899999999999</v>
      </c>
      <c r="CV29" s="166">
        <v>-12.5738</v>
      </c>
      <c r="CW29" s="166">
        <v>4.2710999999999997</v>
      </c>
      <c r="CX29" s="166">
        <v>36.08</v>
      </c>
      <c r="CY29" s="166">
        <v>15.15</v>
      </c>
      <c r="CZ29" s="166">
        <v>16.567399999999999</v>
      </c>
      <c r="DA29" s="166">
        <v>15.432700000000001</v>
      </c>
      <c r="DB29" s="166">
        <v>-13.49</v>
      </c>
      <c r="DC29" s="166">
        <v>-0.88800000000000001</v>
      </c>
      <c r="DD29" s="165"/>
      <c r="DE29" s="165"/>
      <c r="DF29" s="166">
        <v>9.1289999999999996</v>
      </c>
      <c r="DG29" s="166">
        <v>-1.1005</v>
      </c>
      <c r="DH29" s="166">
        <v>-7.2262000000000004</v>
      </c>
      <c r="DI29" s="166">
        <v>-18.3</v>
      </c>
      <c r="DJ29" s="166">
        <v>-19.2</v>
      </c>
      <c r="DK29" s="166">
        <v>1.3409</v>
      </c>
      <c r="DL29" s="165"/>
      <c r="DM29" s="166">
        <v>29.812999999999999</v>
      </c>
      <c r="DN29" s="166">
        <v>17.261700000000001</v>
      </c>
      <c r="DO29" s="166">
        <v>7.72</v>
      </c>
      <c r="DP29" s="166">
        <v>-3.87</v>
      </c>
      <c r="DQ29" s="166">
        <v>14.740500000000001</v>
      </c>
      <c r="DR29" s="166">
        <v>-7.7854000000000001</v>
      </c>
      <c r="DS29" s="166">
        <v>-10.62</v>
      </c>
      <c r="DT29" s="166">
        <v>-10.59</v>
      </c>
      <c r="DU29" s="166">
        <v>33.06</v>
      </c>
      <c r="DV29" s="166">
        <v>18.78</v>
      </c>
      <c r="DW29" s="166">
        <v>-7.2</v>
      </c>
      <c r="DX29" s="166">
        <v>-3.3273000000000001</v>
      </c>
      <c r="DY29" s="166">
        <v>-44.217799999999997</v>
      </c>
      <c r="DZ29" s="166">
        <v>-44.163600000000002</v>
      </c>
      <c r="EA29" s="166">
        <v>44.143500000000003</v>
      </c>
      <c r="EB29" s="166">
        <v>16.849299999999999</v>
      </c>
      <c r="EC29" s="166">
        <v>5.4141000000000004</v>
      </c>
      <c r="ED29" s="166">
        <v>5.9759000000000002</v>
      </c>
      <c r="EE29" s="166">
        <v>-11.724</v>
      </c>
      <c r="EF29" s="166">
        <v>-7.4729999999999999</v>
      </c>
      <c r="EG29" s="166">
        <v>-14.093</v>
      </c>
      <c r="EH29" s="166">
        <v>-104.56399999999999</v>
      </c>
      <c r="EI29" s="166">
        <v>-68.651899999999998</v>
      </c>
      <c r="EJ29" s="165"/>
      <c r="EK29" s="166">
        <v>-17.812799999999999</v>
      </c>
      <c r="EL29" s="166">
        <v>-16.783899999999999</v>
      </c>
      <c r="EM29" s="165"/>
      <c r="EN29" s="166">
        <v>-1.8786</v>
      </c>
      <c r="EO29" s="166">
        <v>-2.7995000000000001</v>
      </c>
      <c r="EP29" s="166">
        <v>-2.5640000000000001</v>
      </c>
      <c r="EQ29" s="166">
        <v>-29.157399999999999</v>
      </c>
      <c r="ER29" s="166">
        <v>-28.851800000000001</v>
      </c>
      <c r="ES29" s="166">
        <v>8.0366</v>
      </c>
      <c r="ET29" s="166">
        <v>6.34</v>
      </c>
      <c r="EU29" s="166">
        <v>-11.85</v>
      </c>
      <c r="EV29" s="166">
        <v>1.2</v>
      </c>
      <c r="EW29" s="166">
        <v>7.6432000000000002</v>
      </c>
      <c r="EX29" s="166">
        <v>-14.939</v>
      </c>
      <c r="EY29" s="166">
        <v>-10.3405</v>
      </c>
      <c r="EZ29" s="166">
        <v>-10.555999999999999</v>
      </c>
      <c r="FA29" s="166">
        <v>6.7992999999999997</v>
      </c>
      <c r="FB29" s="166">
        <v>-10.659800000000001</v>
      </c>
      <c r="FC29" s="165"/>
      <c r="FD29" s="166">
        <v>5.2740999999999998</v>
      </c>
      <c r="FE29" s="165"/>
      <c r="FF29" s="166">
        <v>5.0728</v>
      </c>
      <c r="FG29" s="166">
        <v>2.6905999999999999</v>
      </c>
      <c r="FH29" s="166">
        <v>3.4617</v>
      </c>
      <c r="FI29" s="166">
        <v>0</v>
      </c>
      <c r="FJ29" s="166">
        <v>14.5687</v>
      </c>
      <c r="FK29" s="166">
        <v>15.071099999999999</v>
      </c>
      <c r="FL29" s="166">
        <v>-28.969899999999999</v>
      </c>
      <c r="FM29" s="166">
        <v>26.710699999999999</v>
      </c>
      <c r="FN29" s="166">
        <v>27.0031</v>
      </c>
      <c r="FO29" s="166">
        <v>-9.2286999999999999</v>
      </c>
      <c r="FP29" s="165"/>
      <c r="FQ29" s="166">
        <v>28.649100000000001</v>
      </c>
      <c r="FR29" s="166">
        <v>-18.36</v>
      </c>
      <c r="FS29" s="166">
        <v>-1.2007000000000001</v>
      </c>
      <c r="FT29" s="166">
        <v>0.21809999999999999</v>
      </c>
      <c r="FU29" s="166">
        <v>-0.41</v>
      </c>
      <c r="FV29" s="166">
        <v>-1.29</v>
      </c>
      <c r="FW29" s="166">
        <v>-27.638200000000001</v>
      </c>
      <c r="FX29" s="165"/>
      <c r="FY29" s="166">
        <v>2.282</v>
      </c>
      <c r="FZ29" s="166">
        <v>0.70599999999999996</v>
      </c>
      <c r="GA29" s="165"/>
      <c r="GB29" s="166">
        <v>5.9</v>
      </c>
      <c r="GC29" s="166">
        <v>-18.4345</v>
      </c>
      <c r="GD29" s="166">
        <v>-7.8498000000000001</v>
      </c>
      <c r="GE29" s="166">
        <v>-2.89</v>
      </c>
      <c r="GF29" s="166">
        <v>29.217199999999998</v>
      </c>
      <c r="GG29" s="165"/>
      <c r="GH29" s="166">
        <v>29.9222</v>
      </c>
      <c r="GI29" s="166">
        <v>-11.4236</v>
      </c>
      <c r="GJ29" s="166">
        <v>-11.9862</v>
      </c>
      <c r="GK29" s="166">
        <v>2.9499</v>
      </c>
      <c r="GL29" s="165"/>
      <c r="GM29" s="165"/>
      <c r="GN29" s="165"/>
      <c r="GO29" s="166">
        <v>-26.284500000000001</v>
      </c>
      <c r="GP29" s="166">
        <v>2.7806999999999999</v>
      </c>
      <c r="GQ29" s="166">
        <v>-21.850300000000001</v>
      </c>
      <c r="GR29" s="166">
        <v>6.5321999999999996</v>
      </c>
      <c r="GS29" s="166">
        <v>6.6574</v>
      </c>
      <c r="GT29" s="166">
        <v>155.63200000000001</v>
      </c>
      <c r="GU29" s="166">
        <v>-0.97230000000000005</v>
      </c>
      <c r="GV29" s="166">
        <v>-5.6372</v>
      </c>
      <c r="GW29" s="166">
        <v>-13.2552</v>
      </c>
      <c r="GX29" s="166">
        <v>1.94</v>
      </c>
      <c r="GY29" s="166">
        <v>8.7471999999999994</v>
      </c>
      <c r="GZ29" s="166">
        <v>8.9091000000000005</v>
      </c>
      <c r="HA29" s="166">
        <v>1.1932</v>
      </c>
      <c r="HB29" s="166">
        <v>21.3246</v>
      </c>
      <c r="HC29" s="165"/>
      <c r="HD29" s="166">
        <v>1.26</v>
      </c>
      <c r="HE29" s="166">
        <v>-8.4130000000000003</v>
      </c>
      <c r="HF29" s="166">
        <v>-32.727800000000002</v>
      </c>
      <c r="HG29" s="166">
        <v>46.982700000000001</v>
      </c>
      <c r="HH29" s="166">
        <v>100.6952</v>
      </c>
      <c r="HI29" s="165"/>
      <c r="HJ29" s="165"/>
      <c r="HK29" s="165"/>
      <c r="HL29" s="165"/>
      <c r="HM29" s="166">
        <v>0</v>
      </c>
      <c r="HN29" s="166">
        <v>-12.9017</v>
      </c>
      <c r="HO29" s="165"/>
      <c r="HP29" s="165"/>
      <c r="HQ29" s="166">
        <v>-16.747499999999999</v>
      </c>
      <c r="HR29" s="166">
        <v>-16.154299999999999</v>
      </c>
      <c r="HS29" s="166">
        <v>-23.7133</v>
      </c>
      <c r="HT29" s="166">
        <v>-23.833400000000001</v>
      </c>
      <c r="HU29" s="166">
        <v>29.2</v>
      </c>
      <c r="HV29" s="166">
        <v>28.26</v>
      </c>
      <c r="HW29" s="166">
        <v>-25.3</v>
      </c>
      <c r="HX29" s="166">
        <v>-25.1</v>
      </c>
      <c r="HY29" s="166">
        <v>0.19500000000000001</v>
      </c>
      <c r="HZ29" s="166">
        <v>10.96</v>
      </c>
      <c r="IA29" s="166">
        <v>50.843000000000004</v>
      </c>
      <c r="IB29" s="166">
        <v>14.119300000000001</v>
      </c>
      <c r="IC29" s="166">
        <v>14.0387</v>
      </c>
      <c r="ID29" s="166">
        <v>-12.7</v>
      </c>
      <c r="IE29" s="166">
        <v>-26.4</v>
      </c>
      <c r="IF29" s="166">
        <v>-0.7</v>
      </c>
      <c r="IG29" s="166">
        <v>-1.3</v>
      </c>
      <c r="IH29" s="166">
        <v>-17.424399999999999</v>
      </c>
      <c r="II29" s="166">
        <v>-17.385200000000001</v>
      </c>
      <c r="IJ29" s="166">
        <v>-192.267</v>
      </c>
      <c r="IK29" s="166">
        <v>14.1983</v>
      </c>
      <c r="IL29" s="166">
        <v>-223.84440000000001</v>
      </c>
      <c r="IM29" s="166">
        <v>-22.097100000000001</v>
      </c>
      <c r="IN29" s="165"/>
      <c r="IO29" s="166">
        <v>61.4818</v>
      </c>
      <c r="IP29" s="166">
        <v>106.10429999999999</v>
      </c>
      <c r="IQ29" s="166">
        <v>82.916399999999996</v>
      </c>
      <c r="IR29" s="166">
        <v>109.7516</v>
      </c>
      <c r="IS29" s="166">
        <v>-13.6303</v>
      </c>
      <c r="IT29" s="166">
        <v>14.854699999999999</v>
      </c>
      <c r="IU29" s="166">
        <v>13.5311</v>
      </c>
      <c r="IV29" s="166">
        <v>23.377700000000001</v>
      </c>
      <c r="IW29" s="166">
        <v>91.674199999999999</v>
      </c>
      <c r="IX29" s="166">
        <v>-222.14410000000001</v>
      </c>
      <c r="IY29" s="166">
        <v>8.9097000000000008</v>
      </c>
      <c r="IZ29" s="166">
        <v>-10.487299999999999</v>
      </c>
      <c r="JA29" s="166">
        <v>-0.5847</v>
      </c>
      <c r="JB29" s="166">
        <v>3.4279999999999999</v>
      </c>
      <c r="JC29" s="166">
        <v>-6.56</v>
      </c>
      <c r="JD29" s="166">
        <v>-0.498</v>
      </c>
      <c r="JE29" s="166">
        <v>-0.50700000000000001</v>
      </c>
      <c r="JF29" s="166">
        <v>1.68</v>
      </c>
      <c r="JG29" s="166">
        <v>-0.96</v>
      </c>
      <c r="JH29" s="166">
        <v>-1.0291999999999999</v>
      </c>
      <c r="JI29" s="166">
        <v>-4.6280999999999999</v>
      </c>
      <c r="JJ29" s="166">
        <v>1.0849</v>
      </c>
      <c r="JK29" s="166">
        <v>0.64549999999999996</v>
      </c>
      <c r="JL29" s="166">
        <v>13.4</v>
      </c>
      <c r="JM29" s="166">
        <v>1.7310000000000001</v>
      </c>
      <c r="JN29" s="166">
        <v>1.855</v>
      </c>
      <c r="JO29" s="165"/>
      <c r="JP29" s="165"/>
      <c r="JQ29" s="166">
        <v>3.1036999999999999</v>
      </c>
      <c r="JR29" s="166">
        <v>3.2429000000000001</v>
      </c>
      <c r="JS29" s="166">
        <v>4.4964000000000004</v>
      </c>
      <c r="JT29" s="165"/>
      <c r="JU29" s="166">
        <v>11.3</v>
      </c>
      <c r="JV29" s="166">
        <v>5.2344999999999997</v>
      </c>
      <c r="JW29" s="166">
        <v>1.01</v>
      </c>
      <c r="JX29" s="165"/>
      <c r="JY29" s="166">
        <v>0</v>
      </c>
      <c r="JZ29" s="166">
        <v>-17.138400000000001</v>
      </c>
      <c r="KA29" s="166">
        <v>-25.263400000000001</v>
      </c>
      <c r="KB29" s="166">
        <v>5.2907000000000002</v>
      </c>
      <c r="KC29" s="166">
        <v>13.5097</v>
      </c>
      <c r="KD29" s="166">
        <v>-22.9175</v>
      </c>
      <c r="KE29" s="166">
        <v>7.5309999999999997</v>
      </c>
      <c r="KF29" s="166">
        <v>-3.3</v>
      </c>
      <c r="KG29" s="166">
        <v>-12.9</v>
      </c>
      <c r="KH29" s="166">
        <v>2.8132000000000001</v>
      </c>
      <c r="KI29" s="166">
        <v>-73.0167</v>
      </c>
    </row>
    <row r="30" spans="1:295" ht="18" customHeight="1" x14ac:dyDescent="0.3">
      <c r="A30" s="161" t="s">
        <v>27</v>
      </c>
      <c r="B30" s="161" t="s">
        <v>811</v>
      </c>
      <c r="C30" s="165"/>
      <c r="D30" s="165"/>
      <c r="E30" s="166">
        <v>-9.7165999999999997</v>
      </c>
      <c r="F30" s="166">
        <v>6.9553000000000003</v>
      </c>
      <c r="G30" s="166">
        <v>13.5282</v>
      </c>
      <c r="H30" s="165"/>
      <c r="I30" s="166">
        <v>13.325699999999999</v>
      </c>
      <c r="J30" s="165"/>
      <c r="K30" s="166">
        <v>25.5884</v>
      </c>
      <c r="L30" s="166">
        <v>11.2727</v>
      </c>
      <c r="M30" s="165"/>
      <c r="N30" s="166">
        <v>-22.2</v>
      </c>
      <c r="O30" s="166">
        <v>-33</v>
      </c>
      <c r="P30" s="166">
        <v>11</v>
      </c>
      <c r="Q30" s="166">
        <v>7.452</v>
      </c>
      <c r="R30" s="166">
        <v>-24.2</v>
      </c>
      <c r="S30" s="166">
        <v>3.5272999999999999</v>
      </c>
      <c r="T30" s="166">
        <v>-7.7538</v>
      </c>
      <c r="U30" s="166">
        <v>7.3757000000000001</v>
      </c>
      <c r="V30" s="166">
        <v>7.3319999999999999</v>
      </c>
      <c r="W30" s="166">
        <v>12.6629</v>
      </c>
      <c r="X30" s="166">
        <v>2.0326</v>
      </c>
      <c r="Y30" s="166">
        <v>-0.37280000000000002</v>
      </c>
      <c r="Z30" s="166">
        <v>2.4824999999999999</v>
      </c>
      <c r="AA30" s="165"/>
      <c r="AB30" s="166">
        <v>-0.98809999999999998</v>
      </c>
      <c r="AC30" s="166">
        <v>-0.78800000000000003</v>
      </c>
      <c r="AD30" s="166">
        <v>-0.77800000000000002</v>
      </c>
      <c r="AE30" s="166">
        <v>4.0049999999999999</v>
      </c>
      <c r="AF30" s="166">
        <v>0</v>
      </c>
      <c r="AG30" s="166">
        <v>4.4000000000000004</v>
      </c>
      <c r="AH30" s="166">
        <v>-0.68500000000000005</v>
      </c>
      <c r="AI30" s="166">
        <v>0.254</v>
      </c>
      <c r="AJ30" s="165"/>
      <c r="AK30" s="166">
        <v>-10.93</v>
      </c>
      <c r="AL30" s="165"/>
      <c r="AM30" s="166">
        <v>-11.57</v>
      </c>
      <c r="AN30" s="166">
        <v>-11.53</v>
      </c>
      <c r="AO30" s="166">
        <v>8.6239000000000008</v>
      </c>
      <c r="AP30" s="166">
        <v>3.2557999999999998</v>
      </c>
      <c r="AQ30" s="166">
        <v>19.9955</v>
      </c>
      <c r="AR30" s="166">
        <v>23.427299999999999</v>
      </c>
      <c r="AS30" s="166">
        <v>-14.8447</v>
      </c>
      <c r="AT30" s="166">
        <v>-10.9846</v>
      </c>
      <c r="AU30" s="166">
        <v>-10.740399999999999</v>
      </c>
      <c r="AV30" s="166">
        <v>-0.81330000000000002</v>
      </c>
      <c r="AW30" s="166">
        <v>-0.86029999999999995</v>
      </c>
      <c r="AX30" s="165"/>
      <c r="AY30" s="166">
        <v>-8.8413000000000004</v>
      </c>
      <c r="AZ30" s="166">
        <v>11.9191</v>
      </c>
      <c r="BA30" s="166">
        <v>12.6629</v>
      </c>
      <c r="BB30" s="166">
        <v>88.880399999999995</v>
      </c>
      <c r="BC30" s="166">
        <v>9.2482000000000006</v>
      </c>
      <c r="BD30" s="166">
        <v>-5.6</v>
      </c>
      <c r="BE30" s="166">
        <v>-5.6</v>
      </c>
      <c r="BF30" s="166">
        <v>-22.538599999999999</v>
      </c>
      <c r="BG30" s="166">
        <v>-22.627700000000001</v>
      </c>
      <c r="BH30" s="166">
        <v>-5.3544</v>
      </c>
      <c r="BI30" s="165"/>
      <c r="BJ30" s="166">
        <v>18.976600000000001</v>
      </c>
      <c r="BK30" s="166">
        <v>9.6051000000000002</v>
      </c>
      <c r="BL30" s="166">
        <v>3.121</v>
      </c>
      <c r="BM30" s="166">
        <v>2.0203000000000002</v>
      </c>
      <c r="BN30" s="166">
        <v>-101.7792</v>
      </c>
      <c r="BO30" s="166">
        <v>69.948400000000007</v>
      </c>
      <c r="BP30" s="166">
        <v>70.223100000000002</v>
      </c>
      <c r="BQ30" s="166">
        <v>41.018099999999997</v>
      </c>
      <c r="BR30" s="166">
        <v>-33.851599999999998</v>
      </c>
      <c r="BS30" s="165"/>
      <c r="BT30" s="165"/>
      <c r="BU30" s="165"/>
      <c r="BV30" s="166">
        <v>34.529299999999999</v>
      </c>
      <c r="BW30" s="166">
        <v>10.46</v>
      </c>
      <c r="BX30" s="166">
        <v>8.9700000000000006</v>
      </c>
      <c r="BY30" s="166">
        <v>0.54</v>
      </c>
      <c r="BZ30" s="166">
        <v>11.36</v>
      </c>
      <c r="CA30" s="166">
        <v>-28.126799999999999</v>
      </c>
      <c r="CB30" s="166">
        <v>-28.3947</v>
      </c>
      <c r="CC30" s="166">
        <v>48.681100000000001</v>
      </c>
      <c r="CD30" s="166">
        <v>47.858699999999999</v>
      </c>
      <c r="CE30" s="166">
        <v>9.4425000000000008</v>
      </c>
      <c r="CF30" s="166">
        <v>20.663900000000002</v>
      </c>
      <c r="CG30" s="166">
        <v>20.001200000000001</v>
      </c>
      <c r="CH30" s="166">
        <v>18.418600000000001</v>
      </c>
      <c r="CI30" s="165"/>
      <c r="CJ30" s="165"/>
      <c r="CK30" s="165"/>
      <c r="CL30" s="166">
        <v>31.1</v>
      </c>
      <c r="CM30" s="166">
        <v>26.7</v>
      </c>
      <c r="CN30" s="166">
        <v>-4.38</v>
      </c>
      <c r="CO30" s="166">
        <v>79.959100000000007</v>
      </c>
      <c r="CP30" s="166">
        <v>78.481899999999996</v>
      </c>
      <c r="CQ30" s="165"/>
      <c r="CR30" s="166">
        <v>62.2348</v>
      </c>
      <c r="CS30" s="166">
        <v>63.535800000000002</v>
      </c>
      <c r="CT30" s="166">
        <v>-28.3185</v>
      </c>
      <c r="CU30" s="166">
        <v>-53.804000000000002</v>
      </c>
      <c r="CV30" s="166">
        <v>-21.405999999999999</v>
      </c>
      <c r="CW30" s="166">
        <v>4.3567</v>
      </c>
      <c r="CX30" s="166">
        <v>35.06</v>
      </c>
      <c r="CY30" s="166">
        <v>14.75</v>
      </c>
      <c r="CZ30" s="166">
        <v>17.192399999999999</v>
      </c>
      <c r="DA30" s="166">
        <v>15.920999999999999</v>
      </c>
      <c r="DB30" s="166">
        <v>-13.74</v>
      </c>
      <c r="DC30" s="166">
        <v>-1.1839999999999999</v>
      </c>
      <c r="DD30" s="165"/>
      <c r="DE30" s="165"/>
      <c r="DF30" s="166">
        <v>7.3244999999999996</v>
      </c>
      <c r="DG30" s="166">
        <v>-1.2582</v>
      </c>
      <c r="DH30" s="166">
        <v>-7.4665999999999997</v>
      </c>
      <c r="DI30" s="166">
        <v>-18.8</v>
      </c>
      <c r="DJ30" s="166">
        <v>-19.100000000000001</v>
      </c>
      <c r="DK30" s="166">
        <v>1.3605</v>
      </c>
      <c r="DL30" s="165"/>
      <c r="DM30" s="166">
        <v>31.232500000000002</v>
      </c>
      <c r="DN30" s="166">
        <v>18.560500000000001</v>
      </c>
      <c r="DO30" s="166">
        <v>9</v>
      </c>
      <c r="DP30" s="166">
        <v>-4</v>
      </c>
      <c r="DQ30" s="166">
        <v>14.7095</v>
      </c>
      <c r="DR30" s="166">
        <v>-7.6904000000000003</v>
      </c>
      <c r="DS30" s="166">
        <v>-8.59</v>
      </c>
      <c r="DT30" s="166">
        <v>-8.69</v>
      </c>
      <c r="DU30" s="166">
        <v>29.16</v>
      </c>
      <c r="DV30" s="166">
        <v>19.22</v>
      </c>
      <c r="DW30" s="166">
        <v>-5.2727000000000004</v>
      </c>
      <c r="DX30" s="166">
        <v>-3.4</v>
      </c>
      <c r="DY30" s="166">
        <v>-44.876199999999997</v>
      </c>
      <c r="DZ30" s="166">
        <v>-44.636400000000002</v>
      </c>
      <c r="EA30" s="166">
        <v>47.6584</v>
      </c>
      <c r="EB30" s="166">
        <v>19.058399999999999</v>
      </c>
      <c r="EC30" s="166">
        <v>7.4423000000000004</v>
      </c>
      <c r="ED30" s="166">
        <v>7.7141000000000002</v>
      </c>
      <c r="EE30" s="166">
        <v>-11.1005</v>
      </c>
      <c r="EF30" s="166">
        <v>-7.3856999999999999</v>
      </c>
      <c r="EG30" s="166">
        <v>-13.648999999999999</v>
      </c>
      <c r="EH30" s="166">
        <v>-104.9327</v>
      </c>
      <c r="EI30" s="166">
        <v>-66.321299999999994</v>
      </c>
      <c r="EJ30" s="165"/>
      <c r="EK30" s="166">
        <v>-17.2043</v>
      </c>
      <c r="EL30" s="166">
        <v>-17.051500000000001</v>
      </c>
      <c r="EM30" s="165"/>
      <c r="EN30" s="166">
        <v>-0.97850000000000004</v>
      </c>
      <c r="EO30" s="166">
        <v>-6.4799999999999996E-2</v>
      </c>
      <c r="EP30" s="166">
        <v>-9.2200000000000006</v>
      </c>
      <c r="EQ30" s="166">
        <v>-29.647099999999998</v>
      </c>
      <c r="ER30" s="166">
        <v>-30.266200000000001</v>
      </c>
      <c r="ES30" s="166">
        <v>8.3312000000000008</v>
      </c>
      <c r="ET30" s="166">
        <v>6.12</v>
      </c>
      <c r="EU30" s="166">
        <v>-13.03</v>
      </c>
      <c r="EV30" s="166">
        <v>-0.8</v>
      </c>
      <c r="EW30" s="166">
        <v>7.8201000000000001</v>
      </c>
      <c r="EX30" s="166">
        <v>-12.3466</v>
      </c>
      <c r="EY30" s="166">
        <v>-11.0997</v>
      </c>
      <c r="EZ30" s="166">
        <v>-11.306100000000001</v>
      </c>
      <c r="FA30" s="166">
        <v>8.7081999999999997</v>
      </c>
      <c r="FB30" s="166">
        <v>-10.7576</v>
      </c>
      <c r="FC30" s="165"/>
      <c r="FD30" s="166">
        <v>5.1468999999999996</v>
      </c>
      <c r="FE30" s="165"/>
      <c r="FF30" s="166">
        <v>4.9660000000000002</v>
      </c>
      <c r="FG30" s="166">
        <v>0</v>
      </c>
      <c r="FH30" s="166">
        <v>3.4861</v>
      </c>
      <c r="FI30" s="166">
        <v>0</v>
      </c>
      <c r="FJ30" s="166">
        <v>16.243300000000001</v>
      </c>
      <c r="FK30" s="166">
        <v>16.578199999999999</v>
      </c>
      <c r="FL30" s="166">
        <v>-28.3001</v>
      </c>
      <c r="FM30" s="166">
        <v>27.6907</v>
      </c>
      <c r="FN30" s="166">
        <v>27.374099999999999</v>
      </c>
      <c r="FO30" s="166">
        <v>-10.3581</v>
      </c>
      <c r="FP30" s="165"/>
      <c r="FQ30" s="166">
        <v>28.634499999999999</v>
      </c>
      <c r="FR30" s="166">
        <v>-18.79</v>
      </c>
      <c r="FS30" s="166">
        <v>-0.60199999999999998</v>
      </c>
      <c r="FT30" s="166">
        <v>0.25290000000000001</v>
      </c>
      <c r="FU30" s="166">
        <v>0</v>
      </c>
      <c r="FV30" s="166">
        <v>-0.28999999999999998</v>
      </c>
      <c r="FW30" s="166">
        <v>-27.4908</v>
      </c>
      <c r="FX30" s="165"/>
      <c r="FY30" s="166">
        <v>2.4300000000000002</v>
      </c>
      <c r="FZ30" s="166">
        <v>0.77700000000000002</v>
      </c>
      <c r="GA30" s="165"/>
      <c r="GB30" s="166">
        <v>4.96</v>
      </c>
      <c r="GC30" s="166">
        <v>-17.659800000000001</v>
      </c>
      <c r="GD30" s="166">
        <v>-7.4859</v>
      </c>
      <c r="GE30" s="166">
        <v>-2.81</v>
      </c>
      <c r="GF30" s="166">
        <v>27.727</v>
      </c>
      <c r="GG30" s="165"/>
      <c r="GH30" s="166">
        <v>29.676600000000001</v>
      </c>
      <c r="GI30" s="166">
        <v>-10.8383</v>
      </c>
      <c r="GJ30" s="166">
        <v>-11.413</v>
      </c>
      <c r="GK30" s="166">
        <v>3.1570999999999998</v>
      </c>
      <c r="GL30" s="166">
        <v>6.6799999999999998E-2</v>
      </c>
      <c r="GM30" s="165"/>
      <c r="GN30" s="166">
        <v>-12.0923</v>
      </c>
      <c r="GO30" s="166">
        <v>-29.048200000000001</v>
      </c>
      <c r="GP30" s="166">
        <v>1.9686999999999999</v>
      </c>
      <c r="GQ30" s="166">
        <v>-22.1128</v>
      </c>
      <c r="GR30" s="166">
        <v>5.2194000000000003</v>
      </c>
      <c r="GS30" s="166">
        <v>4.8236999999999997</v>
      </c>
      <c r="GT30" s="166">
        <v>153.51159999999999</v>
      </c>
      <c r="GU30" s="166">
        <v>-1.1615</v>
      </c>
      <c r="GV30" s="166">
        <v>-6.4149000000000003</v>
      </c>
      <c r="GW30" s="166">
        <v>-13.650600000000001</v>
      </c>
      <c r="GX30" s="166">
        <v>1.1916</v>
      </c>
      <c r="GY30" s="166">
        <v>8.7325999999999997</v>
      </c>
      <c r="GZ30" s="166">
        <v>8.7271000000000001</v>
      </c>
      <c r="HA30" s="166">
        <v>0.44019999999999998</v>
      </c>
      <c r="HB30" s="166">
        <v>24.317499999999999</v>
      </c>
      <c r="HC30" s="165"/>
      <c r="HD30" s="166">
        <v>0.84</v>
      </c>
      <c r="HE30" s="166">
        <v>-7.3918999999999997</v>
      </c>
      <c r="HF30" s="166">
        <v>-35.292999999999999</v>
      </c>
      <c r="HG30" s="166">
        <v>54.203099999999999</v>
      </c>
      <c r="HH30" s="166">
        <v>104.05110000000001</v>
      </c>
      <c r="HI30" s="165"/>
      <c r="HJ30" s="165"/>
      <c r="HK30" s="165"/>
      <c r="HL30" s="165"/>
      <c r="HM30" s="166">
        <v>0</v>
      </c>
      <c r="HN30" s="166">
        <v>0</v>
      </c>
      <c r="HO30" s="166">
        <v>-1.1187</v>
      </c>
      <c r="HP30" s="165"/>
      <c r="HQ30" s="166">
        <v>-17.406700000000001</v>
      </c>
      <c r="HR30" s="166">
        <v>-16.648700000000002</v>
      </c>
      <c r="HS30" s="166">
        <v>-23.414200000000001</v>
      </c>
      <c r="HT30" s="166">
        <v>-22.840599999999998</v>
      </c>
      <c r="HU30" s="166">
        <v>32.08</v>
      </c>
      <c r="HV30" s="166">
        <v>31.5</v>
      </c>
      <c r="HW30" s="166">
        <v>-26.2</v>
      </c>
      <c r="HX30" s="166">
        <v>-26.2</v>
      </c>
      <c r="HY30" s="166">
        <v>0.2298</v>
      </c>
      <c r="HZ30" s="166">
        <v>12.88</v>
      </c>
      <c r="IA30" s="166">
        <v>48.896900000000002</v>
      </c>
      <c r="IB30" s="166">
        <v>15.9664</v>
      </c>
      <c r="IC30" s="166">
        <v>15.394</v>
      </c>
      <c r="ID30" s="166">
        <v>-12.7</v>
      </c>
      <c r="IE30" s="166">
        <v>-26.8</v>
      </c>
      <c r="IF30" s="166">
        <v>0</v>
      </c>
      <c r="IG30" s="166">
        <v>-0.4</v>
      </c>
      <c r="IH30" s="166">
        <v>-17.6692</v>
      </c>
      <c r="II30" s="166">
        <v>-17.6341</v>
      </c>
      <c r="IJ30" s="166">
        <v>-191.3416</v>
      </c>
      <c r="IK30" s="166">
        <v>13.7661</v>
      </c>
      <c r="IL30" s="166">
        <v>-223.90690000000001</v>
      </c>
      <c r="IM30" s="166">
        <v>-18.5214</v>
      </c>
      <c r="IN30" s="165"/>
      <c r="IO30" s="166">
        <v>63.7774</v>
      </c>
      <c r="IP30" s="166">
        <v>105.2158</v>
      </c>
      <c r="IQ30" s="166">
        <v>87.355900000000005</v>
      </c>
      <c r="IR30" s="166">
        <v>110.3865</v>
      </c>
      <c r="IS30" s="166">
        <v>-13.9818</v>
      </c>
      <c r="IT30" s="166">
        <v>13.6502</v>
      </c>
      <c r="IU30" s="166">
        <v>11.6313</v>
      </c>
      <c r="IV30" s="166">
        <v>20.566099999999999</v>
      </c>
      <c r="IW30" s="166">
        <v>93.252600000000001</v>
      </c>
      <c r="IX30" s="166">
        <v>-221.80609999999999</v>
      </c>
      <c r="IY30" s="166">
        <v>14.597200000000001</v>
      </c>
      <c r="IZ30" s="166">
        <v>-8.1097000000000001</v>
      </c>
      <c r="JA30" s="166">
        <v>-1.0071000000000001</v>
      </c>
      <c r="JB30" s="166">
        <v>3.3540000000000001</v>
      </c>
      <c r="JC30" s="166">
        <v>-6.56</v>
      </c>
      <c r="JD30" s="166">
        <v>-0.47399999999999998</v>
      </c>
      <c r="JE30" s="166">
        <v>-0.48299999999999998</v>
      </c>
      <c r="JF30" s="166">
        <v>1.92</v>
      </c>
      <c r="JG30" s="166">
        <v>-1.04</v>
      </c>
      <c r="JH30" s="166">
        <v>-1.0214000000000001</v>
      </c>
      <c r="JI30" s="166">
        <v>-4.8630000000000004</v>
      </c>
      <c r="JJ30" s="166">
        <v>0.99639999999999995</v>
      </c>
      <c r="JK30" s="166">
        <v>0.61799999999999999</v>
      </c>
      <c r="JL30" s="166">
        <v>14</v>
      </c>
      <c r="JM30" s="166">
        <v>0.59</v>
      </c>
      <c r="JN30" s="166">
        <v>0.629</v>
      </c>
      <c r="JO30" s="165"/>
      <c r="JP30" s="165"/>
      <c r="JQ30" s="166">
        <v>4.7344999999999997</v>
      </c>
      <c r="JR30" s="166">
        <v>4.2558999999999996</v>
      </c>
      <c r="JS30" s="166">
        <v>3.5607000000000002</v>
      </c>
      <c r="JT30" s="165"/>
      <c r="JU30" s="166">
        <v>11.5</v>
      </c>
      <c r="JV30" s="166">
        <v>5.7919999999999998</v>
      </c>
      <c r="JW30" s="166">
        <v>1.0900000000000001</v>
      </c>
      <c r="JX30" s="165"/>
      <c r="JY30" s="166">
        <v>0</v>
      </c>
      <c r="JZ30" s="166">
        <v>-15.740500000000001</v>
      </c>
      <c r="KA30" s="166">
        <v>-24.160900000000002</v>
      </c>
      <c r="KB30" s="166">
        <v>4.5994999999999999</v>
      </c>
      <c r="KC30" s="166">
        <v>11.397</v>
      </c>
      <c r="KD30" s="166">
        <v>-20.559000000000001</v>
      </c>
      <c r="KE30" s="166">
        <v>8.4410000000000007</v>
      </c>
      <c r="KF30" s="166">
        <v>-3.8</v>
      </c>
      <c r="KG30" s="166">
        <v>-12.2</v>
      </c>
      <c r="KH30" s="166">
        <v>3.4563999999999999</v>
      </c>
      <c r="KI30" s="166">
        <v>-73.428299999999993</v>
      </c>
    </row>
    <row r="31" spans="1:295" ht="18" customHeight="1" x14ac:dyDescent="0.3">
      <c r="A31" s="161" t="s">
        <v>27</v>
      </c>
      <c r="B31" s="161" t="s">
        <v>812</v>
      </c>
      <c r="C31" s="165"/>
      <c r="D31" s="165"/>
      <c r="E31" s="166">
        <v>-9.7256</v>
      </c>
      <c r="F31" s="166">
        <v>7.6519000000000004</v>
      </c>
      <c r="G31" s="166">
        <v>12.931800000000001</v>
      </c>
      <c r="H31" s="165"/>
      <c r="I31" s="166">
        <v>16.293600000000001</v>
      </c>
      <c r="J31" s="165"/>
      <c r="K31" s="166">
        <v>26.470300000000002</v>
      </c>
      <c r="L31" s="166">
        <v>11.8706</v>
      </c>
      <c r="M31" s="165"/>
      <c r="N31" s="166">
        <v>-22.2</v>
      </c>
      <c r="O31" s="166">
        <v>-35.200000000000003</v>
      </c>
      <c r="P31" s="166">
        <v>11</v>
      </c>
      <c r="Q31" s="166">
        <v>6.6239999999999997</v>
      </c>
      <c r="R31" s="165"/>
      <c r="S31" s="166">
        <v>3.6627999999999998</v>
      </c>
      <c r="T31" s="166">
        <v>-7.7225999999999999</v>
      </c>
      <c r="U31" s="166">
        <v>7.6778000000000004</v>
      </c>
      <c r="V31" s="166">
        <v>7.6687000000000003</v>
      </c>
      <c r="W31" s="166">
        <v>13.1282</v>
      </c>
      <c r="X31" s="166">
        <v>2.3001</v>
      </c>
      <c r="Y31" s="166">
        <v>-0.36849999999999999</v>
      </c>
      <c r="Z31" s="166">
        <v>2.2688999999999999</v>
      </c>
      <c r="AA31" s="165"/>
      <c r="AB31" s="166">
        <v>-0.97770000000000001</v>
      </c>
      <c r="AC31" s="166">
        <v>-0.8</v>
      </c>
      <c r="AD31" s="166">
        <v>-0.78400000000000003</v>
      </c>
      <c r="AE31" s="166">
        <v>3.6869999999999998</v>
      </c>
      <c r="AF31" s="166">
        <v>2.2200000000000002</v>
      </c>
      <c r="AG31" s="166">
        <v>4.4000000000000004</v>
      </c>
      <c r="AH31" s="166">
        <v>-0.65</v>
      </c>
      <c r="AI31" s="166">
        <v>0.24299999999999999</v>
      </c>
      <c r="AJ31" s="165"/>
      <c r="AK31" s="166">
        <v>-11.21</v>
      </c>
      <c r="AL31" s="165"/>
      <c r="AM31" s="166">
        <v>-11.45</v>
      </c>
      <c r="AN31" s="166">
        <v>-11.5</v>
      </c>
      <c r="AO31" s="166">
        <v>8.3725000000000005</v>
      </c>
      <c r="AP31" s="166">
        <v>3.2589000000000001</v>
      </c>
      <c r="AQ31" s="166">
        <v>20.632100000000001</v>
      </c>
      <c r="AR31" s="166">
        <v>23.941800000000001</v>
      </c>
      <c r="AS31" s="166">
        <v>-14.9328</v>
      </c>
      <c r="AT31" s="166">
        <v>-12.0563</v>
      </c>
      <c r="AU31" s="166">
        <v>-11.776400000000001</v>
      </c>
      <c r="AV31" s="166">
        <v>-0.30270000000000002</v>
      </c>
      <c r="AW31" s="166">
        <v>-0.35920000000000002</v>
      </c>
      <c r="AX31" s="165"/>
      <c r="AY31" s="166">
        <v>-8.3055000000000003</v>
      </c>
      <c r="AZ31" s="166">
        <v>11.3247</v>
      </c>
      <c r="BA31" s="166">
        <v>11.6752</v>
      </c>
      <c r="BB31" s="166">
        <v>94.449100000000001</v>
      </c>
      <c r="BC31" s="166">
        <v>9.1286000000000005</v>
      </c>
      <c r="BD31" s="166">
        <v>-5.5</v>
      </c>
      <c r="BE31" s="166">
        <v>-5.5</v>
      </c>
      <c r="BF31" s="166">
        <v>-21.880199999999999</v>
      </c>
      <c r="BG31" s="166">
        <v>-21.843800000000002</v>
      </c>
      <c r="BH31" s="166">
        <v>-5.3724999999999996</v>
      </c>
      <c r="BI31" s="165"/>
      <c r="BJ31" s="166">
        <v>17.516100000000002</v>
      </c>
      <c r="BK31" s="166">
        <v>9.9902999999999995</v>
      </c>
      <c r="BL31" s="165"/>
      <c r="BM31" s="166">
        <v>5.4950000000000001</v>
      </c>
      <c r="BN31" s="166">
        <v>-96.499499999999998</v>
      </c>
      <c r="BO31" s="166">
        <v>70.314599999999999</v>
      </c>
      <c r="BP31" s="166">
        <v>70.192599999999999</v>
      </c>
      <c r="BQ31" s="166">
        <v>36.667700000000004</v>
      </c>
      <c r="BR31" s="166">
        <v>-27.7636</v>
      </c>
      <c r="BS31" s="165"/>
      <c r="BT31" s="165"/>
      <c r="BU31" s="165"/>
      <c r="BV31" s="166">
        <v>35.377499999999998</v>
      </c>
      <c r="BW31" s="166">
        <v>10.77</v>
      </c>
      <c r="BX31" s="166">
        <v>9.1199999999999992</v>
      </c>
      <c r="BY31" s="166">
        <v>1</v>
      </c>
      <c r="BZ31" s="166">
        <v>11.63</v>
      </c>
      <c r="CA31" s="166">
        <v>-28.528700000000001</v>
      </c>
      <c r="CB31" s="166">
        <v>-29.064499999999999</v>
      </c>
      <c r="CC31" s="166">
        <v>49.733800000000002</v>
      </c>
      <c r="CD31" s="166">
        <v>48.8596</v>
      </c>
      <c r="CE31" s="166">
        <v>9.3236000000000008</v>
      </c>
      <c r="CF31" s="166">
        <v>20.0883</v>
      </c>
      <c r="CG31" s="166">
        <v>20.1068</v>
      </c>
      <c r="CH31" s="166">
        <v>17.446000000000002</v>
      </c>
      <c r="CI31" s="165"/>
      <c r="CJ31" s="165"/>
      <c r="CK31" s="165"/>
      <c r="CL31" s="166">
        <v>31.8</v>
      </c>
      <c r="CM31" s="166">
        <v>27.7</v>
      </c>
      <c r="CN31" s="166">
        <v>-4.4800000000000004</v>
      </c>
      <c r="CO31" s="166">
        <v>81.048000000000002</v>
      </c>
      <c r="CP31" s="166">
        <v>79.882400000000004</v>
      </c>
      <c r="CQ31" s="165"/>
      <c r="CR31" s="166">
        <v>61.309800000000003</v>
      </c>
      <c r="CS31" s="166">
        <v>62.347900000000003</v>
      </c>
      <c r="CT31" s="166">
        <v>-29.9941</v>
      </c>
      <c r="CU31" s="166">
        <v>-51.436500000000002</v>
      </c>
      <c r="CV31" s="166">
        <v>-23.322700000000001</v>
      </c>
      <c r="CW31" s="166">
        <v>4.3697999999999997</v>
      </c>
      <c r="CX31" s="166">
        <v>35.369999999999997</v>
      </c>
      <c r="CY31" s="166">
        <v>14.84</v>
      </c>
      <c r="CZ31" s="166">
        <v>18.286100000000001</v>
      </c>
      <c r="DA31" s="166">
        <v>16.799900000000001</v>
      </c>
      <c r="DB31" s="166">
        <v>-14.21</v>
      </c>
      <c r="DC31" s="166">
        <v>-1.48</v>
      </c>
      <c r="DD31" s="165"/>
      <c r="DE31" s="165"/>
      <c r="DF31" s="166">
        <v>-0.74299999999999999</v>
      </c>
      <c r="DG31" s="166">
        <v>-1.8389</v>
      </c>
      <c r="DH31" s="166">
        <v>-7.6898999999999997</v>
      </c>
      <c r="DI31" s="166">
        <v>-21.1</v>
      </c>
      <c r="DJ31" s="166">
        <v>-22</v>
      </c>
      <c r="DK31" s="166">
        <v>1.4984</v>
      </c>
      <c r="DL31" s="165"/>
      <c r="DM31" s="166">
        <v>32.809600000000003</v>
      </c>
      <c r="DN31" s="166">
        <v>20.044899999999998</v>
      </c>
      <c r="DO31" s="166">
        <v>9.86</v>
      </c>
      <c r="DP31" s="166">
        <v>-4.2699999999999996</v>
      </c>
      <c r="DQ31" s="166">
        <v>14.5235</v>
      </c>
      <c r="DR31" s="166">
        <v>0.13500000000000001</v>
      </c>
      <c r="DS31" s="166">
        <v>-8.5500000000000007</v>
      </c>
      <c r="DT31" s="166">
        <v>-8.68</v>
      </c>
      <c r="DU31" s="166">
        <v>29.42</v>
      </c>
      <c r="DV31" s="166">
        <v>0</v>
      </c>
      <c r="DW31" s="166">
        <v>1.4</v>
      </c>
      <c r="DX31" s="166">
        <v>0.69089999999999996</v>
      </c>
      <c r="DY31" s="166">
        <v>-43.374299999999998</v>
      </c>
      <c r="DZ31" s="166">
        <v>-42.9636</v>
      </c>
      <c r="EA31" s="166">
        <v>45.6389</v>
      </c>
      <c r="EB31" s="166">
        <v>17.1844</v>
      </c>
      <c r="EC31" s="166">
        <v>6.0335000000000001</v>
      </c>
      <c r="ED31" s="166">
        <v>6.1714000000000002</v>
      </c>
      <c r="EE31" s="166">
        <v>-11.649800000000001</v>
      </c>
      <c r="EF31" s="166">
        <v>-8.0265000000000004</v>
      </c>
      <c r="EG31" s="166">
        <v>-13.211</v>
      </c>
      <c r="EH31" s="166">
        <v>-100.3976</v>
      </c>
      <c r="EI31" s="166">
        <v>-67.402000000000001</v>
      </c>
      <c r="EJ31" s="165"/>
      <c r="EK31" s="166">
        <v>-17.596800000000002</v>
      </c>
      <c r="EL31" s="166">
        <v>-16.842400000000001</v>
      </c>
      <c r="EM31" s="166">
        <v>0</v>
      </c>
      <c r="EN31" s="166">
        <v>0.01</v>
      </c>
      <c r="EO31" s="166">
        <v>-6.0499999999999998E-2</v>
      </c>
      <c r="EP31" s="166">
        <v>-4.0999999999999996</v>
      </c>
      <c r="EQ31" s="166">
        <v>-28.836099999999998</v>
      </c>
      <c r="ER31" s="166">
        <v>-28.905200000000001</v>
      </c>
      <c r="ES31" s="166">
        <v>6.6269999999999998</v>
      </c>
      <c r="ET31" s="166">
        <v>6.25</v>
      </c>
      <c r="EU31" s="166">
        <v>-8.86</v>
      </c>
      <c r="EV31" s="166">
        <v>2</v>
      </c>
      <c r="EW31" s="166">
        <v>8.2047000000000008</v>
      </c>
      <c r="EX31" s="166">
        <v>-13.4207</v>
      </c>
      <c r="EY31" s="166">
        <v>-11.097</v>
      </c>
      <c r="EZ31" s="166">
        <v>-11.2881</v>
      </c>
      <c r="FA31" s="166">
        <v>7.9855999999999998</v>
      </c>
      <c r="FB31" s="166">
        <v>-10.4506</v>
      </c>
      <c r="FC31" s="165"/>
      <c r="FD31" s="166">
        <v>5.3861999999999997</v>
      </c>
      <c r="FE31" s="165"/>
      <c r="FF31" s="166">
        <v>5.0072000000000001</v>
      </c>
      <c r="FG31" s="166">
        <v>3.3763999999999998</v>
      </c>
      <c r="FH31" s="166">
        <v>3.5956999999999999</v>
      </c>
      <c r="FI31" s="166">
        <v>2.5326</v>
      </c>
      <c r="FJ31" s="166">
        <v>17.750399999999999</v>
      </c>
      <c r="FK31" s="166">
        <v>17.415500000000002</v>
      </c>
      <c r="FL31" s="166">
        <v>-29.974699999999999</v>
      </c>
      <c r="FM31" s="166">
        <v>25.561199999999999</v>
      </c>
      <c r="FN31" s="166">
        <v>25.1632</v>
      </c>
      <c r="FO31" s="166">
        <v>-9.9187999999999992</v>
      </c>
      <c r="FP31" s="165"/>
      <c r="FQ31" s="166">
        <v>30.030999999999999</v>
      </c>
      <c r="FR31" s="166">
        <v>-18.309999999999999</v>
      </c>
      <c r="FS31" s="166">
        <v>1.5100000000000001E-2</v>
      </c>
      <c r="FT31" s="166">
        <v>0.2273</v>
      </c>
      <c r="FU31" s="166">
        <v>0.11</v>
      </c>
      <c r="FV31" s="166">
        <v>-0.54</v>
      </c>
      <c r="FW31" s="166">
        <v>-30.1633</v>
      </c>
      <c r="FX31" s="165"/>
      <c r="FY31" s="166">
        <v>2.34</v>
      </c>
      <c r="FZ31" s="166">
        <v>0.70799999999999996</v>
      </c>
      <c r="GA31" s="165"/>
      <c r="GB31" s="166">
        <v>5.85</v>
      </c>
      <c r="GC31" s="166">
        <v>-17.475100000000001</v>
      </c>
      <c r="GD31" s="166">
        <v>-7.0129000000000001</v>
      </c>
      <c r="GE31" s="166">
        <v>-2.86</v>
      </c>
      <c r="GF31" s="166">
        <v>30.125499999999999</v>
      </c>
      <c r="GG31" s="165"/>
      <c r="GH31" s="166">
        <v>29.6724</v>
      </c>
      <c r="GI31" s="166">
        <v>-11.167899999999999</v>
      </c>
      <c r="GJ31" s="166">
        <v>-11.877700000000001</v>
      </c>
      <c r="GK31" s="166">
        <v>3.2025999999999999</v>
      </c>
      <c r="GL31" s="165"/>
      <c r="GM31" s="165"/>
      <c r="GN31" s="166">
        <v>-11.8649</v>
      </c>
      <c r="GO31" s="166">
        <v>-29.806899999999999</v>
      </c>
      <c r="GP31" s="166">
        <v>3.0146999999999999</v>
      </c>
      <c r="GQ31" s="166">
        <v>-22.0641</v>
      </c>
      <c r="GR31" s="166">
        <v>5.2302999999999997</v>
      </c>
      <c r="GS31" s="166">
        <v>4.3945999999999996</v>
      </c>
      <c r="GT31" s="166">
        <v>156.2774</v>
      </c>
      <c r="GU31" s="166">
        <v>-0.4662</v>
      </c>
      <c r="GV31" s="166">
        <v>-5.4782000000000002</v>
      </c>
      <c r="GW31" s="166">
        <v>-14.1525</v>
      </c>
      <c r="GX31" s="165"/>
      <c r="GY31" s="166">
        <v>8.8937000000000008</v>
      </c>
      <c r="GZ31" s="166">
        <v>9.0039999999999996</v>
      </c>
      <c r="HA31" s="165"/>
      <c r="HB31" s="166">
        <v>25.5715</v>
      </c>
      <c r="HC31" s="165"/>
      <c r="HD31" s="166">
        <v>2.5099999999999998</v>
      </c>
      <c r="HE31" s="166">
        <v>-9.1784999999999997</v>
      </c>
      <c r="HF31" s="166">
        <v>-40.899299999999997</v>
      </c>
      <c r="HG31" s="166">
        <v>54.597799999999999</v>
      </c>
      <c r="HH31" s="166">
        <v>106.55029999999999</v>
      </c>
      <c r="HI31" s="165"/>
      <c r="HJ31" s="165"/>
      <c r="HK31" s="165"/>
      <c r="HL31" s="165"/>
      <c r="HM31" s="166">
        <v>0</v>
      </c>
      <c r="HN31" s="166">
        <v>-10.7971</v>
      </c>
      <c r="HO31" s="165"/>
      <c r="HP31" s="165"/>
      <c r="HQ31" s="166">
        <v>-14.720499999999999</v>
      </c>
      <c r="HR31" s="166">
        <v>-14.5008</v>
      </c>
      <c r="HS31" s="166">
        <v>-24.233899999999998</v>
      </c>
      <c r="HT31" s="166">
        <v>-24.189800000000002</v>
      </c>
      <c r="HU31" s="166">
        <v>30.65</v>
      </c>
      <c r="HV31" s="166">
        <v>30.32</v>
      </c>
      <c r="HW31" s="166">
        <v>-26.3</v>
      </c>
      <c r="HX31" s="166">
        <v>-26.2</v>
      </c>
      <c r="HY31" s="166">
        <v>7.0499999999999993E-2</v>
      </c>
      <c r="HZ31" s="166">
        <v>10.88</v>
      </c>
      <c r="IA31" s="166">
        <v>52.764600000000002</v>
      </c>
      <c r="IB31" s="166">
        <v>15.085599999999999</v>
      </c>
      <c r="IC31" s="166">
        <v>14.900399999999999</v>
      </c>
      <c r="ID31" s="166">
        <v>-13.1</v>
      </c>
      <c r="IE31" s="166">
        <v>-27.3</v>
      </c>
      <c r="IF31" s="166">
        <v>-1.6</v>
      </c>
      <c r="IG31" s="166">
        <v>-2.1</v>
      </c>
      <c r="IH31" s="165"/>
      <c r="II31" s="165"/>
      <c r="IJ31" s="166">
        <v>-195.77709999999999</v>
      </c>
      <c r="IK31" s="166">
        <v>13.7721</v>
      </c>
      <c r="IL31" s="166">
        <v>-221.3518</v>
      </c>
      <c r="IM31" s="166">
        <v>-17.828900000000001</v>
      </c>
      <c r="IN31" s="165"/>
      <c r="IO31" s="166">
        <v>61.909300000000002</v>
      </c>
      <c r="IP31" s="166">
        <v>108.66330000000001</v>
      </c>
      <c r="IQ31" s="166">
        <v>82.698899999999995</v>
      </c>
      <c r="IR31" s="166">
        <v>107.6656</v>
      </c>
      <c r="IS31" s="166">
        <v>-16.3416</v>
      </c>
      <c r="IT31" s="166">
        <v>12.001300000000001</v>
      </c>
      <c r="IU31" s="166">
        <v>13.7561</v>
      </c>
      <c r="IV31" s="166">
        <v>25.832799999999999</v>
      </c>
      <c r="IW31" s="166">
        <v>89.891199999999998</v>
      </c>
      <c r="IX31" s="166">
        <v>-220.04040000000001</v>
      </c>
      <c r="IY31" s="166">
        <v>5.4893999999999998</v>
      </c>
      <c r="IZ31" s="166">
        <v>-6.7294999999999998</v>
      </c>
      <c r="JA31" s="166">
        <v>-1.0999000000000001</v>
      </c>
      <c r="JB31" s="166">
        <v>2.931</v>
      </c>
      <c r="JC31" s="166">
        <v>-7.2</v>
      </c>
      <c r="JD31" s="166">
        <v>-0.66300000000000003</v>
      </c>
      <c r="JE31" s="166">
        <v>-0.67300000000000004</v>
      </c>
      <c r="JF31" s="166">
        <v>2.16</v>
      </c>
      <c r="JG31" s="166">
        <v>-1.52</v>
      </c>
      <c r="JH31" s="166">
        <v>-0.92859999999999998</v>
      </c>
      <c r="JI31" s="166">
        <v>-4.4816000000000003</v>
      </c>
      <c r="JJ31" s="166">
        <v>0.14799999999999999</v>
      </c>
      <c r="JK31" s="166">
        <v>0.99639999999999995</v>
      </c>
      <c r="JL31" s="166">
        <v>13.3</v>
      </c>
      <c r="JM31" s="166">
        <v>6.7000000000000004E-2</v>
      </c>
      <c r="JN31" s="166">
        <v>0.28899999999999998</v>
      </c>
      <c r="JO31" s="166">
        <v>2.6673</v>
      </c>
      <c r="JP31" s="166">
        <v>3.0387</v>
      </c>
      <c r="JQ31" s="166">
        <v>3.923</v>
      </c>
      <c r="JR31" s="166">
        <v>4.1875</v>
      </c>
      <c r="JS31" s="166">
        <v>3.0863999999999998</v>
      </c>
      <c r="JT31" s="165"/>
      <c r="JU31" s="166">
        <v>12.4</v>
      </c>
      <c r="JV31" s="166">
        <v>5.3089000000000004</v>
      </c>
      <c r="JW31" s="166">
        <v>1.33</v>
      </c>
      <c r="JX31" s="165"/>
      <c r="JY31" s="166">
        <v>2.802</v>
      </c>
      <c r="JZ31" s="166">
        <v>-16.488900000000001</v>
      </c>
      <c r="KA31" s="166">
        <v>-24.0898</v>
      </c>
      <c r="KB31" s="166">
        <v>6.3470000000000004</v>
      </c>
      <c r="KC31" s="166">
        <v>11.9384</v>
      </c>
      <c r="KD31" s="166">
        <v>-21.548500000000001</v>
      </c>
      <c r="KE31" s="166">
        <v>8.6674000000000007</v>
      </c>
      <c r="KF31" s="166">
        <v>-4.5999999999999996</v>
      </c>
      <c r="KG31" s="166">
        <v>-11.6</v>
      </c>
      <c r="KH31" s="166">
        <v>0.66510000000000002</v>
      </c>
      <c r="KI31" s="166">
        <v>-69.922300000000007</v>
      </c>
    </row>
    <row r="32" spans="1:295" ht="18" customHeight="1" x14ac:dyDescent="0.3">
      <c r="A32" s="161" t="s">
        <v>27</v>
      </c>
      <c r="B32" s="161" t="s">
        <v>813</v>
      </c>
      <c r="C32" s="168"/>
      <c r="D32" s="168"/>
      <c r="E32" s="169">
        <v>-10.193</v>
      </c>
      <c r="F32" s="169">
        <v>8.8323</v>
      </c>
      <c r="G32" s="169">
        <v>12.936199999999999</v>
      </c>
      <c r="H32" s="168"/>
      <c r="I32" s="169">
        <v>16.386500000000002</v>
      </c>
      <c r="J32" s="168"/>
      <c r="K32" s="169">
        <v>25.5564</v>
      </c>
      <c r="L32" s="169">
        <v>11.2867</v>
      </c>
      <c r="M32" s="168"/>
      <c r="N32" s="169">
        <v>-24.42</v>
      </c>
      <c r="O32" s="169">
        <v>-33</v>
      </c>
      <c r="P32" s="169">
        <v>11</v>
      </c>
      <c r="Q32" s="169">
        <v>7.452</v>
      </c>
      <c r="R32" s="168"/>
      <c r="S32" s="169">
        <v>3.7353000000000001</v>
      </c>
      <c r="T32" s="169">
        <v>-7.2648999999999999</v>
      </c>
      <c r="U32" s="169">
        <v>7.0128000000000004</v>
      </c>
      <c r="V32" s="169">
        <v>6.8874000000000004</v>
      </c>
      <c r="W32" s="169">
        <v>12.181100000000001</v>
      </c>
      <c r="X32" s="169">
        <v>2.2282000000000002</v>
      </c>
      <c r="Y32" s="169">
        <v>-1.377</v>
      </c>
      <c r="Z32" s="169">
        <v>1.6003000000000001</v>
      </c>
      <c r="AA32" s="168"/>
      <c r="AB32" s="169">
        <v>-0.96409999999999996</v>
      </c>
      <c r="AC32" s="169">
        <v>-0.82199999999999995</v>
      </c>
      <c r="AD32" s="169">
        <v>-0.82</v>
      </c>
      <c r="AE32" s="169">
        <v>3.03</v>
      </c>
      <c r="AF32" s="169">
        <v>4.4400000000000004</v>
      </c>
      <c r="AG32" s="169">
        <v>4.4000000000000004</v>
      </c>
      <c r="AH32" s="169">
        <v>-0.61899999999999999</v>
      </c>
      <c r="AI32" s="169">
        <v>0.223</v>
      </c>
      <c r="AJ32" s="168"/>
      <c r="AK32" s="169">
        <v>-11.09</v>
      </c>
      <c r="AL32" s="168"/>
      <c r="AM32" s="169">
        <v>-11.35</v>
      </c>
      <c r="AN32" s="169">
        <v>-11.3</v>
      </c>
      <c r="AO32" s="169">
        <v>8.1140000000000008</v>
      </c>
      <c r="AP32" s="169">
        <v>3.5912000000000002</v>
      </c>
      <c r="AQ32" s="169">
        <v>20.552</v>
      </c>
      <c r="AR32" s="169">
        <v>24.2105</v>
      </c>
      <c r="AS32" s="169">
        <v>-15.403700000000001</v>
      </c>
      <c r="AT32" s="169">
        <v>-12.324199999999999</v>
      </c>
      <c r="AU32" s="169">
        <v>-11.5617</v>
      </c>
      <c r="AV32" s="169">
        <v>0.14499999999999999</v>
      </c>
      <c r="AW32" s="169">
        <v>-0.16489999999999999</v>
      </c>
      <c r="AX32" s="168"/>
      <c r="AY32" s="169">
        <v>-8.8413000000000004</v>
      </c>
      <c r="AZ32" s="169">
        <v>12.101800000000001</v>
      </c>
      <c r="BA32" s="169">
        <v>12.7616</v>
      </c>
      <c r="BB32" s="169">
        <v>94.6785</v>
      </c>
      <c r="BC32" s="169">
        <v>8.9856999999999996</v>
      </c>
      <c r="BD32" s="169">
        <v>-5.7</v>
      </c>
      <c r="BE32" s="169">
        <v>-5.6</v>
      </c>
      <c r="BF32" s="169">
        <v>-21.9131</v>
      </c>
      <c r="BG32" s="169">
        <v>-21.766100000000002</v>
      </c>
      <c r="BH32" s="169">
        <v>-5.3270999999999997</v>
      </c>
      <c r="BI32" s="168"/>
      <c r="BJ32" s="169">
        <v>17.669699999999999</v>
      </c>
      <c r="BK32" s="169">
        <v>9.9137000000000004</v>
      </c>
      <c r="BL32" s="168"/>
      <c r="BM32" s="169">
        <v>5.2369000000000003</v>
      </c>
      <c r="BN32" s="169">
        <v>-96.316400000000002</v>
      </c>
      <c r="BO32" s="169">
        <v>70.802899999999994</v>
      </c>
      <c r="BP32" s="169">
        <v>70.558800000000005</v>
      </c>
      <c r="BQ32" s="169">
        <v>33.8155</v>
      </c>
      <c r="BR32" s="169">
        <v>-27.9345</v>
      </c>
      <c r="BS32" s="168"/>
      <c r="BT32" s="168"/>
      <c r="BU32" s="168"/>
      <c r="BV32" s="169">
        <v>35.177900000000001</v>
      </c>
      <c r="BW32" s="169">
        <v>10.61</v>
      </c>
      <c r="BX32" s="169">
        <v>8.93</v>
      </c>
      <c r="BY32" s="169">
        <v>1.35</v>
      </c>
      <c r="BZ32" s="169">
        <v>11.86</v>
      </c>
      <c r="CA32" s="169">
        <v>-27.992799999999999</v>
      </c>
      <c r="CB32" s="169">
        <v>-28.2608</v>
      </c>
      <c r="CC32" s="169">
        <v>50.755400000000002</v>
      </c>
      <c r="CD32" s="169">
        <v>49.631999999999998</v>
      </c>
      <c r="CE32" s="169">
        <v>7.9265999999999996</v>
      </c>
      <c r="CF32" s="169">
        <v>18.611699999999999</v>
      </c>
      <c r="CG32" s="169">
        <v>18.539200000000001</v>
      </c>
      <c r="CH32" s="169">
        <v>17.327999999999999</v>
      </c>
      <c r="CI32" s="168"/>
      <c r="CJ32" s="168"/>
      <c r="CK32" s="168"/>
      <c r="CL32" s="169">
        <v>35.200000000000003</v>
      </c>
      <c r="CM32" s="169">
        <v>30.4</v>
      </c>
      <c r="CN32" s="169">
        <v>-4.28</v>
      </c>
      <c r="CO32" s="169">
        <v>82.053600000000003</v>
      </c>
      <c r="CP32" s="169">
        <v>80.493300000000005</v>
      </c>
      <c r="CQ32" s="168"/>
      <c r="CR32" s="169">
        <v>61.653799999999997</v>
      </c>
      <c r="CS32" s="169">
        <v>62.804400000000001</v>
      </c>
      <c r="CT32" s="169">
        <v>-29.083200000000001</v>
      </c>
      <c r="CU32" s="169">
        <v>-52.672199999999997</v>
      </c>
      <c r="CV32" s="169">
        <v>-21.406500000000001</v>
      </c>
      <c r="CW32" s="169">
        <v>4.7031000000000001</v>
      </c>
      <c r="CX32" s="169">
        <v>38.340000000000003</v>
      </c>
      <c r="CY32" s="169">
        <v>16.48</v>
      </c>
      <c r="CZ32" s="169">
        <v>16.098600000000001</v>
      </c>
      <c r="DA32" s="169">
        <v>14.8468</v>
      </c>
      <c r="DB32" s="169">
        <v>-14.35</v>
      </c>
      <c r="DC32" s="169">
        <v>0.30520000000000003</v>
      </c>
      <c r="DD32" s="168"/>
      <c r="DE32" s="168"/>
      <c r="DF32" s="169">
        <v>2.84</v>
      </c>
      <c r="DG32" s="169">
        <v>0.54010000000000002</v>
      </c>
      <c r="DH32" s="169">
        <v>-7.6006</v>
      </c>
      <c r="DI32" s="169">
        <v>-17.899999999999999</v>
      </c>
      <c r="DJ32" s="169">
        <v>-17.899999999999999</v>
      </c>
      <c r="DK32" s="169">
        <v>0.85140000000000005</v>
      </c>
      <c r="DL32" s="168"/>
      <c r="DM32" s="169">
        <v>33.4405</v>
      </c>
      <c r="DN32" s="169">
        <v>20.601500000000001</v>
      </c>
      <c r="DO32" s="169">
        <v>10.38</v>
      </c>
      <c r="DP32" s="169">
        <v>-4.3</v>
      </c>
      <c r="DQ32" s="169">
        <v>15.5</v>
      </c>
      <c r="DR32" s="169">
        <v>-3.6152000000000002</v>
      </c>
      <c r="DS32" s="169">
        <v>-7.02</v>
      </c>
      <c r="DT32" s="169">
        <v>-7.08</v>
      </c>
      <c r="DU32" s="169">
        <v>26.07</v>
      </c>
      <c r="DV32" s="169">
        <v>15.07</v>
      </c>
      <c r="DW32" s="169">
        <v>-2.6545000000000001</v>
      </c>
      <c r="DX32" s="169">
        <v>-1.4818</v>
      </c>
      <c r="DY32" s="169">
        <v>-44.629600000000003</v>
      </c>
      <c r="DZ32" s="169">
        <v>-42.872700000000002</v>
      </c>
      <c r="EA32" s="169">
        <v>48.965600000000002</v>
      </c>
      <c r="EB32" s="169">
        <v>19.651700000000002</v>
      </c>
      <c r="EC32" s="169">
        <v>8.1190999999999995</v>
      </c>
      <c r="ED32" s="169">
        <v>8.9235000000000007</v>
      </c>
      <c r="EE32" s="169">
        <v>-9.6974999999999998</v>
      </c>
      <c r="EF32" s="169">
        <v>-8.5279000000000007</v>
      </c>
      <c r="EG32" s="169">
        <v>-13.26</v>
      </c>
      <c r="EH32" s="169">
        <v>-98.570599999999999</v>
      </c>
      <c r="EI32" s="169">
        <v>-65.953699999999998</v>
      </c>
      <c r="EJ32" s="168"/>
      <c r="EK32" s="169">
        <v>-17.659600000000001</v>
      </c>
      <c r="EL32" s="169">
        <v>-16.869900000000001</v>
      </c>
      <c r="EM32" s="168"/>
      <c r="EN32" s="169">
        <v>1.0667</v>
      </c>
      <c r="EO32" s="169">
        <v>0.99590000000000001</v>
      </c>
      <c r="EP32" s="169">
        <v>4.1120000000000001</v>
      </c>
      <c r="EQ32" s="169">
        <v>-28.770099999999999</v>
      </c>
      <c r="ER32" s="169">
        <v>-28.535599999999999</v>
      </c>
      <c r="ES32" s="169">
        <v>4.4744999999999999</v>
      </c>
      <c r="ET32" s="169">
        <v>0</v>
      </c>
      <c r="EU32" s="169">
        <v>-9.26</v>
      </c>
      <c r="EV32" s="169">
        <v>1.6</v>
      </c>
      <c r="EW32" s="169">
        <v>7.9626999999999999</v>
      </c>
      <c r="EX32" s="169">
        <v>-11.7422</v>
      </c>
      <c r="EY32" s="169">
        <v>-9.2037999999999993</v>
      </c>
      <c r="EZ32" s="169">
        <v>-9.3896999999999995</v>
      </c>
      <c r="FA32" s="169">
        <v>6.83</v>
      </c>
      <c r="FB32" s="169">
        <v>-9.6579999999999995</v>
      </c>
      <c r="FC32" s="168"/>
      <c r="FD32" s="169">
        <v>4.8457999999999997</v>
      </c>
      <c r="FE32" s="168"/>
      <c r="FF32" s="169">
        <v>4.5492999999999997</v>
      </c>
      <c r="FG32" s="169">
        <v>2.9824999999999999</v>
      </c>
      <c r="FH32" s="169">
        <v>3.4658000000000002</v>
      </c>
      <c r="FI32" s="169">
        <v>0</v>
      </c>
      <c r="FJ32" s="169">
        <v>17.080500000000001</v>
      </c>
      <c r="FK32" s="169">
        <v>17.248000000000001</v>
      </c>
      <c r="FL32" s="169">
        <v>-30.644500000000001</v>
      </c>
      <c r="FM32" s="169">
        <v>25.816400000000002</v>
      </c>
      <c r="FN32" s="169">
        <v>25.7652</v>
      </c>
      <c r="FO32" s="169">
        <v>-11.571899999999999</v>
      </c>
      <c r="FP32" s="168"/>
      <c r="FQ32" s="169">
        <v>31.471399999999999</v>
      </c>
      <c r="FR32" s="169">
        <v>-18.13</v>
      </c>
      <c r="FS32" s="169">
        <v>0.1048</v>
      </c>
      <c r="FT32" s="169">
        <v>0.19159999999999999</v>
      </c>
      <c r="FU32" s="169">
        <v>0.37</v>
      </c>
      <c r="FV32" s="169">
        <v>-1.51</v>
      </c>
      <c r="FW32" s="169">
        <v>-29.9603</v>
      </c>
      <c r="FX32" s="168"/>
      <c r="FY32" s="169">
        <v>2.4500000000000002</v>
      </c>
      <c r="FZ32" s="169">
        <v>0.45500000000000002</v>
      </c>
      <c r="GA32" s="168"/>
      <c r="GB32" s="169">
        <v>3.66</v>
      </c>
      <c r="GC32" s="169">
        <v>-17.3004</v>
      </c>
      <c r="GD32" s="169">
        <v>-5.8887999999999998</v>
      </c>
      <c r="GE32" s="168"/>
      <c r="GF32" s="169">
        <v>26.953600000000002</v>
      </c>
      <c r="GG32" s="168"/>
      <c r="GH32" s="169">
        <v>31.909099999999999</v>
      </c>
      <c r="GI32" s="169">
        <v>-12.1774</v>
      </c>
      <c r="GJ32" s="169">
        <v>-12.7948</v>
      </c>
      <c r="GK32" s="169">
        <v>3.3496000000000001</v>
      </c>
      <c r="GL32" s="169">
        <v>6.6000000000000003E-2</v>
      </c>
      <c r="GM32" s="168"/>
      <c r="GN32" s="169">
        <v>-11.5055</v>
      </c>
      <c r="GO32" s="169">
        <v>-28.026399999999999</v>
      </c>
      <c r="GP32" s="169">
        <v>2.3462999999999998</v>
      </c>
      <c r="GQ32" s="169">
        <v>-23.1968</v>
      </c>
      <c r="GR32" s="169">
        <v>5.4154999999999998</v>
      </c>
      <c r="GS32" s="169">
        <v>5.8883999999999999</v>
      </c>
      <c r="GT32" s="169">
        <v>159.14060000000001</v>
      </c>
      <c r="GU32" s="169">
        <v>-0.1588</v>
      </c>
      <c r="GV32" s="169">
        <v>-5.8653000000000004</v>
      </c>
      <c r="GW32" s="169">
        <v>-15.1027</v>
      </c>
      <c r="GX32" s="168"/>
      <c r="GY32" s="169">
        <v>8.9816000000000003</v>
      </c>
      <c r="GZ32" s="169">
        <v>9.1067999999999998</v>
      </c>
      <c r="HA32" s="168"/>
      <c r="HB32" s="169">
        <v>24.577300000000001</v>
      </c>
      <c r="HC32" s="168"/>
      <c r="HD32" s="169">
        <v>-0.42</v>
      </c>
      <c r="HE32" s="169">
        <v>-6.7179000000000002</v>
      </c>
      <c r="HF32" s="169">
        <v>-30.742799999999999</v>
      </c>
      <c r="HG32" s="169">
        <v>52.836599999999997</v>
      </c>
      <c r="HH32" s="169">
        <v>106.18640000000001</v>
      </c>
      <c r="HI32" s="168"/>
      <c r="HJ32" s="168"/>
      <c r="HK32" s="168"/>
      <c r="HL32" s="168"/>
      <c r="HM32" s="169">
        <v>0</v>
      </c>
      <c r="HN32" s="169">
        <v>-10.185</v>
      </c>
      <c r="HO32" s="168"/>
      <c r="HP32" s="168"/>
      <c r="HQ32" s="169">
        <v>-15.9565</v>
      </c>
      <c r="HR32" s="169">
        <v>-15.385199999999999</v>
      </c>
      <c r="HS32" s="169">
        <v>-23.762</v>
      </c>
      <c r="HT32" s="169">
        <v>-24.095199999999998</v>
      </c>
      <c r="HU32" s="169">
        <v>30.85</v>
      </c>
      <c r="HV32" s="169">
        <v>30.59</v>
      </c>
      <c r="HW32" s="169">
        <v>-25.6</v>
      </c>
      <c r="HX32" s="169">
        <v>-25.4</v>
      </c>
      <c r="HY32" s="169">
        <v>0.21149999999999999</v>
      </c>
      <c r="HZ32" s="169">
        <v>9.92</v>
      </c>
      <c r="IA32" s="169">
        <v>48.828499999999998</v>
      </c>
      <c r="IB32" s="169">
        <v>14.9773</v>
      </c>
      <c r="IC32" s="169">
        <v>14.899800000000001</v>
      </c>
      <c r="ID32" s="169">
        <v>-12.7</v>
      </c>
      <c r="IE32" s="169">
        <v>-27.3</v>
      </c>
      <c r="IF32" s="169">
        <v>-1</v>
      </c>
      <c r="IG32" s="169">
        <v>-1.3</v>
      </c>
      <c r="IH32" s="168"/>
      <c r="II32" s="168"/>
      <c r="IJ32" s="169">
        <v>-194.94659999999999</v>
      </c>
      <c r="IK32" s="169">
        <v>14.670400000000001</v>
      </c>
      <c r="IL32" s="169">
        <v>-222.34030000000001</v>
      </c>
      <c r="IM32" s="169">
        <v>-19.235199999999999</v>
      </c>
      <c r="IN32" s="168"/>
      <c r="IO32" s="169">
        <v>60.997</v>
      </c>
      <c r="IP32" s="169">
        <v>108.791</v>
      </c>
      <c r="IQ32" s="169">
        <v>84.944299999999998</v>
      </c>
      <c r="IR32" s="169">
        <v>106.782</v>
      </c>
      <c r="IS32" s="169">
        <v>-14.7309</v>
      </c>
      <c r="IT32" s="169">
        <v>13.856199999999999</v>
      </c>
      <c r="IU32" s="169">
        <v>12.145300000000001</v>
      </c>
      <c r="IV32" s="169">
        <v>24.735099999999999</v>
      </c>
      <c r="IW32" s="169">
        <v>92.992900000000006</v>
      </c>
      <c r="IX32" s="169">
        <v>-223.32820000000001</v>
      </c>
      <c r="IY32" s="169">
        <v>6.1341000000000001</v>
      </c>
      <c r="IZ32" s="169">
        <v>-4.5791000000000004</v>
      </c>
      <c r="JA32" s="169">
        <v>-0.79469999999999996</v>
      </c>
      <c r="JB32" s="169">
        <v>2.7240000000000002</v>
      </c>
      <c r="JC32" s="169">
        <v>-7.2</v>
      </c>
      <c r="JD32" s="169">
        <v>-0.68899999999999995</v>
      </c>
      <c r="JE32" s="169">
        <v>-0.69799999999999995</v>
      </c>
      <c r="JF32" s="169">
        <v>2.64</v>
      </c>
      <c r="JG32" s="169">
        <v>-0.64</v>
      </c>
      <c r="JH32" s="169">
        <v>-1.3485</v>
      </c>
      <c r="JI32" s="169">
        <v>-5.3879999999999999</v>
      </c>
      <c r="JJ32" s="169">
        <v>0.88039999999999996</v>
      </c>
      <c r="JK32" s="169">
        <v>0.52949999999999997</v>
      </c>
      <c r="JL32" s="169">
        <v>13.2</v>
      </c>
      <c r="JM32" s="169">
        <v>0.25900000000000001</v>
      </c>
      <c r="JN32" s="169">
        <v>-5.3999999999999999E-2</v>
      </c>
      <c r="JO32" s="168"/>
      <c r="JP32" s="169">
        <v>3.1831</v>
      </c>
      <c r="JQ32" s="169">
        <v>3.9746999999999999</v>
      </c>
      <c r="JR32" s="169">
        <v>4.5547000000000004</v>
      </c>
      <c r="JS32" s="169">
        <v>4.1632999999999996</v>
      </c>
      <c r="JT32" s="168"/>
      <c r="JU32" s="169">
        <v>11.6</v>
      </c>
      <c r="JV32" s="169">
        <v>4.0311000000000003</v>
      </c>
      <c r="JW32" s="169">
        <v>1.38</v>
      </c>
      <c r="JX32" s="168"/>
      <c r="JY32" s="169">
        <v>0</v>
      </c>
      <c r="JZ32" s="169">
        <v>-16.7393</v>
      </c>
      <c r="KA32" s="169">
        <v>-25.4589</v>
      </c>
      <c r="KB32" s="169">
        <v>6.0987999999999998</v>
      </c>
      <c r="KC32" s="169">
        <v>12.732799999999999</v>
      </c>
      <c r="KD32" s="169">
        <v>-22.993600000000001</v>
      </c>
      <c r="KE32" s="169">
        <v>8.7971000000000004</v>
      </c>
      <c r="KF32" s="169">
        <v>-2.7</v>
      </c>
      <c r="KG32" s="169">
        <v>-12.9</v>
      </c>
      <c r="KH32" s="169">
        <v>11.311299999999999</v>
      </c>
      <c r="KI32" s="169">
        <v>-62.812100000000001</v>
      </c>
    </row>
    <row r="33" spans="1:295" ht="18" customHeight="1" x14ac:dyDescent="0.3">
      <c r="A33" s="161" t="s">
        <v>27</v>
      </c>
      <c r="B33" s="161" t="s">
        <v>814</v>
      </c>
      <c r="C33" s="162"/>
      <c r="D33" s="162"/>
      <c r="E33" s="163">
        <v>-10.3371</v>
      </c>
      <c r="F33" s="163">
        <v>7.7765000000000004</v>
      </c>
      <c r="G33" s="163">
        <v>12.867000000000001</v>
      </c>
      <c r="H33" s="162"/>
      <c r="I33" s="163">
        <v>17.596599999999999</v>
      </c>
      <c r="J33" s="162"/>
      <c r="K33" s="163">
        <v>25.2303</v>
      </c>
      <c r="L33" s="163">
        <v>11.139699999999999</v>
      </c>
      <c r="M33" s="162"/>
      <c r="N33" s="163">
        <v>-24.42</v>
      </c>
      <c r="O33" s="163">
        <v>-33</v>
      </c>
      <c r="P33" s="163">
        <v>8.8000000000000007</v>
      </c>
      <c r="Q33" s="163">
        <v>5.7960000000000003</v>
      </c>
      <c r="R33" s="163">
        <v>-22</v>
      </c>
      <c r="S33" s="163">
        <v>3.5777000000000001</v>
      </c>
      <c r="T33" s="163">
        <v>-5.9275000000000002</v>
      </c>
      <c r="U33" s="163">
        <v>6.1833</v>
      </c>
      <c r="V33" s="163">
        <v>5.9524999999999997</v>
      </c>
      <c r="W33" s="163">
        <v>10.5205</v>
      </c>
      <c r="X33" s="163">
        <v>2.1242999999999999</v>
      </c>
      <c r="Y33" s="163">
        <v>-1.3991</v>
      </c>
      <c r="Z33" s="163">
        <v>1.5229999999999999</v>
      </c>
      <c r="AA33" s="162"/>
      <c r="AB33" s="163">
        <v>-1.0306</v>
      </c>
      <c r="AC33" s="163">
        <v>-0.92600000000000005</v>
      </c>
      <c r="AD33" s="163">
        <v>-0.92300000000000004</v>
      </c>
      <c r="AE33" s="163">
        <v>3.476</v>
      </c>
      <c r="AF33" s="163">
        <v>2.2200000000000002</v>
      </c>
      <c r="AG33" s="163">
        <v>2.2000000000000002</v>
      </c>
      <c r="AH33" s="163">
        <v>-0.83</v>
      </c>
      <c r="AI33" s="163">
        <v>0.23400000000000001</v>
      </c>
      <c r="AJ33" s="162"/>
      <c r="AK33" s="163">
        <v>-11.82</v>
      </c>
      <c r="AL33" s="162"/>
      <c r="AM33" s="163">
        <v>-11.3</v>
      </c>
      <c r="AN33" s="163">
        <v>-11.37</v>
      </c>
      <c r="AO33" s="163">
        <v>7.2340999999999998</v>
      </c>
      <c r="AP33" s="163">
        <v>3.7450999999999999</v>
      </c>
      <c r="AQ33" s="163">
        <v>18.685400000000001</v>
      </c>
      <c r="AR33" s="163">
        <v>22.1128</v>
      </c>
      <c r="AS33" s="163">
        <v>-12.9239</v>
      </c>
      <c r="AT33" s="163">
        <v>-12.726100000000001</v>
      </c>
      <c r="AU33" s="163">
        <v>-12.8277</v>
      </c>
      <c r="AV33" s="163">
        <v>-0.76139999999999997</v>
      </c>
      <c r="AW33" s="163">
        <v>-0.93079999999999996</v>
      </c>
      <c r="AX33" s="162"/>
      <c r="AY33" s="163">
        <v>-8.4393999999999991</v>
      </c>
      <c r="AZ33" s="163">
        <v>12.2669</v>
      </c>
      <c r="BA33" s="163">
        <v>12.853899999999999</v>
      </c>
      <c r="BB33" s="163">
        <v>90.336600000000004</v>
      </c>
      <c r="BC33" s="163">
        <v>11.343299999999999</v>
      </c>
      <c r="BD33" s="163">
        <v>-6.1</v>
      </c>
      <c r="BE33" s="163">
        <v>-6</v>
      </c>
      <c r="BF33" s="163">
        <v>-21.948599999999999</v>
      </c>
      <c r="BG33" s="163">
        <v>-21.8795</v>
      </c>
      <c r="BH33" s="163">
        <v>-5.1280000000000001</v>
      </c>
      <c r="BI33" s="162"/>
      <c r="BJ33" s="163">
        <v>15.2974</v>
      </c>
      <c r="BK33" s="163">
        <v>8.0066000000000006</v>
      </c>
      <c r="BL33" s="162"/>
      <c r="BM33" s="163">
        <v>4.9097999999999997</v>
      </c>
      <c r="BN33" s="163">
        <v>-106.63160000000001</v>
      </c>
      <c r="BO33" s="163">
        <v>70.558800000000005</v>
      </c>
      <c r="BP33" s="163">
        <v>70.528300000000002</v>
      </c>
      <c r="BQ33" s="163">
        <v>50.045900000000003</v>
      </c>
      <c r="BR33" s="163">
        <v>-40.451000000000001</v>
      </c>
      <c r="BS33" s="162"/>
      <c r="BT33" s="162"/>
      <c r="BU33" s="162"/>
      <c r="BV33" s="163">
        <v>33.112200000000001</v>
      </c>
      <c r="BW33" s="163">
        <v>9.93</v>
      </c>
      <c r="BX33" s="163">
        <v>8.2200000000000006</v>
      </c>
      <c r="BY33" s="163">
        <v>0.13</v>
      </c>
      <c r="BZ33" s="163">
        <v>10.88</v>
      </c>
      <c r="CA33" s="163">
        <v>-26.787199999999999</v>
      </c>
      <c r="CB33" s="163">
        <v>-27.1891</v>
      </c>
      <c r="CC33" s="163">
        <v>49.997799999999998</v>
      </c>
      <c r="CD33" s="163">
        <v>48.570399999999999</v>
      </c>
      <c r="CE33" s="163">
        <v>8.3771000000000004</v>
      </c>
      <c r="CF33" s="163">
        <v>15.5337</v>
      </c>
      <c r="CG33" s="163">
        <v>15.707800000000001</v>
      </c>
      <c r="CH33" s="163">
        <v>15.0297</v>
      </c>
      <c r="CI33" s="162"/>
      <c r="CJ33" s="162"/>
      <c r="CK33" s="162"/>
      <c r="CL33" s="163">
        <v>34.9</v>
      </c>
      <c r="CM33" s="163">
        <v>30.5</v>
      </c>
      <c r="CN33" s="163">
        <v>-3.94</v>
      </c>
      <c r="CO33" s="163">
        <v>80.002899999999997</v>
      </c>
      <c r="CP33" s="163">
        <v>78.235600000000005</v>
      </c>
      <c r="CQ33" s="162"/>
      <c r="CR33" s="163">
        <v>66.8249</v>
      </c>
      <c r="CS33" s="163">
        <v>67.844099999999997</v>
      </c>
      <c r="CT33" s="163">
        <v>-31.164100000000001</v>
      </c>
      <c r="CU33" s="163">
        <v>-54.319200000000002</v>
      </c>
      <c r="CV33" s="163">
        <v>-26.271000000000001</v>
      </c>
      <c r="CW33" s="163">
        <v>4.3539000000000003</v>
      </c>
      <c r="CX33" s="163">
        <v>36.950000000000003</v>
      </c>
      <c r="CY33" s="163">
        <v>15.57</v>
      </c>
      <c r="CZ33" s="163">
        <v>13.754899999999999</v>
      </c>
      <c r="DA33" s="163">
        <v>12.5031</v>
      </c>
      <c r="DB33" s="163">
        <v>-13.79</v>
      </c>
      <c r="DC33" s="163">
        <v>1.7851999999999999</v>
      </c>
      <c r="DD33" s="162"/>
      <c r="DE33" s="162"/>
      <c r="DF33" s="163">
        <v>5.3621999999999996</v>
      </c>
      <c r="DG33" s="163">
        <v>2.8372000000000002</v>
      </c>
      <c r="DH33" s="163">
        <v>-7.2176</v>
      </c>
      <c r="DI33" s="162"/>
      <c r="DJ33" s="162"/>
      <c r="DK33" s="163">
        <v>0.37540000000000001</v>
      </c>
      <c r="DL33" s="162"/>
      <c r="DM33" s="163">
        <v>33.4405</v>
      </c>
      <c r="DN33" s="163">
        <v>20.601500000000001</v>
      </c>
      <c r="DO33" s="163">
        <v>10.18</v>
      </c>
      <c r="DP33" s="163">
        <v>-3.54</v>
      </c>
      <c r="DQ33" s="163">
        <v>13.484999999999999</v>
      </c>
      <c r="DR33" s="163">
        <v>-5.8202999999999996</v>
      </c>
      <c r="DS33" s="163">
        <v>-8.4</v>
      </c>
      <c r="DT33" s="163">
        <v>-8.49</v>
      </c>
      <c r="DU33" s="163">
        <v>28.85</v>
      </c>
      <c r="DV33" s="163">
        <v>15.76</v>
      </c>
      <c r="DW33" s="163">
        <v>-5.7636000000000003</v>
      </c>
      <c r="DX33" s="163">
        <v>-3.3727</v>
      </c>
      <c r="DY33" s="163">
        <v>-44.466099999999997</v>
      </c>
      <c r="DZ33" s="163">
        <v>-43.4636</v>
      </c>
      <c r="EA33" s="163">
        <v>44.508699999999997</v>
      </c>
      <c r="EB33" s="163">
        <v>17.206399999999999</v>
      </c>
      <c r="EC33" s="163">
        <v>6.4141000000000004</v>
      </c>
      <c r="ED33" s="163">
        <v>6.3068999999999997</v>
      </c>
      <c r="EE33" s="163">
        <v>-13.636699999999999</v>
      </c>
      <c r="EF33" s="163">
        <v>-9.0488</v>
      </c>
      <c r="EG33" s="163">
        <v>-13.021000000000001</v>
      </c>
      <c r="EH33" s="163">
        <v>-115.01609999999999</v>
      </c>
      <c r="EI33" s="163">
        <v>-67.289599999999993</v>
      </c>
      <c r="EJ33" s="162"/>
      <c r="EK33" s="163">
        <v>-17.8185</v>
      </c>
      <c r="EL33" s="163">
        <v>-17.010400000000001</v>
      </c>
      <c r="EM33" s="162"/>
      <c r="EN33" s="163">
        <v>4.3160999999999996</v>
      </c>
      <c r="EO33" s="163">
        <v>3.5486</v>
      </c>
      <c r="EP33" s="163">
        <v>0</v>
      </c>
      <c r="EQ33" s="163">
        <v>-30.077200000000001</v>
      </c>
      <c r="ER33" s="163">
        <v>-29.8048</v>
      </c>
      <c r="ES33" s="163">
        <v>4.7180999999999997</v>
      </c>
      <c r="ET33" s="163">
        <v>0</v>
      </c>
      <c r="EU33" s="163">
        <v>-9.35</v>
      </c>
      <c r="EV33" s="163">
        <v>0</v>
      </c>
      <c r="EW33" s="163">
        <v>8.3922000000000008</v>
      </c>
      <c r="EX33" s="163">
        <v>-5.5122999999999998</v>
      </c>
      <c r="EY33" s="163">
        <v>-8.0494000000000003</v>
      </c>
      <c r="EZ33" s="163">
        <v>-8.3971</v>
      </c>
      <c r="FA33" s="163">
        <v>4.8590999999999998</v>
      </c>
      <c r="FB33" s="163">
        <v>-9.5441000000000003</v>
      </c>
      <c r="FC33" s="162"/>
      <c r="FD33" s="163">
        <v>5.0862999999999996</v>
      </c>
      <c r="FE33" s="162"/>
      <c r="FF33" s="163">
        <v>4.8273000000000001</v>
      </c>
      <c r="FG33" s="163">
        <v>2.4821</v>
      </c>
      <c r="FH33" s="163">
        <v>3.2942999999999998</v>
      </c>
      <c r="FI33" s="163">
        <v>0</v>
      </c>
      <c r="FJ33" s="163">
        <v>16.075800000000001</v>
      </c>
      <c r="FK33" s="163">
        <v>15.7409</v>
      </c>
      <c r="FL33" s="163">
        <v>-28.467600000000001</v>
      </c>
      <c r="FM33" s="163">
        <v>26.115600000000001</v>
      </c>
      <c r="FN33" s="163">
        <v>25.625900000000001</v>
      </c>
      <c r="FO33" s="163">
        <v>-10.340199999999999</v>
      </c>
      <c r="FP33" s="162"/>
      <c r="FQ33" s="163">
        <v>30.0261</v>
      </c>
      <c r="FR33" s="163">
        <v>-19.940000000000001</v>
      </c>
      <c r="FS33" s="163">
        <v>-0.70820000000000005</v>
      </c>
      <c r="FT33" s="163">
        <v>0.22639999999999999</v>
      </c>
      <c r="FU33" s="163">
        <v>0.32</v>
      </c>
      <c r="FV33" s="163">
        <v>-0.42</v>
      </c>
      <c r="FW33" s="163">
        <v>-28.1798</v>
      </c>
      <c r="FX33" s="162"/>
      <c r="FY33" s="163">
        <v>2.3079999999999998</v>
      </c>
      <c r="FZ33" s="163">
        <v>-0.63200000000000001</v>
      </c>
      <c r="GA33" s="163">
        <v>3.3929</v>
      </c>
      <c r="GB33" s="163">
        <v>3.2</v>
      </c>
      <c r="GC33" s="163">
        <v>-18.106300000000001</v>
      </c>
      <c r="GD33" s="163">
        <v>-7.8307000000000002</v>
      </c>
      <c r="GE33" s="163">
        <v>-3.04</v>
      </c>
      <c r="GF33" s="163">
        <v>25.733599999999999</v>
      </c>
      <c r="GG33" s="162"/>
      <c r="GH33" s="163">
        <v>31.305499999999999</v>
      </c>
      <c r="GI33" s="163">
        <v>-12.4414</v>
      </c>
      <c r="GJ33" s="163">
        <v>-13.1455</v>
      </c>
      <c r="GK33" s="163">
        <v>3.2056</v>
      </c>
      <c r="GL33" s="162"/>
      <c r="GM33" s="162"/>
      <c r="GN33" s="163">
        <v>-11.8809</v>
      </c>
      <c r="GO33" s="163">
        <v>-24.777000000000001</v>
      </c>
      <c r="GP33" s="163">
        <v>1.5992</v>
      </c>
      <c r="GQ33" s="163">
        <v>-23.550599999999999</v>
      </c>
      <c r="GR33" s="163">
        <v>4.6867999999999999</v>
      </c>
      <c r="GS33" s="163">
        <v>4.6936999999999998</v>
      </c>
      <c r="GT33" s="163">
        <v>154.28970000000001</v>
      </c>
      <c r="GU33" s="163">
        <v>-2.0832000000000002</v>
      </c>
      <c r="GV33" s="163">
        <v>-4.2874999999999996</v>
      </c>
      <c r="GW33" s="163">
        <v>-14.423299999999999</v>
      </c>
      <c r="GX33" s="163">
        <v>1.6638999999999999</v>
      </c>
      <c r="GY33" s="163">
        <v>8.7033000000000005</v>
      </c>
      <c r="GZ33" s="163">
        <v>8.83</v>
      </c>
      <c r="HA33" s="163">
        <v>1</v>
      </c>
      <c r="HB33" s="163">
        <v>22.276599999999998</v>
      </c>
      <c r="HC33" s="162"/>
      <c r="HD33" s="163">
        <v>-1.68</v>
      </c>
      <c r="HE33" s="163">
        <v>-4.9466999999999999</v>
      </c>
      <c r="HF33" s="163">
        <v>-28.5441</v>
      </c>
      <c r="HG33" s="163">
        <v>45.630499999999998</v>
      </c>
      <c r="HH33" s="163">
        <v>107.56019999999999</v>
      </c>
      <c r="HI33" s="162"/>
      <c r="HJ33" s="162"/>
      <c r="HK33" s="162"/>
      <c r="HL33" s="162"/>
      <c r="HM33" s="163">
        <v>-10.059100000000001</v>
      </c>
      <c r="HN33" s="163">
        <v>-11.278600000000001</v>
      </c>
      <c r="HO33" s="162"/>
      <c r="HP33" s="162"/>
      <c r="HQ33" s="163">
        <v>-16.797000000000001</v>
      </c>
      <c r="HR33" s="163">
        <v>-16.165299999999998</v>
      </c>
      <c r="HS33" s="163">
        <v>-19.5412</v>
      </c>
      <c r="HT33" s="163">
        <v>-19.493300000000001</v>
      </c>
      <c r="HU33" s="163">
        <v>26.58</v>
      </c>
      <c r="HV33" s="163">
        <v>26.2</v>
      </c>
      <c r="HW33" s="163">
        <v>-27.6</v>
      </c>
      <c r="HX33" s="163">
        <v>-28.1</v>
      </c>
      <c r="HY33" s="163">
        <v>0.1419</v>
      </c>
      <c r="HZ33" s="163">
        <v>5.52</v>
      </c>
      <c r="IA33" s="163">
        <v>54.775199999999998</v>
      </c>
      <c r="IB33" s="163">
        <v>15.891299999999999</v>
      </c>
      <c r="IC33" s="163">
        <v>15.8179</v>
      </c>
      <c r="ID33" s="163">
        <v>-13.7</v>
      </c>
      <c r="IE33" s="163">
        <v>-28.3</v>
      </c>
      <c r="IF33" s="163">
        <v>-0.3</v>
      </c>
      <c r="IG33" s="163">
        <v>-0.8</v>
      </c>
      <c r="IH33" s="163">
        <v>-17.825900000000001</v>
      </c>
      <c r="II33" s="163">
        <v>-17.6675</v>
      </c>
      <c r="IJ33" s="163">
        <v>-198.2132</v>
      </c>
      <c r="IK33" s="163">
        <v>12.713100000000001</v>
      </c>
      <c r="IL33" s="163">
        <v>-224.21299999999999</v>
      </c>
      <c r="IM33" s="163">
        <v>-17.656500000000001</v>
      </c>
      <c r="IN33" s="162"/>
      <c r="IO33" s="163">
        <v>59.285299999999999</v>
      </c>
      <c r="IP33" s="163">
        <v>107.2076</v>
      </c>
      <c r="IQ33" s="163">
        <v>77.740200000000002</v>
      </c>
      <c r="IR33" s="163">
        <v>110.31910000000001</v>
      </c>
      <c r="IS33" s="163">
        <v>-14.7784</v>
      </c>
      <c r="IT33" s="163">
        <v>15.497400000000001</v>
      </c>
      <c r="IU33" s="163">
        <v>11.4953</v>
      </c>
      <c r="IV33" s="163">
        <v>27.117699999999999</v>
      </c>
      <c r="IW33" s="163">
        <v>91.855599999999995</v>
      </c>
      <c r="IX33" s="163">
        <v>-226.56559999999999</v>
      </c>
      <c r="IY33" s="163">
        <v>4.0125999999999999</v>
      </c>
      <c r="IZ33" s="163">
        <v>-5.7522000000000002</v>
      </c>
      <c r="JA33" s="163">
        <v>-1.2171000000000001</v>
      </c>
      <c r="JB33" s="163">
        <v>2.6760000000000002</v>
      </c>
      <c r="JC33" s="163">
        <v>-7.68</v>
      </c>
      <c r="JD33" s="163">
        <v>-0.76500000000000001</v>
      </c>
      <c r="JE33" s="163">
        <v>-0.77300000000000002</v>
      </c>
      <c r="JF33" s="163">
        <v>2.56</v>
      </c>
      <c r="JG33" s="163">
        <v>-1.36</v>
      </c>
      <c r="JH33" s="163">
        <v>-1.3303</v>
      </c>
      <c r="JI33" s="163">
        <v>-4.9485000000000001</v>
      </c>
      <c r="JJ33" s="163">
        <v>0.79190000000000005</v>
      </c>
      <c r="JK33" s="163">
        <v>0.61799999999999999</v>
      </c>
      <c r="JL33" s="163">
        <v>13.1</v>
      </c>
      <c r="JM33" s="163">
        <v>-0.80400000000000005</v>
      </c>
      <c r="JN33" s="163">
        <v>-0.83699999999999997</v>
      </c>
      <c r="JO33" s="163">
        <v>2.9119000000000002</v>
      </c>
      <c r="JP33" s="162"/>
      <c r="JQ33" s="163">
        <v>4.3346999999999998</v>
      </c>
      <c r="JR33" s="163">
        <v>3.3388</v>
      </c>
      <c r="JS33" s="163">
        <v>3.2783000000000002</v>
      </c>
      <c r="JT33" s="162"/>
      <c r="JU33" s="163">
        <v>13.3</v>
      </c>
      <c r="JV33" s="163">
        <v>4.9611000000000001</v>
      </c>
      <c r="JW33" s="163">
        <v>1.2</v>
      </c>
      <c r="JX33" s="162"/>
      <c r="JY33" s="163">
        <v>3.3313999999999999</v>
      </c>
      <c r="JZ33" s="163">
        <v>-17.6557</v>
      </c>
      <c r="KA33" s="163">
        <v>-25.06</v>
      </c>
      <c r="KB33" s="163">
        <v>7.0163000000000002</v>
      </c>
      <c r="KC33" s="163">
        <v>13.1731</v>
      </c>
      <c r="KD33" s="163">
        <v>-22.158799999999999</v>
      </c>
      <c r="KE33" s="163">
        <v>7.5186999999999999</v>
      </c>
      <c r="KF33" s="163">
        <v>-4.5999999999999996</v>
      </c>
      <c r="KG33" s="163">
        <v>-11.1</v>
      </c>
      <c r="KH33" s="163">
        <v>16.377400000000002</v>
      </c>
      <c r="KI33" s="163">
        <v>-69.177000000000007</v>
      </c>
    </row>
    <row r="34" spans="1:295" ht="18" customHeight="1" x14ac:dyDescent="0.3">
      <c r="A34" s="161" t="s">
        <v>27</v>
      </c>
      <c r="B34" s="161" t="s">
        <v>815</v>
      </c>
      <c r="C34" s="165"/>
      <c r="D34" s="165"/>
      <c r="E34" s="166">
        <v>-10.130699999999999</v>
      </c>
      <c r="F34" s="166">
        <v>7.5791000000000004</v>
      </c>
      <c r="G34" s="166">
        <v>12.895099999999999</v>
      </c>
      <c r="H34" s="165"/>
      <c r="I34" s="166">
        <v>17.233799999999999</v>
      </c>
      <c r="J34" s="165"/>
      <c r="K34" s="166">
        <v>23.578700000000001</v>
      </c>
      <c r="L34" s="166">
        <v>10.1607</v>
      </c>
      <c r="M34" s="165"/>
      <c r="N34" s="166">
        <v>-24.42</v>
      </c>
      <c r="O34" s="166">
        <v>-30.8</v>
      </c>
      <c r="P34" s="166">
        <v>6.6</v>
      </c>
      <c r="Q34" s="165"/>
      <c r="R34" s="165"/>
      <c r="S34" s="166">
        <v>3.6661000000000001</v>
      </c>
      <c r="T34" s="166">
        <v>-5.2981999999999996</v>
      </c>
      <c r="U34" s="166">
        <v>5.4229000000000003</v>
      </c>
      <c r="V34" s="166">
        <v>5.4767999999999999</v>
      </c>
      <c r="W34" s="166">
        <v>9.6717999999999993</v>
      </c>
      <c r="X34" s="166">
        <v>1.9118999999999999</v>
      </c>
      <c r="Y34" s="166">
        <v>-1.3964000000000001</v>
      </c>
      <c r="Z34" s="166">
        <v>1.4388000000000001</v>
      </c>
      <c r="AA34" s="165"/>
      <c r="AB34" s="166">
        <v>-1.0215000000000001</v>
      </c>
      <c r="AC34" s="166">
        <v>-1.1060000000000001</v>
      </c>
      <c r="AD34" s="166">
        <v>-1.105</v>
      </c>
      <c r="AE34" s="166">
        <v>3.5</v>
      </c>
      <c r="AF34" s="166">
        <v>2.2200000000000002</v>
      </c>
      <c r="AG34" s="166">
        <v>-2.2000000000000002</v>
      </c>
      <c r="AH34" s="166">
        <v>-0.68700000000000006</v>
      </c>
      <c r="AI34" s="166">
        <v>0.23300000000000001</v>
      </c>
      <c r="AJ34" s="165"/>
      <c r="AK34" s="166">
        <v>-12.77</v>
      </c>
      <c r="AL34" s="165"/>
      <c r="AM34" s="166">
        <v>-11.43</v>
      </c>
      <c r="AN34" s="166">
        <v>-11.53</v>
      </c>
      <c r="AO34" s="166">
        <v>7.2606999999999999</v>
      </c>
      <c r="AP34" s="166">
        <v>3.8626</v>
      </c>
      <c r="AQ34" s="166">
        <v>16.399100000000001</v>
      </c>
      <c r="AR34" s="166">
        <v>20.023299999999999</v>
      </c>
      <c r="AS34" s="166">
        <v>-9.9594000000000005</v>
      </c>
      <c r="AT34" s="166">
        <v>-13.395899999999999</v>
      </c>
      <c r="AU34" s="166">
        <v>-13.8246</v>
      </c>
      <c r="AV34" s="166">
        <v>-1.3648</v>
      </c>
      <c r="AW34" s="166">
        <v>-1.2538</v>
      </c>
      <c r="AX34" s="165"/>
      <c r="AY34" s="166">
        <v>-7.9036</v>
      </c>
      <c r="AZ34" s="166">
        <v>13.687099999999999</v>
      </c>
      <c r="BA34" s="166">
        <v>13.6517</v>
      </c>
      <c r="BB34" s="166">
        <v>86.550200000000004</v>
      </c>
      <c r="BC34" s="166">
        <v>12.4549</v>
      </c>
      <c r="BD34" s="166">
        <v>-6.8</v>
      </c>
      <c r="BE34" s="166">
        <v>-6.9</v>
      </c>
      <c r="BF34" s="166">
        <v>-22.294899999999998</v>
      </c>
      <c r="BG34" s="166">
        <v>-22.357199999999999</v>
      </c>
      <c r="BH34" s="166">
        <v>-4.8437999999999999</v>
      </c>
      <c r="BI34" s="165"/>
      <c r="BJ34" s="166">
        <v>14.1266</v>
      </c>
      <c r="BK34" s="166">
        <v>7.0586000000000002</v>
      </c>
      <c r="BL34" s="166">
        <v>2.8317000000000001</v>
      </c>
      <c r="BM34" s="166">
        <v>1.9984999999999999</v>
      </c>
      <c r="BN34" s="166">
        <v>-117.8319</v>
      </c>
      <c r="BO34" s="166">
        <v>70.802899999999994</v>
      </c>
      <c r="BP34" s="166">
        <v>70.955500000000001</v>
      </c>
      <c r="BQ34" s="166">
        <v>61.401800000000001</v>
      </c>
      <c r="BR34" s="166">
        <v>-50.064599999999999</v>
      </c>
      <c r="BS34" s="165"/>
      <c r="BT34" s="165"/>
      <c r="BU34" s="165"/>
      <c r="BV34" s="166">
        <v>30.936599999999999</v>
      </c>
      <c r="BW34" s="166">
        <v>9.7100000000000009</v>
      </c>
      <c r="BX34" s="166">
        <v>8.02</v>
      </c>
      <c r="BY34" s="166">
        <v>-0.63</v>
      </c>
      <c r="BZ34" s="166">
        <v>10.16</v>
      </c>
      <c r="CA34" s="166">
        <v>-27.724900000000002</v>
      </c>
      <c r="CB34" s="166">
        <v>-26.385400000000001</v>
      </c>
      <c r="CC34" s="166">
        <v>49.442399999999999</v>
      </c>
      <c r="CD34" s="166">
        <v>48.332099999999997</v>
      </c>
      <c r="CE34" s="166">
        <v>8.2887000000000004</v>
      </c>
      <c r="CF34" s="166">
        <v>14.508599999999999</v>
      </c>
      <c r="CG34" s="166">
        <v>15.1578</v>
      </c>
      <c r="CH34" s="166">
        <v>12.758900000000001</v>
      </c>
      <c r="CI34" s="165"/>
      <c r="CJ34" s="165"/>
      <c r="CK34" s="165"/>
      <c r="CL34" s="166">
        <v>35.299999999999997</v>
      </c>
      <c r="CM34" s="166">
        <v>30.4</v>
      </c>
      <c r="CN34" s="166">
        <v>-4.03</v>
      </c>
      <c r="CO34" s="166">
        <v>77.973699999999994</v>
      </c>
      <c r="CP34" s="166">
        <v>77.424300000000002</v>
      </c>
      <c r="CQ34" s="165"/>
      <c r="CR34" s="166">
        <v>72.129400000000004</v>
      </c>
      <c r="CS34" s="166">
        <v>73.010099999999994</v>
      </c>
      <c r="CT34" s="166">
        <v>-33.154699999999998</v>
      </c>
      <c r="CU34" s="166">
        <v>-55.417999999999999</v>
      </c>
      <c r="CV34" s="166">
        <v>-29.322399999999998</v>
      </c>
      <c r="CW34" s="166">
        <v>4.0993000000000004</v>
      </c>
      <c r="CX34" s="166">
        <v>34.369999999999997</v>
      </c>
      <c r="CY34" s="166">
        <v>14.31</v>
      </c>
      <c r="CZ34" s="166">
        <v>13.129899999999999</v>
      </c>
      <c r="DA34" s="166">
        <v>11.9171</v>
      </c>
      <c r="DB34" s="166">
        <v>-13.68</v>
      </c>
      <c r="DC34" s="166">
        <v>2.3772000000000002</v>
      </c>
      <c r="DD34" s="165"/>
      <c r="DE34" s="165"/>
      <c r="DF34" s="166">
        <v>7.7403000000000004</v>
      </c>
      <c r="DG34" s="166">
        <v>3.4668000000000001</v>
      </c>
      <c r="DH34" s="166">
        <v>-7.1044999999999998</v>
      </c>
      <c r="DI34" s="166">
        <v>-15.9</v>
      </c>
      <c r="DJ34" s="166">
        <v>-15.7</v>
      </c>
      <c r="DK34" s="166">
        <v>0.3876</v>
      </c>
      <c r="DL34" s="165"/>
      <c r="DM34" s="166">
        <v>33.125</v>
      </c>
      <c r="DN34" s="166">
        <v>20.230399999999999</v>
      </c>
      <c r="DO34" s="166">
        <v>9.92</v>
      </c>
      <c r="DP34" s="166">
        <v>-3.24</v>
      </c>
      <c r="DQ34" s="166">
        <v>13.8415</v>
      </c>
      <c r="DR34" s="166">
        <v>-8.3454999999999995</v>
      </c>
      <c r="DS34" s="166">
        <v>-8.41</v>
      </c>
      <c r="DT34" s="166">
        <v>-8.49</v>
      </c>
      <c r="DU34" s="166">
        <v>28.6</v>
      </c>
      <c r="DV34" s="166">
        <v>16.16</v>
      </c>
      <c r="DW34" s="166">
        <v>-8.2909000000000006</v>
      </c>
      <c r="DX34" s="166">
        <v>-4.5727000000000002</v>
      </c>
      <c r="DY34" s="166">
        <v>-43.7789</v>
      </c>
      <c r="DZ34" s="166">
        <v>-42.936399999999999</v>
      </c>
      <c r="EA34" s="166">
        <v>39.664200000000001</v>
      </c>
      <c r="EB34" s="166">
        <v>14.729900000000001</v>
      </c>
      <c r="EC34" s="166">
        <v>3.0857999999999999</v>
      </c>
      <c r="ED34" s="166">
        <v>4.1879</v>
      </c>
      <c r="EE34" s="166">
        <v>-15.6341</v>
      </c>
      <c r="EF34" s="166">
        <v>-8.9987999999999992</v>
      </c>
      <c r="EG34" s="166">
        <v>-13.531000000000001</v>
      </c>
      <c r="EH34" s="166">
        <v>-125.7535</v>
      </c>
      <c r="EI34" s="166">
        <v>-63.674399999999999</v>
      </c>
      <c r="EJ34" s="165"/>
      <c r="EK34" s="166">
        <v>-16.809999999999999</v>
      </c>
      <c r="EL34" s="166">
        <v>-16.0685</v>
      </c>
      <c r="EM34" s="165"/>
      <c r="EN34" s="166">
        <v>3.6030000000000002</v>
      </c>
      <c r="EO34" s="166">
        <v>2.7391999999999999</v>
      </c>
      <c r="EP34" s="166">
        <v>21.007999999999999</v>
      </c>
      <c r="EQ34" s="166">
        <v>-28.020499999999998</v>
      </c>
      <c r="ER34" s="166">
        <v>-28.692499999999999</v>
      </c>
      <c r="ES34" s="166">
        <v>6.0782999999999996</v>
      </c>
      <c r="ET34" s="166">
        <v>0</v>
      </c>
      <c r="EU34" s="166">
        <v>-10.43</v>
      </c>
      <c r="EV34" s="166">
        <v>-4.4000000000000004</v>
      </c>
      <c r="EW34" s="166">
        <v>8.1295999999999999</v>
      </c>
      <c r="EX34" s="166">
        <v>-10.9679</v>
      </c>
      <c r="EY34" s="166">
        <v>-8.3218999999999994</v>
      </c>
      <c r="EZ34" s="166">
        <v>-8.5881000000000007</v>
      </c>
      <c r="FA34" s="166">
        <v>6.0533999999999999</v>
      </c>
      <c r="FB34" s="166">
        <v>-9.6538000000000004</v>
      </c>
      <c r="FC34" s="165"/>
      <c r="FD34" s="166">
        <v>5.2225000000000001</v>
      </c>
      <c r="FE34" s="165"/>
      <c r="FF34" s="166">
        <v>4.9215999999999998</v>
      </c>
      <c r="FG34" s="166">
        <v>2.7021000000000002</v>
      </c>
      <c r="FH34" s="166">
        <v>2.4860000000000002</v>
      </c>
      <c r="FI34" s="166">
        <v>0</v>
      </c>
      <c r="FJ34" s="166">
        <v>15.071099999999999</v>
      </c>
      <c r="FK34" s="166">
        <v>15.2385</v>
      </c>
      <c r="FL34" s="166">
        <v>-25.285900000000002</v>
      </c>
      <c r="FM34" s="166">
        <v>25.8871</v>
      </c>
      <c r="FN34" s="166">
        <v>26.085000000000001</v>
      </c>
      <c r="FO34" s="166">
        <v>-9.6600999999999999</v>
      </c>
      <c r="FP34" s="165"/>
      <c r="FQ34" s="166">
        <v>29.611000000000001</v>
      </c>
      <c r="FR34" s="166">
        <v>-18.72</v>
      </c>
      <c r="FS34" s="166">
        <v>-0.30170000000000002</v>
      </c>
      <c r="FT34" s="166">
        <v>0.1925</v>
      </c>
      <c r="FU34" s="166">
        <v>0.71</v>
      </c>
      <c r="FV34" s="166">
        <v>0.14000000000000001</v>
      </c>
      <c r="FW34" s="166">
        <v>-28.8003</v>
      </c>
      <c r="FX34" s="165"/>
      <c r="FY34" s="166">
        <v>2.3260000000000001</v>
      </c>
      <c r="FZ34" s="166">
        <v>0.441</v>
      </c>
      <c r="GA34" s="166">
        <v>3.2883</v>
      </c>
      <c r="GB34" s="166">
        <v>3.51</v>
      </c>
      <c r="GC34" s="166">
        <v>-19.325399999999998</v>
      </c>
      <c r="GD34" s="166">
        <v>-8.4366000000000003</v>
      </c>
      <c r="GE34" s="166">
        <v>-3.3</v>
      </c>
      <c r="GF34" s="166">
        <v>26.336500000000001</v>
      </c>
      <c r="GG34" s="165"/>
      <c r="GH34" s="166">
        <v>30.88</v>
      </c>
      <c r="GI34" s="166">
        <v>-11.9697</v>
      </c>
      <c r="GJ34" s="166">
        <v>-12.571199999999999</v>
      </c>
      <c r="GK34" s="166">
        <v>3.1231</v>
      </c>
      <c r="GL34" s="165"/>
      <c r="GM34" s="165"/>
      <c r="GN34" s="166">
        <v>-11.437900000000001</v>
      </c>
      <c r="GO34" s="166">
        <v>-23.589600000000001</v>
      </c>
      <c r="GP34" s="166">
        <v>4.2171000000000003</v>
      </c>
      <c r="GQ34" s="166">
        <v>-23.879799999999999</v>
      </c>
      <c r="GR34" s="165"/>
      <c r="GS34" s="165"/>
      <c r="GT34" s="166">
        <v>147.5992</v>
      </c>
      <c r="GU34" s="166">
        <v>-2.2921999999999998</v>
      </c>
      <c r="GV34" s="166">
        <v>-5.0208000000000004</v>
      </c>
      <c r="GW34" s="166">
        <v>-14.479799999999999</v>
      </c>
      <c r="GX34" s="166">
        <v>1.8933</v>
      </c>
      <c r="GY34" s="166">
        <v>8.4834999999999994</v>
      </c>
      <c r="GZ34" s="166">
        <v>8.6875999999999998</v>
      </c>
      <c r="HA34" s="165"/>
      <c r="HB34" s="166">
        <v>22.563199999999998</v>
      </c>
      <c r="HC34" s="165"/>
      <c r="HD34" s="166">
        <v>-2.1</v>
      </c>
      <c r="HE34" s="166">
        <v>-3.4853000000000001</v>
      </c>
      <c r="HF34" s="166">
        <v>-25.5307</v>
      </c>
      <c r="HG34" s="166">
        <v>43.9</v>
      </c>
      <c r="HH34" s="166">
        <v>107.4537</v>
      </c>
      <c r="HI34" s="165"/>
      <c r="HJ34" s="165"/>
      <c r="HK34" s="165"/>
      <c r="HL34" s="165"/>
      <c r="HM34" s="166">
        <v>-11.267300000000001</v>
      </c>
      <c r="HN34" s="166">
        <v>-12.308999999999999</v>
      </c>
      <c r="HO34" s="165"/>
      <c r="HP34" s="165"/>
      <c r="HQ34" s="166">
        <v>-15.544499999999999</v>
      </c>
      <c r="HR34" s="166">
        <v>-15.335800000000001</v>
      </c>
      <c r="HS34" s="166">
        <v>-19.876200000000001</v>
      </c>
      <c r="HT34" s="166">
        <v>-20.1616</v>
      </c>
      <c r="HU34" s="166">
        <v>25.77</v>
      </c>
      <c r="HV34" s="166">
        <v>25.64</v>
      </c>
      <c r="HW34" s="166">
        <v>-27.1</v>
      </c>
      <c r="HX34" s="166">
        <v>-26.8</v>
      </c>
      <c r="HY34" s="166">
        <v>0.1071</v>
      </c>
      <c r="HZ34" s="166">
        <v>6.48</v>
      </c>
      <c r="IA34" s="166">
        <v>52.034300000000002</v>
      </c>
      <c r="IB34" s="166">
        <v>15.732900000000001</v>
      </c>
      <c r="IC34" s="166">
        <v>15.656000000000001</v>
      </c>
      <c r="ID34" s="166">
        <v>-13.9</v>
      </c>
      <c r="IE34" s="166">
        <v>-27.3</v>
      </c>
      <c r="IF34" s="166">
        <v>-1.3</v>
      </c>
      <c r="IG34" s="166">
        <v>-1.7</v>
      </c>
      <c r="IH34" s="166">
        <v>-17.567399999999999</v>
      </c>
      <c r="II34" s="166">
        <v>-17.223199999999999</v>
      </c>
      <c r="IJ34" s="166">
        <v>-200.08250000000001</v>
      </c>
      <c r="IK34" s="166">
        <v>8.6494999999999997</v>
      </c>
      <c r="IL34" s="166">
        <v>-221.542</v>
      </c>
      <c r="IM34" s="166">
        <v>-15.1252</v>
      </c>
      <c r="IN34" s="165"/>
      <c r="IO34" s="166">
        <v>58.365299999999998</v>
      </c>
      <c r="IP34" s="166">
        <v>111.58320000000001</v>
      </c>
      <c r="IQ34" s="166">
        <v>80.078100000000006</v>
      </c>
      <c r="IR34" s="166">
        <v>109.0097</v>
      </c>
      <c r="IS34" s="166">
        <v>-18.3094</v>
      </c>
      <c r="IT34" s="166">
        <v>14.6104</v>
      </c>
      <c r="IU34" s="166">
        <v>13.5982</v>
      </c>
      <c r="IV34" s="166">
        <v>26.855399999999999</v>
      </c>
      <c r="IW34" s="166">
        <v>89.752300000000005</v>
      </c>
      <c r="IX34" s="166">
        <v>-224.5617</v>
      </c>
      <c r="IY34" s="166">
        <v>3.2877000000000001</v>
      </c>
      <c r="IZ34" s="166">
        <v>-2.8692000000000002</v>
      </c>
      <c r="JA34" s="166">
        <v>-1.2634000000000001</v>
      </c>
      <c r="JB34" s="166">
        <v>2.9340000000000002</v>
      </c>
      <c r="JC34" s="166">
        <v>-7.12</v>
      </c>
      <c r="JD34" s="166">
        <v>-0.82499999999999996</v>
      </c>
      <c r="JE34" s="166">
        <v>-0.82899999999999996</v>
      </c>
      <c r="JF34" s="166">
        <v>2.08</v>
      </c>
      <c r="JG34" s="166">
        <v>-0.4</v>
      </c>
      <c r="JH34" s="166">
        <v>-1.5308999999999999</v>
      </c>
      <c r="JI34" s="166">
        <v>-4.8630000000000004</v>
      </c>
      <c r="JJ34" s="166">
        <v>0.17849999999999999</v>
      </c>
      <c r="JK34" s="166">
        <v>0.55700000000000005</v>
      </c>
      <c r="JL34" s="166">
        <v>13.9</v>
      </c>
      <c r="JM34" s="166">
        <v>0.74099999999999999</v>
      </c>
      <c r="JN34" s="166">
        <v>0.69</v>
      </c>
      <c r="JO34" s="165"/>
      <c r="JP34" s="165"/>
      <c r="JQ34" s="166">
        <v>3.7328999999999999</v>
      </c>
      <c r="JR34" s="166">
        <v>3.2867999999999999</v>
      </c>
      <c r="JS34" s="166">
        <v>2.9853999999999998</v>
      </c>
      <c r="JT34" s="165"/>
      <c r="JU34" s="166">
        <v>13.5</v>
      </c>
      <c r="JV34" s="166">
        <v>5.8323999999999998</v>
      </c>
      <c r="JW34" s="166">
        <v>1.17</v>
      </c>
      <c r="JX34" s="165"/>
      <c r="JY34" s="166">
        <v>3.7711999999999999</v>
      </c>
      <c r="JZ34" s="166">
        <v>-18.635400000000001</v>
      </c>
      <c r="KA34" s="166">
        <v>-25.0305</v>
      </c>
      <c r="KB34" s="166">
        <v>7.7728000000000002</v>
      </c>
      <c r="KC34" s="166">
        <v>14.235300000000001</v>
      </c>
      <c r="KD34" s="166">
        <v>-21.767700000000001</v>
      </c>
      <c r="KE34" s="166">
        <v>7.2526999999999999</v>
      </c>
      <c r="KF34" s="166">
        <v>-4.9000000000000004</v>
      </c>
      <c r="KG34" s="166">
        <v>-10.7</v>
      </c>
      <c r="KH34" s="166">
        <v>21.110099999999999</v>
      </c>
      <c r="KI34" s="166">
        <v>-72.203299999999999</v>
      </c>
    </row>
    <row r="35" spans="1:295" ht="18" customHeight="1" x14ac:dyDescent="0.3">
      <c r="A35" s="161" t="s">
        <v>27</v>
      </c>
      <c r="B35" s="161" t="s">
        <v>816</v>
      </c>
      <c r="C35" s="165"/>
      <c r="D35" s="165"/>
      <c r="E35" s="166">
        <v>-10.0108</v>
      </c>
      <c r="F35" s="166">
        <v>9.5946999999999996</v>
      </c>
      <c r="G35" s="166">
        <v>13.0558</v>
      </c>
      <c r="H35" s="165"/>
      <c r="I35" s="166">
        <v>15.1128</v>
      </c>
      <c r="J35" s="165"/>
      <c r="K35" s="166">
        <v>20.541599999999999</v>
      </c>
      <c r="L35" s="166">
        <v>8.8476999999999997</v>
      </c>
      <c r="M35" s="165"/>
      <c r="N35" s="166">
        <v>-24.42</v>
      </c>
      <c r="O35" s="166">
        <v>-33</v>
      </c>
      <c r="P35" s="166">
        <v>8.8000000000000007</v>
      </c>
      <c r="Q35" s="166">
        <v>6.6239999999999997</v>
      </c>
      <c r="R35" s="165"/>
      <c r="S35" s="166">
        <v>3.7098</v>
      </c>
      <c r="T35" s="166">
        <v>-5.1820000000000004</v>
      </c>
      <c r="U35" s="166">
        <v>4.4374000000000002</v>
      </c>
      <c r="V35" s="166">
        <v>4.2762000000000002</v>
      </c>
      <c r="W35" s="166">
        <v>7.9760999999999997</v>
      </c>
      <c r="X35" s="166">
        <v>0.63690000000000002</v>
      </c>
      <c r="Y35" s="166">
        <v>-1.6785000000000001</v>
      </c>
      <c r="Z35" s="166">
        <v>1.3303</v>
      </c>
      <c r="AA35" s="165"/>
      <c r="AB35" s="166">
        <v>-1.0202</v>
      </c>
      <c r="AC35" s="166">
        <v>-1.2030000000000001</v>
      </c>
      <c r="AD35" s="166">
        <v>-1.2030000000000001</v>
      </c>
      <c r="AE35" s="166">
        <v>3.3239999999999998</v>
      </c>
      <c r="AF35" s="166">
        <v>2.2200000000000002</v>
      </c>
      <c r="AG35" s="166">
        <v>-2.2000000000000002</v>
      </c>
      <c r="AH35" s="166">
        <v>-0.61699999999999999</v>
      </c>
      <c r="AI35" s="166">
        <v>0.22900000000000001</v>
      </c>
      <c r="AJ35" s="165"/>
      <c r="AK35" s="166">
        <v>-13.12</v>
      </c>
      <c r="AL35" s="165"/>
      <c r="AM35" s="166">
        <v>-11.51</v>
      </c>
      <c r="AN35" s="166">
        <v>-11.74</v>
      </c>
      <c r="AO35" s="166">
        <v>5.8148</v>
      </c>
      <c r="AP35" s="166">
        <v>3.8864999999999998</v>
      </c>
      <c r="AQ35" s="166">
        <v>15.7349</v>
      </c>
      <c r="AR35" s="166">
        <v>19.290800000000001</v>
      </c>
      <c r="AS35" s="166">
        <v>-8.6585000000000001</v>
      </c>
      <c r="AT35" s="166">
        <v>-14.467599999999999</v>
      </c>
      <c r="AU35" s="166">
        <v>-13.9407</v>
      </c>
      <c r="AV35" s="166">
        <v>-0.92020000000000002</v>
      </c>
      <c r="AW35" s="166">
        <v>-0.80940000000000001</v>
      </c>
      <c r="AX35" s="165"/>
      <c r="AY35" s="166">
        <v>-7.6356999999999999</v>
      </c>
      <c r="AZ35" s="166">
        <v>14.7036</v>
      </c>
      <c r="BA35" s="166">
        <v>15.2928</v>
      </c>
      <c r="BB35" s="166">
        <v>85.170599999999993</v>
      </c>
      <c r="BC35" s="166">
        <v>11.861599999999999</v>
      </c>
      <c r="BD35" s="166">
        <v>-6.6</v>
      </c>
      <c r="BE35" s="166">
        <v>-6.5</v>
      </c>
      <c r="BF35" s="166">
        <v>-22.582100000000001</v>
      </c>
      <c r="BG35" s="166">
        <v>-22.602599999999999</v>
      </c>
      <c r="BH35" s="166">
        <v>-4.0175000000000001</v>
      </c>
      <c r="BI35" s="165"/>
      <c r="BJ35" s="166">
        <v>14.5298</v>
      </c>
      <c r="BK35" s="166">
        <v>6.0774999999999997</v>
      </c>
      <c r="BL35" s="166">
        <v>2.8113000000000001</v>
      </c>
      <c r="BM35" s="166">
        <v>1.9356</v>
      </c>
      <c r="BN35" s="166">
        <v>-125.5226</v>
      </c>
      <c r="BO35" s="166">
        <v>69.856800000000007</v>
      </c>
      <c r="BP35" s="166">
        <v>69.978899999999996</v>
      </c>
      <c r="BQ35" s="166">
        <v>57.076900000000002</v>
      </c>
      <c r="BR35" s="166">
        <v>-64.665199999999999</v>
      </c>
      <c r="BS35" s="165"/>
      <c r="BT35" s="165"/>
      <c r="BU35" s="165"/>
      <c r="BV35" s="166">
        <v>27.882899999999999</v>
      </c>
      <c r="BW35" s="166">
        <v>9.49</v>
      </c>
      <c r="BX35" s="166">
        <v>7.88</v>
      </c>
      <c r="BY35" s="166">
        <v>-1.8</v>
      </c>
      <c r="BZ35" s="166">
        <v>9.24</v>
      </c>
      <c r="CA35" s="166">
        <v>-28.930499999999999</v>
      </c>
      <c r="CB35" s="166">
        <v>-28.3947</v>
      </c>
      <c r="CC35" s="166">
        <v>41.6128</v>
      </c>
      <c r="CD35" s="166">
        <v>40.687899999999999</v>
      </c>
      <c r="CE35" s="166">
        <v>10.1852</v>
      </c>
      <c r="CF35" s="166">
        <v>19.745200000000001</v>
      </c>
      <c r="CG35" s="166">
        <v>19.896899999999999</v>
      </c>
      <c r="CH35" s="166">
        <v>12.8432</v>
      </c>
      <c r="CI35" s="166">
        <v>0</v>
      </c>
      <c r="CJ35" s="165"/>
      <c r="CK35" s="165"/>
      <c r="CL35" s="166">
        <v>32.200000000000003</v>
      </c>
      <c r="CM35" s="166">
        <v>28.3</v>
      </c>
      <c r="CN35" s="166">
        <v>-4</v>
      </c>
      <c r="CO35" s="166">
        <v>79.400499999999994</v>
      </c>
      <c r="CP35" s="166">
        <v>77.470399999999998</v>
      </c>
      <c r="CQ35" s="165"/>
      <c r="CR35" s="166">
        <v>75.947900000000004</v>
      </c>
      <c r="CS35" s="166">
        <v>77.011200000000002</v>
      </c>
      <c r="CT35" s="166">
        <v>-34.670999999999999</v>
      </c>
      <c r="CU35" s="166">
        <v>-56.752299999999998</v>
      </c>
      <c r="CV35" s="166">
        <v>-31.598299999999998</v>
      </c>
      <c r="CW35" s="166">
        <v>4.28</v>
      </c>
      <c r="CX35" s="166">
        <v>31.71</v>
      </c>
      <c r="CY35" s="166">
        <v>12.93</v>
      </c>
      <c r="CZ35" s="166">
        <v>11.723599999999999</v>
      </c>
      <c r="DA35" s="166">
        <v>10.647600000000001</v>
      </c>
      <c r="DB35" s="166">
        <v>-12.42</v>
      </c>
      <c r="DC35" s="166">
        <v>2.0811999999999999</v>
      </c>
      <c r="DD35" s="165"/>
      <c r="DE35" s="165"/>
      <c r="DF35" s="166">
        <v>1.9607000000000001</v>
      </c>
      <c r="DG35" s="166">
        <v>3.1086999999999998</v>
      </c>
      <c r="DH35" s="166">
        <v>-6.4382000000000001</v>
      </c>
      <c r="DI35" s="166">
        <v>-11.3</v>
      </c>
      <c r="DJ35" s="166">
        <v>-11.1</v>
      </c>
      <c r="DK35" s="166">
        <v>0.34970000000000001</v>
      </c>
      <c r="DL35" s="165"/>
      <c r="DM35" s="166">
        <v>32.809600000000003</v>
      </c>
      <c r="DN35" s="166">
        <v>19.859300000000001</v>
      </c>
      <c r="DO35" s="166">
        <v>9.7200000000000006</v>
      </c>
      <c r="DP35" s="166">
        <v>-3.47</v>
      </c>
      <c r="DQ35" s="166">
        <v>14.818</v>
      </c>
      <c r="DR35" s="166">
        <v>-2.4901</v>
      </c>
      <c r="DS35" s="166">
        <v>-7.74</v>
      </c>
      <c r="DT35" s="166">
        <v>-7.83</v>
      </c>
      <c r="DU35" s="166">
        <v>25.99</v>
      </c>
      <c r="DV35" s="166">
        <v>16.16</v>
      </c>
      <c r="DW35" s="166">
        <v>-4.9635999999999996</v>
      </c>
      <c r="DX35" s="166">
        <v>-2.3727</v>
      </c>
      <c r="DY35" s="166">
        <v>-41.795999999999999</v>
      </c>
      <c r="DZ35" s="166">
        <v>-40.209099999999999</v>
      </c>
      <c r="EA35" s="166">
        <v>40.055300000000003</v>
      </c>
      <c r="EB35" s="166">
        <v>13.936400000000001</v>
      </c>
      <c r="EC35" s="166">
        <v>4.3455000000000004</v>
      </c>
      <c r="ED35" s="166">
        <v>4.8586</v>
      </c>
      <c r="EE35" s="166">
        <v>-5.7718999999999996</v>
      </c>
      <c r="EF35" s="166">
        <v>-9.1981000000000002</v>
      </c>
      <c r="EG35" s="166">
        <v>-12.832000000000001</v>
      </c>
      <c r="EH35" s="166">
        <v>-124.02379999999999</v>
      </c>
      <c r="EI35" s="166">
        <v>-59.075600000000001</v>
      </c>
      <c r="EJ35" s="165"/>
      <c r="EK35" s="166">
        <v>-16.271100000000001</v>
      </c>
      <c r="EL35" s="166">
        <v>-15.976599999999999</v>
      </c>
      <c r="EM35" s="165"/>
      <c r="EN35" s="166">
        <v>5.5552999999999999</v>
      </c>
      <c r="EO35" s="166">
        <v>4.5970000000000004</v>
      </c>
      <c r="EP35" s="166">
        <v>16.911999999999999</v>
      </c>
      <c r="EQ35" s="166">
        <v>-30.3248</v>
      </c>
      <c r="ER35" s="166">
        <v>-30.065300000000001</v>
      </c>
      <c r="ES35" s="166">
        <v>-3.2507000000000001</v>
      </c>
      <c r="ET35" s="166">
        <v>-10.88</v>
      </c>
      <c r="EU35" s="166">
        <v>-9.42</v>
      </c>
      <c r="EV35" s="166">
        <v>-2.6</v>
      </c>
      <c r="EW35" s="166">
        <v>7.9675000000000002</v>
      </c>
      <c r="EX35" s="166">
        <v>-4.8894000000000002</v>
      </c>
      <c r="EY35" s="166">
        <v>-9.0604999999999993</v>
      </c>
      <c r="EZ35" s="166">
        <v>-9.3269000000000002</v>
      </c>
      <c r="FA35" s="166">
        <v>7.0297999999999998</v>
      </c>
      <c r="FB35" s="166">
        <v>-9.5884999999999998</v>
      </c>
      <c r="FC35" s="165"/>
      <c r="FD35" s="166">
        <v>5.0057</v>
      </c>
      <c r="FE35" s="165"/>
      <c r="FF35" s="166">
        <v>4.9016000000000002</v>
      </c>
      <c r="FG35" s="166">
        <v>2.5547</v>
      </c>
      <c r="FH35" s="166">
        <v>3.4390999999999998</v>
      </c>
      <c r="FI35" s="166">
        <v>0</v>
      </c>
      <c r="FJ35" s="166">
        <v>16.410699999999999</v>
      </c>
      <c r="FK35" s="166">
        <v>16.243300000000001</v>
      </c>
      <c r="FL35" s="166">
        <v>-27.462800000000001</v>
      </c>
      <c r="FM35" s="166">
        <v>22.351400000000002</v>
      </c>
      <c r="FN35" s="166">
        <v>22.295400000000001</v>
      </c>
      <c r="FO35" s="166">
        <v>-9.7280999999999995</v>
      </c>
      <c r="FP35" s="165"/>
      <c r="FQ35" s="166">
        <v>29.796600000000002</v>
      </c>
      <c r="FR35" s="166">
        <v>-18.7</v>
      </c>
      <c r="FS35" s="166">
        <v>0.40329999999999999</v>
      </c>
      <c r="FT35" s="166">
        <v>0.19159999999999999</v>
      </c>
      <c r="FU35" s="166">
        <v>0.85</v>
      </c>
      <c r="FV35" s="166">
        <v>0.9</v>
      </c>
      <c r="FW35" s="166">
        <v>-29.060400000000001</v>
      </c>
      <c r="FX35" s="165"/>
      <c r="FY35" s="166">
        <v>2.0859999999999999</v>
      </c>
      <c r="FZ35" s="166">
        <v>0.65700000000000003</v>
      </c>
      <c r="GA35" s="165"/>
      <c r="GB35" s="166">
        <v>3.44</v>
      </c>
      <c r="GC35" s="166">
        <v>-18.6767</v>
      </c>
      <c r="GD35" s="166">
        <v>-7.9507000000000003</v>
      </c>
      <c r="GE35" s="166">
        <v>-3.14</v>
      </c>
      <c r="GF35" s="166">
        <v>26.273499999999999</v>
      </c>
      <c r="GG35" s="165"/>
      <c r="GH35" s="166">
        <v>30.470300000000002</v>
      </c>
      <c r="GI35" s="166">
        <v>-11.7592</v>
      </c>
      <c r="GJ35" s="166">
        <v>-12.4124</v>
      </c>
      <c r="GK35" s="166">
        <v>3.1017999999999999</v>
      </c>
      <c r="GL35" s="165"/>
      <c r="GM35" s="165"/>
      <c r="GN35" s="166">
        <v>-11.2179</v>
      </c>
      <c r="GO35" s="166">
        <v>-24.504100000000001</v>
      </c>
      <c r="GP35" s="166">
        <v>2.7919</v>
      </c>
      <c r="GQ35" s="166">
        <v>-24.506399999999999</v>
      </c>
      <c r="GR35" s="165"/>
      <c r="GS35" s="165"/>
      <c r="GT35" s="166">
        <v>147.9539</v>
      </c>
      <c r="GU35" s="166">
        <v>-1.1788000000000001</v>
      </c>
      <c r="GV35" s="166">
        <v>-4.8532999999999999</v>
      </c>
      <c r="GW35" s="166">
        <v>-14.700799999999999</v>
      </c>
      <c r="GX35" s="166">
        <v>2.2683</v>
      </c>
      <c r="GY35" s="166">
        <v>8.11</v>
      </c>
      <c r="GZ35" s="166">
        <v>8.1496999999999993</v>
      </c>
      <c r="HA35" s="166">
        <v>1.6489</v>
      </c>
      <c r="HB35" s="166">
        <v>23.437999999999999</v>
      </c>
      <c r="HC35" s="165"/>
      <c r="HD35" s="166">
        <v>-1.68</v>
      </c>
      <c r="HE35" s="166">
        <v>-4.5762999999999998</v>
      </c>
      <c r="HF35" s="166">
        <v>-27.197099999999999</v>
      </c>
      <c r="HG35" s="166">
        <v>42.121099999999998</v>
      </c>
      <c r="HH35" s="166">
        <v>113.6887</v>
      </c>
      <c r="HI35" s="165"/>
      <c r="HJ35" s="165"/>
      <c r="HK35" s="165"/>
      <c r="HL35" s="165"/>
      <c r="HM35" s="166">
        <v>-10.278</v>
      </c>
      <c r="HN35" s="166">
        <v>0</v>
      </c>
      <c r="HO35" s="165"/>
      <c r="HP35" s="165"/>
      <c r="HQ35" s="166">
        <v>-16.396000000000001</v>
      </c>
      <c r="HR35" s="166">
        <v>-16.1982</v>
      </c>
      <c r="HS35" s="166">
        <v>-19.353300000000001</v>
      </c>
      <c r="HT35" s="166">
        <v>-19.2439</v>
      </c>
      <c r="HU35" s="166">
        <v>23.37</v>
      </c>
      <c r="HV35" s="166">
        <v>23.72</v>
      </c>
      <c r="HW35" s="166">
        <v>-25.2</v>
      </c>
      <c r="HX35" s="166">
        <v>-24.7</v>
      </c>
      <c r="HY35" s="166">
        <v>1.9199999999999998E-2</v>
      </c>
      <c r="HZ35" s="166">
        <v>4.08</v>
      </c>
      <c r="IA35" s="166">
        <v>65.533199999999994</v>
      </c>
      <c r="IB35" s="166">
        <v>11.1256</v>
      </c>
      <c r="IC35" s="166">
        <v>11.057399999999999</v>
      </c>
      <c r="ID35" s="166">
        <v>-13.5</v>
      </c>
      <c r="IE35" s="166">
        <v>-27.7</v>
      </c>
      <c r="IF35" s="166">
        <v>-0.7</v>
      </c>
      <c r="IG35" s="166">
        <v>-1.3</v>
      </c>
      <c r="IH35" s="166">
        <v>-17.588100000000001</v>
      </c>
      <c r="II35" s="166">
        <v>-17.700600000000001</v>
      </c>
      <c r="IJ35" s="166">
        <v>-204.42359999999999</v>
      </c>
      <c r="IK35" s="166">
        <v>5.1100000000000003</v>
      </c>
      <c r="IL35" s="166">
        <v>-221.9804</v>
      </c>
      <c r="IM35" s="166">
        <v>-17.841699999999999</v>
      </c>
      <c r="IN35" s="165"/>
      <c r="IO35" s="166">
        <v>58.941800000000001</v>
      </c>
      <c r="IP35" s="166">
        <v>110.30549999999999</v>
      </c>
      <c r="IQ35" s="166">
        <v>83.018799999999999</v>
      </c>
      <c r="IR35" s="166">
        <v>109.7376</v>
      </c>
      <c r="IS35" s="166">
        <v>-17.993600000000001</v>
      </c>
      <c r="IT35" s="166">
        <v>13.9826</v>
      </c>
      <c r="IU35" s="166">
        <v>11.901</v>
      </c>
      <c r="IV35" s="166">
        <v>26.831600000000002</v>
      </c>
      <c r="IW35" s="166">
        <v>92.016900000000007</v>
      </c>
      <c r="IX35" s="166">
        <v>-224.72659999999999</v>
      </c>
      <c r="IY35" s="166">
        <v>4.9873000000000003</v>
      </c>
      <c r="IZ35" s="166">
        <v>-4.6502999999999997</v>
      </c>
      <c r="JA35" s="166">
        <v>-0.23319999999999999</v>
      </c>
      <c r="JB35" s="166">
        <v>2.2290000000000001</v>
      </c>
      <c r="JC35" s="166">
        <v>-6.64</v>
      </c>
      <c r="JD35" s="166">
        <v>-0.69799999999999995</v>
      </c>
      <c r="JE35" s="166">
        <v>-0.70499999999999996</v>
      </c>
      <c r="JF35" s="166">
        <v>2</v>
      </c>
      <c r="JG35" s="166">
        <v>-0.4</v>
      </c>
      <c r="JH35" s="166">
        <v>-1.6984999999999999</v>
      </c>
      <c r="JI35" s="166">
        <v>-6.2973999999999997</v>
      </c>
      <c r="JJ35" s="166">
        <v>-0.32200000000000001</v>
      </c>
      <c r="JK35" s="166">
        <v>1.3199000000000001</v>
      </c>
      <c r="JL35" s="166">
        <v>14.5</v>
      </c>
      <c r="JM35" s="166">
        <v>2.1320000000000001</v>
      </c>
      <c r="JN35" s="166">
        <v>1.659</v>
      </c>
      <c r="JO35" s="165"/>
      <c r="JP35" s="166">
        <v>3.3628999999999998</v>
      </c>
      <c r="JQ35" s="166">
        <v>3.9455</v>
      </c>
      <c r="JR35" s="166">
        <v>4.4535999999999998</v>
      </c>
      <c r="JS35" s="166">
        <v>4.0654000000000003</v>
      </c>
      <c r="JT35" s="165"/>
      <c r="JU35" s="166">
        <v>11.7</v>
      </c>
      <c r="JV35" s="166">
        <v>6.4668999999999999</v>
      </c>
      <c r="JW35" s="166">
        <v>1.28</v>
      </c>
      <c r="JX35" s="165"/>
      <c r="JY35" s="166">
        <v>3.7528000000000001</v>
      </c>
      <c r="JZ35" s="166">
        <v>-17.259499999999999</v>
      </c>
      <c r="KA35" s="166">
        <v>-24.827400000000001</v>
      </c>
      <c r="KB35" s="166">
        <v>6.7888000000000002</v>
      </c>
      <c r="KC35" s="166">
        <v>13.9298</v>
      </c>
      <c r="KD35" s="166">
        <v>-21.959299999999999</v>
      </c>
      <c r="KE35" s="166">
        <v>7.7453000000000003</v>
      </c>
      <c r="KF35" s="166">
        <v>-3.2</v>
      </c>
      <c r="KG35" s="166">
        <v>-13</v>
      </c>
      <c r="KH35" s="166">
        <v>23.3428</v>
      </c>
      <c r="KI35" s="166">
        <v>-79.964699999999993</v>
      </c>
    </row>
    <row r="36" spans="1:295" ht="18" customHeight="1" x14ac:dyDescent="0.3">
      <c r="A36" s="161" t="s">
        <v>27</v>
      </c>
      <c r="B36" s="161" t="s">
        <v>817</v>
      </c>
      <c r="C36" s="165"/>
      <c r="D36" s="165"/>
      <c r="E36" s="166">
        <v>-9.7721999999999998</v>
      </c>
      <c r="F36" s="166">
        <v>8.6625999999999994</v>
      </c>
      <c r="G36" s="166">
        <v>12.7423</v>
      </c>
      <c r="H36" s="165"/>
      <c r="I36" s="166">
        <v>16.9849</v>
      </c>
      <c r="J36" s="165"/>
      <c r="K36" s="166">
        <v>19.992799999999999</v>
      </c>
      <c r="L36" s="166">
        <v>8.5266999999999999</v>
      </c>
      <c r="M36" s="165"/>
      <c r="N36" s="166">
        <v>-24.42</v>
      </c>
      <c r="O36" s="165"/>
      <c r="P36" s="166">
        <v>8.8000000000000007</v>
      </c>
      <c r="Q36" s="166">
        <v>6.6239999999999997</v>
      </c>
      <c r="R36" s="166">
        <v>-22</v>
      </c>
      <c r="S36" s="166">
        <v>3.7187999999999999</v>
      </c>
      <c r="T36" s="166">
        <v>-4.8255999999999997</v>
      </c>
      <c r="U36" s="166">
        <v>4.5252999999999997</v>
      </c>
      <c r="V36" s="166">
        <v>4.3796999999999997</v>
      </c>
      <c r="W36" s="166">
        <v>7.9112</v>
      </c>
      <c r="X36" s="166">
        <v>0.57620000000000005</v>
      </c>
      <c r="Y36" s="166">
        <v>-1.79</v>
      </c>
      <c r="Z36" s="166">
        <v>0.97889999999999999</v>
      </c>
      <c r="AA36" s="165"/>
      <c r="AB36" s="166">
        <v>-1.1932</v>
      </c>
      <c r="AC36" s="166">
        <v>-1.242</v>
      </c>
      <c r="AD36" s="166">
        <v>-1.224</v>
      </c>
      <c r="AE36" s="166">
        <v>3.5990000000000002</v>
      </c>
      <c r="AF36" s="166">
        <v>2.2200000000000002</v>
      </c>
      <c r="AG36" s="165"/>
      <c r="AH36" s="166">
        <v>-0.44</v>
      </c>
      <c r="AI36" s="166">
        <v>0.23499999999999999</v>
      </c>
      <c r="AJ36" s="165"/>
      <c r="AK36" s="166">
        <v>-14.37</v>
      </c>
      <c r="AL36" s="166">
        <v>-10</v>
      </c>
      <c r="AM36" s="166">
        <v>-11.14</v>
      </c>
      <c r="AN36" s="166">
        <v>-11.24</v>
      </c>
      <c r="AO36" s="166">
        <v>6.1966000000000001</v>
      </c>
      <c r="AP36" s="166">
        <v>3.7370000000000001</v>
      </c>
      <c r="AQ36" s="166">
        <v>16.782900000000001</v>
      </c>
      <c r="AR36" s="166">
        <v>20.1663</v>
      </c>
      <c r="AS36" s="166">
        <v>-10.5345</v>
      </c>
      <c r="AT36" s="166">
        <v>-14.7355</v>
      </c>
      <c r="AU36" s="166">
        <v>-14.6668</v>
      </c>
      <c r="AV36" s="166">
        <v>-0.92720000000000002</v>
      </c>
      <c r="AW36" s="166">
        <v>-0.70850000000000002</v>
      </c>
      <c r="AX36" s="165"/>
      <c r="AY36" s="166">
        <v>-7.9036</v>
      </c>
      <c r="AZ36" s="166">
        <v>13.4552</v>
      </c>
      <c r="BA36" s="166">
        <v>14.245799999999999</v>
      </c>
      <c r="BB36" s="166">
        <v>89.009399999999999</v>
      </c>
      <c r="BC36" s="166">
        <v>12.745799999999999</v>
      </c>
      <c r="BD36" s="166">
        <v>-5.7</v>
      </c>
      <c r="BE36" s="166">
        <v>-5.6</v>
      </c>
      <c r="BF36" s="166">
        <v>-21.664300000000001</v>
      </c>
      <c r="BG36" s="166">
        <v>-21.873999999999999</v>
      </c>
      <c r="BH36" s="166">
        <v>-3.9775</v>
      </c>
      <c r="BI36" s="165"/>
      <c r="BJ36" s="166">
        <v>15.4054</v>
      </c>
      <c r="BK36" s="166">
        <v>5.7436999999999996</v>
      </c>
      <c r="BL36" s="166">
        <v>4.1771000000000003</v>
      </c>
      <c r="BM36" s="166">
        <v>2.7317999999999998</v>
      </c>
      <c r="BN36" s="166">
        <v>-118.7475</v>
      </c>
      <c r="BO36" s="166">
        <v>69.399100000000004</v>
      </c>
      <c r="BP36" s="166">
        <v>69.8874</v>
      </c>
      <c r="BQ36" s="166">
        <v>50.615400000000001</v>
      </c>
      <c r="BR36" s="166">
        <v>-56.340299999999999</v>
      </c>
      <c r="BS36" s="165"/>
      <c r="BT36" s="165"/>
      <c r="BU36" s="165"/>
      <c r="BV36" s="166">
        <v>31.525400000000001</v>
      </c>
      <c r="BW36" s="166">
        <v>9.91</v>
      </c>
      <c r="BX36" s="166">
        <v>8.33</v>
      </c>
      <c r="BY36" s="166">
        <v>-0.6</v>
      </c>
      <c r="BZ36" s="166">
        <v>10.130000000000001</v>
      </c>
      <c r="CA36" s="166">
        <v>-30.002199999999998</v>
      </c>
      <c r="CB36" s="166">
        <v>-30.136199999999999</v>
      </c>
      <c r="CC36" s="166">
        <v>42.904899999999998</v>
      </c>
      <c r="CD36" s="166">
        <v>42.284199999999998</v>
      </c>
      <c r="CE36" s="166">
        <v>19.077000000000002</v>
      </c>
      <c r="CF36" s="166">
        <v>21.6112</v>
      </c>
      <c r="CG36" s="166">
        <v>21.6907</v>
      </c>
      <c r="CH36" s="166">
        <v>15.163600000000001</v>
      </c>
      <c r="CI36" s="165"/>
      <c r="CJ36" s="165"/>
      <c r="CK36" s="165"/>
      <c r="CL36" s="166">
        <v>31.7</v>
      </c>
      <c r="CM36" s="166">
        <v>27.3</v>
      </c>
      <c r="CN36" s="166">
        <v>-4.1399999999999997</v>
      </c>
      <c r="CO36" s="166">
        <v>80.169899999999998</v>
      </c>
      <c r="CP36" s="166">
        <v>79.153000000000006</v>
      </c>
      <c r="CQ36" s="165"/>
      <c r="CR36" s="166">
        <v>74.450199999999995</v>
      </c>
      <c r="CS36" s="166">
        <v>74.968900000000005</v>
      </c>
      <c r="CT36" s="166">
        <v>-33.439700000000002</v>
      </c>
      <c r="CU36" s="166">
        <v>-55.975999999999999</v>
      </c>
      <c r="CV36" s="166">
        <v>-30.329000000000001</v>
      </c>
      <c r="CW36" s="166">
        <v>4.6462000000000003</v>
      </c>
      <c r="CX36" s="166">
        <v>33.07</v>
      </c>
      <c r="CY36" s="166">
        <v>13.46</v>
      </c>
      <c r="CZ36" s="166">
        <v>12.504899999999999</v>
      </c>
      <c r="DA36" s="166">
        <v>11.233499999999999</v>
      </c>
      <c r="DB36" s="166">
        <v>-12.64</v>
      </c>
      <c r="DC36" s="166">
        <v>1.7851999999999999</v>
      </c>
      <c r="DD36" s="165"/>
      <c r="DE36" s="165"/>
      <c r="DF36" s="166">
        <v>0.95289999999999997</v>
      </c>
      <c r="DG36" s="166">
        <v>2.5375000000000001</v>
      </c>
      <c r="DH36" s="166">
        <v>-6.5541999999999998</v>
      </c>
      <c r="DI36" s="166">
        <v>-13.9</v>
      </c>
      <c r="DJ36" s="166">
        <v>-14.3</v>
      </c>
      <c r="DK36" s="166">
        <v>-0.1135</v>
      </c>
      <c r="DL36" s="165"/>
      <c r="DM36" s="166">
        <v>32.967300000000002</v>
      </c>
      <c r="DN36" s="166">
        <v>20.044899999999998</v>
      </c>
      <c r="DO36" s="166">
        <v>9.74</v>
      </c>
      <c r="DP36" s="166">
        <v>-3.84</v>
      </c>
      <c r="DQ36" s="166">
        <v>15.391500000000001</v>
      </c>
      <c r="DR36" s="166">
        <v>-2.3451</v>
      </c>
      <c r="DS36" s="166">
        <v>-8.31</v>
      </c>
      <c r="DT36" s="166">
        <v>-8.39</v>
      </c>
      <c r="DU36" s="166">
        <v>27.32</v>
      </c>
      <c r="DV36" s="166">
        <v>16.3</v>
      </c>
      <c r="DW36" s="166">
        <v>-3.5455000000000001</v>
      </c>
      <c r="DX36" s="166">
        <v>-1.5</v>
      </c>
      <c r="DY36" s="166">
        <v>-42.834600000000002</v>
      </c>
      <c r="DZ36" s="166">
        <v>-41.263599999999997</v>
      </c>
      <c r="EA36" s="166">
        <v>43.3035</v>
      </c>
      <c r="EB36" s="166">
        <v>15.467700000000001</v>
      </c>
      <c r="EC36" s="166">
        <v>5.0698999999999996</v>
      </c>
      <c r="ED36" s="166">
        <v>5.4912999999999998</v>
      </c>
      <c r="EE36" s="166">
        <v>-5.8643999999999998</v>
      </c>
      <c r="EF36" s="166">
        <v>-8.2899999999999991</v>
      </c>
      <c r="EG36" s="166">
        <v>-12.914999999999999</v>
      </c>
      <c r="EH36" s="166">
        <v>-118.1871</v>
      </c>
      <c r="EI36" s="166">
        <v>-59.664400000000001</v>
      </c>
      <c r="EJ36" s="165"/>
      <c r="EK36" s="166">
        <v>-16.569800000000001</v>
      </c>
      <c r="EL36" s="166">
        <v>-15.161</v>
      </c>
      <c r="EM36" s="165"/>
      <c r="EN36" s="166">
        <v>4.4444999999999997</v>
      </c>
      <c r="EO36" s="166">
        <v>2.7223999999999999</v>
      </c>
      <c r="EP36" s="166">
        <v>16.399999999999999</v>
      </c>
      <c r="EQ36" s="166">
        <v>-29.793500000000002</v>
      </c>
      <c r="ER36" s="166">
        <v>-30.767399999999999</v>
      </c>
      <c r="ES36" s="166">
        <v>-1.7124999999999999</v>
      </c>
      <c r="ET36" s="166">
        <v>-8.6999999999999993</v>
      </c>
      <c r="EU36" s="166">
        <v>-9.31</v>
      </c>
      <c r="EV36" s="166">
        <v>-0.7</v>
      </c>
      <c r="EW36" s="166">
        <v>7.9199000000000002</v>
      </c>
      <c r="EX36" s="166">
        <v>-7.1840999999999999</v>
      </c>
      <c r="EY36" s="166">
        <v>-9.1509999999999998</v>
      </c>
      <c r="EZ36" s="166">
        <v>-9.5234000000000005</v>
      </c>
      <c r="FA36" s="166">
        <v>6.2786</v>
      </c>
      <c r="FB36" s="166">
        <v>-10.112</v>
      </c>
      <c r="FC36" s="165"/>
      <c r="FD36" s="166">
        <v>5.1993999999999998</v>
      </c>
      <c r="FE36" s="165"/>
      <c r="FF36" s="166">
        <v>4.9871999999999996</v>
      </c>
      <c r="FG36" s="166">
        <v>2.4190999999999998</v>
      </c>
      <c r="FH36" s="166">
        <v>0</v>
      </c>
      <c r="FI36" s="166">
        <v>0</v>
      </c>
      <c r="FJ36" s="166">
        <v>18.420200000000001</v>
      </c>
      <c r="FK36" s="166">
        <v>18.252700000000001</v>
      </c>
      <c r="FL36" s="166">
        <v>-29.974699999999999</v>
      </c>
      <c r="FM36" s="166">
        <v>24.165900000000001</v>
      </c>
      <c r="FN36" s="166">
        <v>24.2438</v>
      </c>
      <c r="FO36" s="166">
        <v>-13.4358</v>
      </c>
      <c r="FP36" s="165"/>
      <c r="FQ36" s="166">
        <v>26.910799999999998</v>
      </c>
      <c r="FR36" s="166">
        <v>-20.5</v>
      </c>
      <c r="FS36" s="166">
        <v>-0.60199999999999998</v>
      </c>
      <c r="FT36" s="166">
        <v>0.20069999999999999</v>
      </c>
      <c r="FU36" s="166">
        <v>0.24</v>
      </c>
      <c r="FV36" s="166">
        <v>1.39</v>
      </c>
      <c r="FW36" s="166">
        <v>-26.9251</v>
      </c>
      <c r="FX36" s="166">
        <v>2.7496999999999998</v>
      </c>
      <c r="FY36" s="166">
        <v>2.1429999999999998</v>
      </c>
      <c r="FZ36" s="166">
        <v>0.58199999999999996</v>
      </c>
      <c r="GA36" s="165"/>
      <c r="GB36" s="166">
        <v>4.76</v>
      </c>
      <c r="GC36" s="166">
        <v>-12.641</v>
      </c>
      <c r="GD36" s="166">
        <v>-3.3754</v>
      </c>
      <c r="GE36" s="166">
        <v>-3.04</v>
      </c>
      <c r="GF36" s="166">
        <v>27.696400000000001</v>
      </c>
      <c r="GG36" s="165"/>
      <c r="GH36" s="166">
        <v>31.167999999999999</v>
      </c>
      <c r="GI36" s="166">
        <v>-11.329499999999999</v>
      </c>
      <c r="GJ36" s="166">
        <v>-12.066800000000001</v>
      </c>
      <c r="GK36" s="166">
        <v>3.1322999999999999</v>
      </c>
      <c r="GL36" s="165"/>
      <c r="GM36" s="165"/>
      <c r="GN36" s="166">
        <v>-11.391299999999999</v>
      </c>
      <c r="GO36" s="166">
        <v>-24.118600000000001</v>
      </c>
      <c r="GP36" s="166">
        <v>2.1842999999999999</v>
      </c>
      <c r="GQ36" s="166">
        <v>-24.4605</v>
      </c>
      <c r="GR36" s="165"/>
      <c r="GS36" s="165"/>
      <c r="GT36" s="166">
        <v>138.36590000000001</v>
      </c>
      <c r="GU36" s="166">
        <v>-1.079</v>
      </c>
      <c r="GV36" s="166">
        <v>-6.4164000000000003</v>
      </c>
      <c r="GW36" s="166">
        <v>-14.3063</v>
      </c>
      <c r="GX36" s="166">
        <v>2.1070000000000002</v>
      </c>
      <c r="GY36" s="166">
        <v>8.0952999999999999</v>
      </c>
      <c r="GZ36" s="166">
        <v>8.1813000000000002</v>
      </c>
      <c r="HA36" s="166">
        <v>1</v>
      </c>
      <c r="HB36" s="166">
        <v>28.134</v>
      </c>
      <c r="HC36" s="165"/>
      <c r="HD36" s="166">
        <v>0</v>
      </c>
      <c r="HE36" s="166">
        <v>-6.0766</v>
      </c>
      <c r="HF36" s="166">
        <v>-31.068000000000001</v>
      </c>
      <c r="HG36" s="166">
        <v>45.111600000000003</v>
      </c>
      <c r="HH36" s="166">
        <v>116.13549999999999</v>
      </c>
      <c r="HI36" s="165"/>
      <c r="HJ36" s="165"/>
      <c r="HK36" s="165"/>
      <c r="HL36" s="165"/>
      <c r="HM36" s="166">
        <v>-10.9877</v>
      </c>
      <c r="HN36" s="166">
        <v>0</v>
      </c>
      <c r="HO36" s="165"/>
      <c r="HP36" s="165"/>
      <c r="HQ36" s="166">
        <v>-16.000499999999999</v>
      </c>
      <c r="HR36" s="166">
        <v>-15.7258</v>
      </c>
      <c r="HS36" s="166">
        <v>-20.337700000000002</v>
      </c>
      <c r="HT36" s="166">
        <v>-20.5931</v>
      </c>
      <c r="HU36" s="166">
        <v>28.07</v>
      </c>
      <c r="HV36" s="166">
        <v>27.99</v>
      </c>
      <c r="HW36" s="166">
        <v>-23.9</v>
      </c>
      <c r="HX36" s="166">
        <v>-24.7</v>
      </c>
      <c r="HY36" s="166">
        <v>0.19500000000000001</v>
      </c>
      <c r="HZ36" s="166">
        <v>7.28</v>
      </c>
      <c r="IA36" s="166">
        <v>52.217500000000001</v>
      </c>
      <c r="IB36" s="166">
        <v>14.5517</v>
      </c>
      <c r="IC36" s="166">
        <v>15.0251</v>
      </c>
      <c r="ID36" s="166">
        <v>-13.5</v>
      </c>
      <c r="IE36" s="166">
        <v>-25.5</v>
      </c>
      <c r="IF36" s="166">
        <v>-0.3</v>
      </c>
      <c r="IG36" s="166">
        <v>-0.8</v>
      </c>
      <c r="IH36" s="166">
        <v>-17.457599999999999</v>
      </c>
      <c r="II36" s="166">
        <v>-17.352499999999999</v>
      </c>
      <c r="IJ36" s="166">
        <v>-206.26079999999999</v>
      </c>
      <c r="IK36" s="166">
        <v>5.8924000000000003</v>
      </c>
      <c r="IL36" s="166">
        <v>-220.18209999999999</v>
      </c>
      <c r="IM36" s="166">
        <v>-16.871600000000001</v>
      </c>
      <c r="IN36" s="165"/>
      <c r="IO36" s="166">
        <v>58.2483</v>
      </c>
      <c r="IP36" s="166">
        <v>111.223</v>
      </c>
      <c r="IQ36" s="166">
        <v>82.619600000000005</v>
      </c>
      <c r="IR36" s="166">
        <v>106.30800000000001</v>
      </c>
      <c r="IS36" s="166">
        <v>-16.202200000000001</v>
      </c>
      <c r="IT36" s="166">
        <v>13.3545</v>
      </c>
      <c r="IU36" s="166">
        <v>13.235200000000001</v>
      </c>
      <c r="IV36" s="166">
        <v>27.376200000000001</v>
      </c>
      <c r="IW36" s="166">
        <v>85.745099999999994</v>
      </c>
      <c r="IX36" s="166">
        <v>-222.5197</v>
      </c>
      <c r="IY36" s="166">
        <v>3.8487</v>
      </c>
      <c r="IZ36" s="166">
        <v>-2.8024</v>
      </c>
      <c r="JA36" s="166">
        <v>-0.60909999999999997</v>
      </c>
      <c r="JB36" s="166">
        <v>2.3260000000000001</v>
      </c>
      <c r="JC36" s="166">
        <v>-5.92</v>
      </c>
      <c r="JD36" s="166">
        <v>-0.58099999999999996</v>
      </c>
      <c r="JE36" s="166">
        <v>-0.59</v>
      </c>
      <c r="JF36" s="166">
        <v>0.96</v>
      </c>
      <c r="JG36" s="166">
        <v>-0.16</v>
      </c>
      <c r="JH36" s="166">
        <v>-1.5125999999999999</v>
      </c>
      <c r="JI36" s="166">
        <v>-5.6535000000000002</v>
      </c>
      <c r="JJ36" s="166">
        <v>-0.1144</v>
      </c>
      <c r="JK36" s="166">
        <v>1.5824</v>
      </c>
      <c r="JL36" s="166">
        <v>14.4</v>
      </c>
      <c r="JM36" s="166">
        <v>1.867</v>
      </c>
      <c r="JN36" s="166">
        <v>2.1960000000000002</v>
      </c>
      <c r="JO36" s="165"/>
      <c r="JP36" s="165"/>
      <c r="JQ36" s="166">
        <v>5.0332999999999997</v>
      </c>
      <c r="JR36" s="166">
        <v>3.2587999999999999</v>
      </c>
      <c r="JS36" s="166">
        <v>3.718</v>
      </c>
      <c r="JT36" s="165"/>
      <c r="JU36" s="166">
        <v>9.9</v>
      </c>
      <c r="JV36" s="166">
        <v>7.0598000000000001</v>
      </c>
      <c r="JW36" s="166">
        <v>1.26</v>
      </c>
      <c r="JX36" s="165"/>
      <c r="JY36" s="166">
        <v>3.5708000000000002</v>
      </c>
      <c r="JZ36" s="166">
        <v>-17.2822</v>
      </c>
      <c r="KA36" s="166">
        <v>-24.8368</v>
      </c>
      <c r="KB36" s="166">
        <v>7.1561000000000003</v>
      </c>
      <c r="KC36" s="166">
        <v>13.678100000000001</v>
      </c>
      <c r="KD36" s="166">
        <v>-22.8492</v>
      </c>
      <c r="KE36" s="166">
        <v>8.0447000000000006</v>
      </c>
      <c r="KF36" s="166">
        <v>-1.9</v>
      </c>
      <c r="KG36" s="166">
        <v>-14.1</v>
      </c>
      <c r="KH36" s="166">
        <v>23.152000000000001</v>
      </c>
      <c r="KI36" s="166">
        <v>-78.002300000000005</v>
      </c>
    </row>
    <row r="37" spans="1:295" ht="18" customHeight="1" x14ac:dyDescent="0.3">
      <c r="A37" s="161" t="s">
        <v>27</v>
      </c>
      <c r="B37" s="161" t="s">
        <v>818</v>
      </c>
      <c r="C37" s="165"/>
      <c r="D37" s="165"/>
      <c r="E37" s="166">
        <v>-10.515700000000001</v>
      </c>
      <c r="F37" s="166">
        <v>8.0687999999999995</v>
      </c>
      <c r="G37" s="166">
        <v>12.8611</v>
      </c>
      <c r="H37" s="165"/>
      <c r="I37" s="166">
        <v>17.823899999999998</v>
      </c>
      <c r="J37" s="165"/>
      <c r="K37" s="166">
        <v>22.2958</v>
      </c>
      <c r="L37" s="166">
        <v>9.6806999999999999</v>
      </c>
      <c r="M37" s="165"/>
      <c r="N37" s="166">
        <v>-24.42</v>
      </c>
      <c r="O37" s="165"/>
      <c r="P37" s="166">
        <v>11</v>
      </c>
      <c r="Q37" s="166">
        <v>6.6239999999999997</v>
      </c>
      <c r="R37" s="166">
        <v>-24.2</v>
      </c>
      <c r="S37" s="166">
        <v>3.6848999999999998</v>
      </c>
      <c r="T37" s="166">
        <v>-5.5145999999999997</v>
      </c>
      <c r="U37" s="166">
        <v>4.8632999999999997</v>
      </c>
      <c r="V37" s="166">
        <v>4.84</v>
      </c>
      <c r="W37" s="166">
        <v>8.5733999999999995</v>
      </c>
      <c r="X37" s="166">
        <v>0.76259999999999994</v>
      </c>
      <c r="Y37" s="166">
        <v>-1.6947000000000001</v>
      </c>
      <c r="Z37" s="166">
        <v>0.99390000000000001</v>
      </c>
      <c r="AA37" s="165"/>
      <c r="AB37" s="166">
        <v>-1.0719000000000001</v>
      </c>
      <c r="AC37" s="166">
        <v>-1.105</v>
      </c>
      <c r="AD37" s="166">
        <v>-1.095</v>
      </c>
      <c r="AE37" s="166">
        <v>3.3860000000000001</v>
      </c>
      <c r="AF37" s="166">
        <v>2.2200000000000002</v>
      </c>
      <c r="AG37" s="166">
        <v>2.2000000000000002</v>
      </c>
      <c r="AH37" s="166">
        <v>-0.36699999999999999</v>
      </c>
      <c r="AI37" s="166">
        <v>0.23100000000000001</v>
      </c>
      <c r="AJ37" s="165"/>
      <c r="AK37" s="166">
        <v>-13.51</v>
      </c>
      <c r="AL37" s="165"/>
      <c r="AM37" s="166">
        <v>-11.31</v>
      </c>
      <c r="AN37" s="166">
        <v>-11.43</v>
      </c>
      <c r="AO37" s="166">
        <v>6.8042999999999996</v>
      </c>
      <c r="AP37" s="166">
        <v>3.3153000000000001</v>
      </c>
      <c r="AQ37" s="166">
        <v>17.909700000000001</v>
      </c>
      <c r="AR37" s="166">
        <v>21.5322</v>
      </c>
      <c r="AS37" s="166">
        <v>-12.8965</v>
      </c>
      <c r="AT37" s="166">
        <v>-13.797800000000001</v>
      </c>
      <c r="AU37" s="166">
        <v>-13.327299999999999</v>
      </c>
      <c r="AV37" s="166">
        <v>-0.52910000000000001</v>
      </c>
      <c r="AW37" s="166">
        <v>-0.54530000000000001</v>
      </c>
      <c r="AX37" s="165"/>
      <c r="AY37" s="166">
        <v>-8.4393999999999991</v>
      </c>
      <c r="AZ37" s="166">
        <v>12.230700000000001</v>
      </c>
      <c r="BA37" s="166">
        <v>12.7707</v>
      </c>
      <c r="BB37" s="166">
        <v>94.052099999999996</v>
      </c>
      <c r="BC37" s="166">
        <v>10.6089</v>
      </c>
      <c r="BD37" s="166">
        <v>-5.3</v>
      </c>
      <c r="BE37" s="166">
        <v>-5.2</v>
      </c>
      <c r="BF37" s="166">
        <v>-21.709900000000001</v>
      </c>
      <c r="BG37" s="166">
        <v>-21.748200000000001</v>
      </c>
      <c r="BH37" s="166">
        <v>-3.6429</v>
      </c>
      <c r="BI37" s="165"/>
      <c r="BJ37" s="166">
        <v>17.462399999999999</v>
      </c>
      <c r="BK37" s="166">
        <v>6.1706000000000003</v>
      </c>
      <c r="BL37" s="166">
        <v>3.8961999999999999</v>
      </c>
      <c r="BM37" s="166">
        <v>2.6122000000000001</v>
      </c>
      <c r="BN37" s="166">
        <v>-114.50539999999999</v>
      </c>
      <c r="BO37" s="166">
        <v>73.763199999999998</v>
      </c>
      <c r="BP37" s="166">
        <v>74.037899999999993</v>
      </c>
      <c r="BQ37" s="166">
        <v>37.638599999999997</v>
      </c>
      <c r="BR37" s="166">
        <v>-43.146099999999997</v>
      </c>
      <c r="BS37" s="165"/>
      <c r="BT37" s="165"/>
      <c r="BU37" s="165"/>
      <c r="BV37" s="166">
        <v>37.962200000000003</v>
      </c>
      <c r="BW37" s="166">
        <v>11.52</v>
      </c>
      <c r="BX37" s="166">
        <v>10.18</v>
      </c>
      <c r="BY37" s="166">
        <v>2.58</v>
      </c>
      <c r="BZ37" s="166">
        <v>12.75</v>
      </c>
      <c r="CA37" s="166">
        <v>-33.217199999999998</v>
      </c>
      <c r="CB37" s="166">
        <v>-32.547400000000003</v>
      </c>
      <c r="CC37" s="166">
        <v>44.106499999999997</v>
      </c>
      <c r="CD37" s="166">
        <v>43.080399999999997</v>
      </c>
      <c r="CE37" s="166">
        <v>19.918600000000001</v>
      </c>
      <c r="CF37" s="166">
        <v>24.502099999999999</v>
      </c>
      <c r="CG37" s="166">
        <v>24.424499999999998</v>
      </c>
      <c r="CH37" s="166">
        <v>17.3111</v>
      </c>
      <c r="CI37" s="165"/>
      <c r="CJ37" s="165"/>
      <c r="CK37" s="165"/>
      <c r="CL37" s="166">
        <v>32.1</v>
      </c>
      <c r="CM37" s="166">
        <v>27.7</v>
      </c>
      <c r="CN37" s="166">
        <v>-4.6500000000000004</v>
      </c>
      <c r="CO37" s="166">
        <v>85.206699999999998</v>
      </c>
      <c r="CP37" s="166">
        <v>84.544799999999995</v>
      </c>
      <c r="CQ37" s="165"/>
      <c r="CR37" s="166">
        <v>69.088300000000004</v>
      </c>
      <c r="CS37" s="166">
        <v>70.247600000000006</v>
      </c>
      <c r="CT37" s="166">
        <v>-33.528300000000002</v>
      </c>
      <c r="CU37" s="166">
        <v>-55.624200000000002</v>
      </c>
      <c r="CV37" s="166">
        <v>-30.06</v>
      </c>
      <c r="CW37" s="166">
        <v>4.4352999999999998</v>
      </c>
      <c r="CX37" s="166">
        <v>35.67</v>
      </c>
      <c r="CY37" s="166">
        <v>14.94</v>
      </c>
      <c r="CZ37" s="166">
        <v>15.161099999999999</v>
      </c>
      <c r="DA37" s="166">
        <v>13.870200000000001</v>
      </c>
      <c r="DB37" s="166">
        <v>-14.16</v>
      </c>
      <c r="DC37" s="166">
        <v>0.89729999999999999</v>
      </c>
      <c r="DD37" s="165"/>
      <c r="DE37" s="165"/>
      <c r="DF37" s="166">
        <v>4.3259999999999996</v>
      </c>
      <c r="DG37" s="166">
        <v>1.4017999999999999</v>
      </c>
      <c r="DH37" s="166">
        <v>-7.4654999999999996</v>
      </c>
      <c r="DI37" s="166">
        <v>-19.100000000000001</v>
      </c>
      <c r="DJ37" s="166">
        <v>-21</v>
      </c>
      <c r="DK37" s="166">
        <v>7.3899999999999993E-2</v>
      </c>
      <c r="DL37" s="165"/>
      <c r="DM37" s="166">
        <v>33.125</v>
      </c>
      <c r="DN37" s="166">
        <v>20.601500000000001</v>
      </c>
      <c r="DO37" s="166">
        <v>10.11</v>
      </c>
      <c r="DP37" s="166">
        <v>-3.84</v>
      </c>
      <c r="DQ37" s="166">
        <v>15.608499999999999</v>
      </c>
      <c r="DR37" s="166">
        <v>-3.6352000000000002</v>
      </c>
      <c r="DS37" s="166">
        <v>-7.83</v>
      </c>
      <c r="DT37" s="166">
        <v>-7.92</v>
      </c>
      <c r="DU37" s="166">
        <v>29.37</v>
      </c>
      <c r="DV37" s="166">
        <v>17.52</v>
      </c>
      <c r="DW37" s="166">
        <v>-2.6726999999999999</v>
      </c>
      <c r="DX37" s="166">
        <v>-1.4544999999999999</v>
      </c>
      <c r="DY37" s="166">
        <v>-45.443100000000001</v>
      </c>
      <c r="DZ37" s="166">
        <v>-44.7545</v>
      </c>
      <c r="EA37" s="166">
        <v>49.892099999999999</v>
      </c>
      <c r="EB37" s="166">
        <v>22.387</v>
      </c>
      <c r="EC37" s="166">
        <v>9.9131999999999998</v>
      </c>
      <c r="ED37" s="166">
        <v>10.3498</v>
      </c>
      <c r="EE37" s="166">
        <v>-14.076700000000001</v>
      </c>
      <c r="EF37" s="166">
        <v>-7.2511000000000001</v>
      </c>
      <c r="EG37" s="166">
        <v>-13.834</v>
      </c>
      <c r="EH37" s="166">
        <v>-100.4614</v>
      </c>
      <c r="EI37" s="166">
        <v>-64.536100000000005</v>
      </c>
      <c r="EJ37" s="165"/>
      <c r="EK37" s="166">
        <v>-17.2788</v>
      </c>
      <c r="EL37" s="166">
        <v>-16.268999999999998</v>
      </c>
      <c r="EM37" s="165"/>
      <c r="EN37" s="166">
        <v>4.0789999999999997</v>
      </c>
      <c r="EO37" s="166">
        <v>3.0363000000000002</v>
      </c>
      <c r="EP37" s="166">
        <v>0.52800000000000002</v>
      </c>
      <c r="EQ37" s="166">
        <v>-31.305599999999998</v>
      </c>
      <c r="ER37" s="166">
        <v>-31.336300000000001</v>
      </c>
      <c r="ES37" s="166">
        <v>6.7744</v>
      </c>
      <c r="ET37" s="166">
        <v>0</v>
      </c>
      <c r="EU37" s="166">
        <v>-10.08</v>
      </c>
      <c r="EV37" s="166">
        <v>0</v>
      </c>
      <c r="EW37" s="166">
        <v>8.2632999999999992</v>
      </c>
      <c r="EX37" s="166">
        <v>-5.6113</v>
      </c>
      <c r="EY37" s="166">
        <v>-9.8632000000000009</v>
      </c>
      <c r="EZ37" s="166">
        <v>-10.1111</v>
      </c>
      <c r="FA37" s="166">
        <v>7.4067999999999996</v>
      </c>
      <c r="FB37" s="166">
        <v>-10.973100000000001</v>
      </c>
      <c r="FC37" s="165"/>
      <c r="FD37" s="166">
        <v>5.1101000000000001</v>
      </c>
      <c r="FE37" s="165"/>
      <c r="FF37" s="166">
        <v>4.7948000000000004</v>
      </c>
      <c r="FG37" s="166">
        <v>2.7624</v>
      </c>
      <c r="FH37" s="166">
        <v>3.0602999999999998</v>
      </c>
      <c r="FI37" s="166">
        <v>0</v>
      </c>
      <c r="FJ37" s="166">
        <v>20.4297</v>
      </c>
      <c r="FK37" s="166">
        <v>20.931999999999999</v>
      </c>
      <c r="FL37" s="166">
        <v>-29.807200000000002</v>
      </c>
      <c r="FM37" s="166">
        <v>27.4864</v>
      </c>
      <c r="FN37" s="166">
        <v>27.562000000000001</v>
      </c>
      <c r="FO37" s="166">
        <v>-14.9855</v>
      </c>
      <c r="FP37" s="165"/>
      <c r="FQ37" s="166">
        <v>24.024999999999999</v>
      </c>
      <c r="FR37" s="166">
        <v>-17.670000000000002</v>
      </c>
      <c r="FS37" s="166">
        <v>-1.2007000000000001</v>
      </c>
      <c r="FT37" s="166">
        <v>0.19159999999999999</v>
      </c>
      <c r="FU37" s="166">
        <v>0.42</v>
      </c>
      <c r="FV37" s="166">
        <v>0.71</v>
      </c>
      <c r="FW37" s="166">
        <v>-23.244700000000002</v>
      </c>
      <c r="FX37" s="165"/>
      <c r="FY37" s="166">
        <v>2.1890000000000001</v>
      </c>
      <c r="FZ37" s="166">
        <v>0.72</v>
      </c>
      <c r="GA37" s="165"/>
      <c r="GB37" s="166">
        <v>4.75</v>
      </c>
      <c r="GC37" s="166">
        <v>-9.3126999999999995</v>
      </c>
      <c r="GD37" s="166">
        <v>-1.1295999999999999</v>
      </c>
      <c r="GE37" s="165"/>
      <c r="GF37" s="166">
        <v>29.7164</v>
      </c>
      <c r="GG37" s="165"/>
      <c r="GH37" s="166">
        <v>31.189800000000002</v>
      </c>
      <c r="GI37" s="166">
        <v>-12.0526</v>
      </c>
      <c r="GJ37" s="166">
        <v>-12.957100000000001</v>
      </c>
      <c r="GK37" s="166">
        <v>3.1543000000000001</v>
      </c>
      <c r="GL37" s="165"/>
      <c r="GM37" s="165"/>
      <c r="GN37" s="165"/>
      <c r="GO37" s="166">
        <v>-27.088699999999999</v>
      </c>
      <c r="GP37" s="166">
        <v>2.8791000000000002</v>
      </c>
      <c r="GQ37" s="166">
        <v>-22.871300000000002</v>
      </c>
      <c r="GR37" s="165"/>
      <c r="GS37" s="165"/>
      <c r="GT37" s="166">
        <v>140.28970000000001</v>
      </c>
      <c r="GU37" s="166">
        <v>-4.9700000000000001E-2</v>
      </c>
      <c r="GV37" s="166">
        <v>-4.7255000000000003</v>
      </c>
      <c r="GW37" s="166">
        <v>-15.432600000000001</v>
      </c>
      <c r="GX37" s="166">
        <v>1.3891</v>
      </c>
      <c r="GY37" s="166">
        <v>8.2858000000000001</v>
      </c>
      <c r="GZ37" s="166">
        <v>8.3474000000000004</v>
      </c>
      <c r="HA37" s="166">
        <v>0.86580000000000001</v>
      </c>
      <c r="HB37" s="166">
        <v>21.979099999999999</v>
      </c>
      <c r="HC37" s="165"/>
      <c r="HD37" s="166">
        <v>1.68</v>
      </c>
      <c r="HE37" s="166">
        <v>-7.7237999999999998</v>
      </c>
      <c r="HF37" s="166">
        <v>-37.139299999999999</v>
      </c>
      <c r="HG37" s="166">
        <v>51.265599999999999</v>
      </c>
      <c r="HH37" s="166">
        <v>108.18980000000001</v>
      </c>
      <c r="HI37" s="165"/>
      <c r="HJ37" s="165"/>
      <c r="HK37" s="165"/>
      <c r="HL37" s="165"/>
      <c r="HM37" s="166">
        <v>-11.1248</v>
      </c>
      <c r="HN37" s="166">
        <v>-11.6409</v>
      </c>
      <c r="HO37" s="165"/>
      <c r="HP37" s="165"/>
      <c r="HQ37" s="166">
        <v>-16.813500000000001</v>
      </c>
      <c r="HR37" s="166">
        <v>-16.275099999999998</v>
      </c>
      <c r="HS37" s="166">
        <v>-20.326699999999999</v>
      </c>
      <c r="HT37" s="166">
        <v>-20.3672</v>
      </c>
      <c r="HU37" s="166">
        <v>27.08</v>
      </c>
      <c r="HV37" s="166">
        <v>27.3</v>
      </c>
      <c r="HW37" s="166">
        <v>-24.1</v>
      </c>
      <c r="HX37" s="166">
        <v>-24.4</v>
      </c>
      <c r="HY37" s="166">
        <v>0.19500000000000001</v>
      </c>
      <c r="HZ37" s="166">
        <v>4.4000000000000004</v>
      </c>
      <c r="IA37" s="166">
        <v>43.135399999999997</v>
      </c>
      <c r="IB37" s="166">
        <v>15.4955</v>
      </c>
      <c r="IC37" s="166">
        <v>15.055099999999999</v>
      </c>
      <c r="ID37" s="166">
        <v>-13.1</v>
      </c>
      <c r="IE37" s="166">
        <v>-25.6</v>
      </c>
      <c r="IF37" s="166">
        <v>0.9</v>
      </c>
      <c r="IG37" s="166">
        <v>0.1</v>
      </c>
      <c r="IH37" s="166">
        <v>-17.051500000000001</v>
      </c>
      <c r="II37" s="166">
        <v>-17.333300000000001</v>
      </c>
      <c r="IJ37" s="166">
        <v>-198.0754</v>
      </c>
      <c r="IK37" s="166">
        <v>11.4613</v>
      </c>
      <c r="IL37" s="166">
        <v>-226.59700000000001</v>
      </c>
      <c r="IM37" s="166">
        <v>-18.648900000000001</v>
      </c>
      <c r="IN37" s="165"/>
      <c r="IO37" s="166">
        <v>63.8371</v>
      </c>
      <c r="IP37" s="166">
        <v>104.55</v>
      </c>
      <c r="IQ37" s="166">
        <v>81.752300000000005</v>
      </c>
      <c r="IR37" s="166">
        <v>112.4115</v>
      </c>
      <c r="IS37" s="166">
        <v>-11.829000000000001</v>
      </c>
      <c r="IT37" s="166">
        <v>16.242599999999999</v>
      </c>
      <c r="IU37" s="166">
        <v>15.5534</v>
      </c>
      <c r="IV37" s="166">
        <v>25.592199999999998</v>
      </c>
      <c r="IW37" s="166">
        <v>97.856999999999999</v>
      </c>
      <c r="IX37" s="166">
        <v>-227.0642</v>
      </c>
      <c r="IY37" s="166">
        <v>12.321300000000001</v>
      </c>
      <c r="IZ37" s="166">
        <v>-9.6981000000000002</v>
      </c>
      <c r="JA37" s="166">
        <v>-0.56030000000000002</v>
      </c>
      <c r="JB37" s="166">
        <v>2.3540000000000001</v>
      </c>
      <c r="JC37" s="166">
        <v>-6.08</v>
      </c>
      <c r="JD37" s="166">
        <v>-0.57399999999999995</v>
      </c>
      <c r="JE37" s="166">
        <v>-0.58499999999999996</v>
      </c>
      <c r="JF37" s="166">
        <v>1.1200000000000001</v>
      </c>
      <c r="JG37" s="166">
        <v>0</v>
      </c>
      <c r="JH37" s="166">
        <v>-1.5024</v>
      </c>
      <c r="JI37" s="166">
        <v>-5.9463999999999997</v>
      </c>
      <c r="JJ37" s="166">
        <v>1.0268999999999999</v>
      </c>
      <c r="JK37" s="166">
        <v>0.38300000000000001</v>
      </c>
      <c r="JL37" s="166">
        <v>14.3</v>
      </c>
      <c r="JM37" s="166">
        <v>2.1859999999999999</v>
      </c>
      <c r="JN37" s="166">
        <v>1.9690000000000001</v>
      </c>
      <c r="JO37" s="166">
        <v>2.9378000000000002</v>
      </c>
      <c r="JP37" s="166">
        <v>3.4020999999999999</v>
      </c>
      <c r="JQ37" s="166">
        <v>4.1920000000000002</v>
      </c>
      <c r="JR37" s="166">
        <v>3.3311999999999999</v>
      </c>
      <c r="JS37" s="166">
        <v>2.6017000000000001</v>
      </c>
      <c r="JT37" s="165"/>
      <c r="JU37" s="166">
        <v>10.3</v>
      </c>
      <c r="JV37" s="166">
        <v>6.5232000000000001</v>
      </c>
      <c r="JW37" s="166">
        <v>1.36</v>
      </c>
      <c r="JX37" s="165"/>
      <c r="JY37" s="166">
        <v>3.2347999999999999</v>
      </c>
      <c r="JZ37" s="166">
        <v>-16.8444</v>
      </c>
      <c r="KA37" s="166">
        <v>-24.395700000000001</v>
      </c>
      <c r="KB37" s="166">
        <v>5.5865999999999998</v>
      </c>
      <c r="KC37" s="166">
        <v>13.174099999999999</v>
      </c>
      <c r="KD37" s="166">
        <v>-21.545000000000002</v>
      </c>
      <c r="KE37" s="166">
        <v>7.9137000000000004</v>
      </c>
      <c r="KF37" s="166">
        <v>-1.9</v>
      </c>
      <c r="KG37" s="166">
        <v>-13.9</v>
      </c>
      <c r="KH37" s="166">
        <v>7.1696</v>
      </c>
      <c r="KI37" s="166">
        <v>-67.025400000000005</v>
      </c>
    </row>
    <row r="38" spans="1:295" ht="18" customHeight="1" x14ac:dyDescent="0.3">
      <c r="A38" s="161" t="s">
        <v>27</v>
      </c>
      <c r="B38" s="161" t="s">
        <v>819</v>
      </c>
      <c r="C38" s="165"/>
      <c r="D38" s="165"/>
      <c r="E38" s="166">
        <v>-10.0528</v>
      </c>
      <c r="F38" s="166">
        <v>8.2586999999999993</v>
      </c>
      <c r="G38" s="166">
        <v>13.1296</v>
      </c>
      <c r="H38" s="165"/>
      <c r="I38" s="166">
        <v>18.025700000000001</v>
      </c>
      <c r="J38" s="165"/>
      <c r="K38" s="166">
        <v>22.750900000000001</v>
      </c>
      <c r="L38" s="166">
        <v>9.9786999999999999</v>
      </c>
      <c r="M38" s="165"/>
      <c r="N38" s="166">
        <v>-24.42</v>
      </c>
      <c r="O38" s="166">
        <v>-35.200000000000003</v>
      </c>
      <c r="P38" s="165"/>
      <c r="Q38" s="166">
        <v>6.6239999999999997</v>
      </c>
      <c r="R38" s="165"/>
      <c r="S38" s="166">
        <v>3.4780000000000002</v>
      </c>
      <c r="T38" s="166">
        <v>-5.4413999999999998</v>
      </c>
      <c r="U38" s="166">
        <v>5.9539</v>
      </c>
      <c r="V38" s="166">
        <v>5.8419999999999996</v>
      </c>
      <c r="W38" s="166">
        <v>10.3062</v>
      </c>
      <c r="X38" s="166">
        <v>2.5743</v>
      </c>
      <c r="Y38" s="166">
        <v>-1.5867</v>
      </c>
      <c r="Z38" s="166">
        <v>1.3322000000000001</v>
      </c>
      <c r="AA38" s="165"/>
      <c r="AB38" s="166">
        <v>-1.1378999999999999</v>
      </c>
      <c r="AC38" s="166">
        <v>-0.94899999999999995</v>
      </c>
      <c r="AD38" s="166">
        <v>-0.94299999999999995</v>
      </c>
      <c r="AE38" s="166">
        <v>3.3639999999999999</v>
      </c>
      <c r="AF38" s="166">
        <v>2.2200000000000002</v>
      </c>
      <c r="AG38" s="166">
        <v>4.4000000000000004</v>
      </c>
      <c r="AH38" s="166">
        <v>-0.252</v>
      </c>
      <c r="AI38" s="166">
        <v>0.22900000000000001</v>
      </c>
      <c r="AJ38" s="165"/>
      <c r="AK38" s="166">
        <v>-12.18</v>
      </c>
      <c r="AL38" s="165"/>
      <c r="AM38" s="166">
        <v>-11.39</v>
      </c>
      <c r="AN38" s="166">
        <v>-11.47</v>
      </c>
      <c r="AO38" s="166">
        <v>7.1391</v>
      </c>
      <c r="AP38" s="166">
        <v>3.1305999999999998</v>
      </c>
      <c r="AQ38" s="166">
        <v>18.009</v>
      </c>
      <c r="AR38" s="166">
        <v>21.473800000000001</v>
      </c>
      <c r="AS38" s="166">
        <v>-12.534800000000001</v>
      </c>
      <c r="AT38" s="166">
        <v>-13.128</v>
      </c>
      <c r="AU38" s="166">
        <v>-12.5044</v>
      </c>
      <c r="AV38" s="166">
        <v>-0.13100000000000001</v>
      </c>
      <c r="AW38" s="166">
        <v>0.36330000000000001</v>
      </c>
      <c r="AX38" s="165"/>
      <c r="AY38" s="166">
        <v>-8.3055000000000003</v>
      </c>
      <c r="AZ38" s="166">
        <v>13.578799999999999</v>
      </c>
      <c r="BA38" s="166">
        <v>13.9603</v>
      </c>
      <c r="BB38" s="166">
        <v>88.126900000000006</v>
      </c>
      <c r="BC38" s="166">
        <v>10.7812</v>
      </c>
      <c r="BD38" s="166">
        <v>-5.0999999999999996</v>
      </c>
      <c r="BE38" s="166">
        <v>-5.0999999999999996</v>
      </c>
      <c r="BF38" s="166">
        <v>-21.8535</v>
      </c>
      <c r="BG38" s="166">
        <v>-21.6724</v>
      </c>
      <c r="BH38" s="166">
        <v>-3.6617000000000002</v>
      </c>
      <c r="BI38" s="165"/>
      <c r="BJ38" s="166">
        <v>15.9255</v>
      </c>
      <c r="BK38" s="166">
        <v>6.3285999999999998</v>
      </c>
      <c r="BL38" s="166">
        <v>3.9573</v>
      </c>
      <c r="BM38" s="166">
        <v>2.7191999999999998</v>
      </c>
      <c r="BN38" s="166">
        <v>-111.02630000000001</v>
      </c>
      <c r="BO38" s="166">
        <v>79.287099999999995</v>
      </c>
      <c r="BP38" s="166">
        <v>78.676699999999997</v>
      </c>
      <c r="BQ38" s="166">
        <v>24.222000000000001</v>
      </c>
      <c r="BR38" s="166">
        <v>-40.525399999999998</v>
      </c>
      <c r="BS38" s="165"/>
      <c r="BT38" s="165"/>
      <c r="BU38" s="165"/>
      <c r="BV38" s="166">
        <v>39.129800000000003</v>
      </c>
      <c r="BW38" s="166">
        <v>12.09</v>
      </c>
      <c r="BX38" s="166">
        <v>10.82</v>
      </c>
      <c r="BY38" s="166">
        <v>2.77</v>
      </c>
      <c r="BZ38" s="166">
        <v>12.48</v>
      </c>
      <c r="CA38" s="166">
        <v>-32.145499999999998</v>
      </c>
      <c r="CB38" s="166">
        <v>-30.270099999999999</v>
      </c>
      <c r="CC38" s="166">
        <v>43.205100000000002</v>
      </c>
      <c r="CD38" s="166">
        <v>41.899500000000003</v>
      </c>
      <c r="CE38" s="166">
        <v>19.661999999999999</v>
      </c>
      <c r="CF38" s="166">
        <v>21.261399999999998</v>
      </c>
      <c r="CG38" s="166">
        <v>21.621200000000002</v>
      </c>
      <c r="CH38" s="166">
        <v>15.755699999999999</v>
      </c>
      <c r="CI38" s="165"/>
      <c r="CJ38" s="165"/>
      <c r="CK38" s="165"/>
      <c r="CL38" s="166">
        <v>31.7</v>
      </c>
      <c r="CM38" s="166">
        <v>27.4</v>
      </c>
      <c r="CN38" s="166">
        <v>-4.66</v>
      </c>
      <c r="CO38" s="166">
        <v>83.170500000000004</v>
      </c>
      <c r="CP38" s="166">
        <v>81.647199999999998</v>
      </c>
      <c r="CQ38" s="166">
        <v>0</v>
      </c>
      <c r="CR38" s="166">
        <v>69.096699999999998</v>
      </c>
      <c r="CS38" s="166">
        <v>70.305700000000002</v>
      </c>
      <c r="CT38" s="166">
        <v>-32.444899999999997</v>
      </c>
      <c r="CU38" s="166">
        <v>-57.3489</v>
      </c>
      <c r="CV38" s="166">
        <v>-28.501899999999999</v>
      </c>
      <c r="CW38" s="166">
        <v>4.8932000000000002</v>
      </c>
      <c r="CX38" s="166">
        <v>35.82</v>
      </c>
      <c r="CY38" s="166">
        <v>15.11</v>
      </c>
      <c r="CZ38" s="166">
        <v>15.629899999999999</v>
      </c>
      <c r="DA38" s="166">
        <v>14.260899999999999</v>
      </c>
      <c r="DB38" s="166">
        <v>-14.41</v>
      </c>
      <c r="DC38" s="166">
        <v>0.60119999999999996</v>
      </c>
      <c r="DD38" s="165"/>
      <c r="DE38" s="165"/>
      <c r="DF38" s="166">
        <v>2.4906999999999999</v>
      </c>
      <c r="DG38" s="166">
        <v>1.1307</v>
      </c>
      <c r="DH38" s="166">
        <v>-7.609</v>
      </c>
      <c r="DI38" s="166">
        <v>-22.7</v>
      </c>
      <c r="DJ38" s="165"/>
      <c r="DK38" s="166">
        <v>0.3876</v>
      </c>
      <c r="DL38" s="165"/>
      <c r="DM38" s="166">
        <v>33.598199999999999</v>
      </c>
      <c r="DN38" s="166">
        <v>20.9726</v>
      </c>
      <c r="DO38" s="166">
        <v>10.31</v>
      </c>
      <c r="DP38" s="166">
        <v>-3.98</v>
      </c>
      <c r="DQ38" s="166">
        <v>14.942</v>
      </c>
      <c r="DR38" s="166">
        <v>-2.5301</v>
      </c>
      <c r="DS38" s="166">
        <v>-7.7</v>
      </c>
      <c r="DT38" s="166">
        <v>-7.8</v>
      </c>
      <c r="DU38" s="166">
        <v>28.35</v>
      </c>
      <c r="DV38" s="166">
        <v>18.03</v>
      </c>
      <c r="DW38" s="166">
        <v>-0.65449999999999997</v>
      </c>
      <c r="DX38" s="166">
        <v>-0.92730000000000001</v>
      </c>
      <c r="DY38" s="166">
        <v>-43.700699999999998</v>
      </c>
      <c r="DZ38" s="166">
        <v>-42.681800000000003</v>
      </c>
      <c r="EA38" s="166">
        <v>52.303100000000001</v>
      </c>
      <c r="EB38" s="166">
        <v>22.517499999999998</v>
      </c>
      <c r="EC38" s="166">
        <v>10.273400000000001</v>
      </c>
      <c r="ED38" s="166">
        <v>10.8504</v>
      </c>
      <c r="EE38" s="166">
        <v>-9.8743999999999996</v>
      </c>
      <c r="EF38" s="166">
        <v>-18.132300000000001</v>
      </c>
      <c r="EG38" s="166">
        <v>-13.627000000000001</v>
      </c>
      <c r="EH38" s="166">
        <v>-90.375900000000001</v>
      </c>
      <c r="EI38" s="166">
        <v>-59.358699999999999</v>
      </c>
      <c r="EJ38" s="165"/>
      <c r="EK38" s="166">
        <v>-17.474399999999999</v>
      </c>
      <c r="EL38" s="166">
        <v>-16.416699999999999</v>
      </c>
      <c r="EM38" s="166">
        <v>12.320399999999999</v>
      </c>
      <c r="EN38" s="166">
        <v>1.2672000000000001</v>
      </c>
      <c r="EO38" s="166">
        <v>0.41070000000000001</v>
      </c>
      <c r="EP38" s="166">
        <v>0.52800000000000002</v>
      </c>
      <c r="EQ38" s="166">
        <v>-30.602599999999999</v>
      </c>
      <c r="ER38" s="166">
        <v>-30.201599999999999</v>
      </c>
      <c r="ES38" s="166">
        <v>4.0056000000000003</v>
      </c>
      <c r="ET38" s="166">
        <v>4.99</v>
      </c>
      <c r="EU38" s="166">
        <v>-9.4700000000000006</v>
      </c>
      <c r="EV38" s="166">
        <v>0.1</v>
      </c>
      <c r="EW38" s="166">
        <v>7.5925000000000002</v>
      </c>
      <c r="EX38" s="166">
        <v>-10.0961</v>
      </c>
      <c r="EY38" s="166">
        <v>-10.250999999999999</v>
      </c>
      <c r="EZ38" s="166">
        <v>-10.3871</v>
      </c>
      <c r="FA38" s="166">
        <v>8.7780000000000005</v>
      </c>
      <c r="FB38" s="166">
        <v>1.9367000000000001</v>
      </c>
      <c r="FC38" s="166">
        <v>-14.7097</v>
      </c>
      <c r="FD38" s="166">
        <v>4.8667999999999996</v>
      </c>
      <c r="FE38" s="165"/>
      <c r="FF38" s="166">
        <v>4.6071999999999997</v>
      </c>
      <c r="FG38" s="166">
        <v>0</v>
      </c>
      <c r="FH38" s="166">
        <v>2.4733000000000001</v>
      </c>
      <c r="FI38" s="166">
        <v>0</v>
      </c>
      <c r="FJ38" s="166">
        <v>18.922599999999999</v>
      </c>
      <c r="FK38" s="166">
        <v>19.2575</v>
      </c>
      <c r="FL38" s="166">
        <v>-23.443899999999999</v>
      </c>
      <c r="FM38" s="166">
        <v>25.414999999999999</v>
      </c>
      <c r="FN38" s="166">
        <v>25.3233</v>
      </c>
      <c r="FO38" s="166">
        <v>-8.8752999999999993</v>
      </c>
      <c r="FP38" s="165"/>
      <c r="FQ38" s="166">
        <v>21.886299999999999</v>
      </c>
      <c r="FR38" s="166">
        <v>-17.899999999999999</v>
      </c>
      <c r="FS38" s="166">
        <v>-2.206</v>
      </c>
      <c r="FT38" s="166">
        <v>0.19159999999999999</v>
      </c>
      <c r="FU38" s="166">
        <v>1.1499999999999999</v>
      </c>
      <c r="FV38" s="166">
        <v>0.56999999999999995</v>
      </c>
      <c r="FW38" s="166">
        <v>-21.706199999999999</v>
      </c>
      <c r="FX38" s="165"/>
      <c r="FY38" s="166">
        <v>2.2189999999999999</v>
      </c>
      <c r="FZ38" s="166">
        <v>0.42</v>
      </c>
      <c r="GA38" s="165"/>
      <c r="GB38" s="166">
        <v>5.31</v>
      </c>
      <c r="GC38" s="166">
        <v>-16.4801</v>
      </c>
      <c r="GD38" s="166">
        <v>-8.4589999999999996</v>
      </c>
      <c r="GE38" s="166">
        <v>-2.67</v>
      </c>
      <c r="GF38" s="166">
        <v>29.9589</v>
      </c>
      <c r="GG38" s="165"/>
      <c r="GH38" s="166">
        <v>31.726800000000001</v>
      </c>
      <c r="GI38" s="166">
        <v>-12.449199999999999</v>
      </c>
      <c r="GJ38" s="166">
        <v>-13.247</v>
      </c>
      <c r="GK38" s="166">
        <v>3.1608000000000001</v>
      </c>
      <c r="GL38" s="165"/>
      <c r="GM38" s="165"/>
      <c r="GN38" s="166">
        <v>-11.873900000000001</v>
      </c>
      <c r="GO38" s="166">
        <v>-27.472300000000001</v>
      </c>
      <c r="GP38" s="166">
        <v>2.6949000000000001</v>
      </c>
      <c r="GQ38" s="166">
        <v>-23.0213</v>
      </c>
      <c r="GR38" s="165"/>
      <c r="GS38" s="165"/>
      <c r="GT38" s="166">
        <v>150.2319</v>
      </c>
      <c r="GU38" s="166">
        <v>0.1492</v>
      </c>
      <c r="GV38" s="166">
        <v>-4.8498000000000001</v>
      </c>
      <c r="GW38" s="166">
        <v>-15.890700000000001</v>
      </c>
      <c r="GX38" s="166">
        <v>2.0994000000000002</v>
      </c>
      <c r="GY38" s="166">
        <v>8.4176000000000002</v>
      </c>
      <c r="GZ38" s="166">
        <v>8.4977</v>
      </c>
      <c r="HA38" s="166">
        <v>1</v>
      </c>
      <c r="HB38" s="166">
        <v>22.5853</v>
      </c>
      <c r="HC38" s="165"/>
      <c r="HD38" s="166">
        <v>0.42</v>
      </c>
      <c r="HE38" s="166">
        <v>-6.5469999999999997</v>
      </c>
      <c r="HF38" s="166">
        <v>-32.5182</v>
      </c>
      <c r="HG38" s="166">
        <v>46.317799999999998</v>
      </c>
      <c r="HH38" s="166">
        <v>107.5095</v>
      </c>
      <c r="HI38" s="165"/>
      <c r="HJ38" s="165"/>
      <c r="HK38" s="166">
        <v>0</v>
      </c>
      <c r="HL38" s="166">
        <v>-4.8426999999999998</v>
      </c>
      <c r="HM38" s="166">
        <v>0</v>
      </c>
      <c r="HN38" s="166">
        <v>-11.329800000000001</v>
      </c>
      <c r="HO38" s="165"/>
      <c r="HP38" s="165"/>
      <c r="HQ38" s="166">
        <v>-16.808</v>
      </c>
      <c r="HR38" s="166">
        <v>-16.176200000000001</v>
      </c>
      <c r="HS38" s="166">
        <v>-20.75</v>
      </c>
      <c r="HT38" s="166">
        <v>-21.021000000000001</v>
      </c>
      <c r="HU38" s="166">
        <v>26.79</v>
      </c>
      <c r="HV38" s="166">
        <v>26.78</v>
      </c>
      <c r="HW38" s="166">
        <v>-25.3</v>
      </c>
      <c r="HX38" s="166">
        <v>-25.3</v>
      </c>
      <c r="HY38" s="166">
        <v>0.24629999999999999</v>
      </c>
      <c r="HZ38" s="166">
        <v>5.76</v>
      </c>
      <c r="IA38" s="166">
        <v>46.716099999999997</v>
      </c>
      <c r="IB38" s="166">
        <v>15.8093</v>
      </c>
      <c r="IC38" s="166">
        <v>15.839399999999999</v>
      </c>
      <c r="ID38" s="166">
        <v>-13.1</v>
      </c>
      <c r="IE38" s="166">
        <v>-26</v>
      </c>
      <c r="IF38" s="166">
        <v>0</v>
      </c>
      <c r="IG38" s="166">
        <v>-0.4</v>
      </c>
      <c r="IH38" s="166">
        <v>-17.667100000000001</v>
      </c>
      <c r="II38" s="166">
        <v>-16.6752</v>
      </c>
      <c r="IJ38" s="166">
        <v>-200.1943</v>
      </c>
      <c r="IK38" s="166">
        <v>5.7076000000000002</v>
      </c>
      <c r="IL38" s="166">
        <v>-224.20070000000001</v>
      </c>
      <c r="IM38" s="166">
        <v>-19.024799999999999</v>
      </c>
      <c r="IN38" s="165"/>
      <c r="IO38" s="166">
        <v>61.110700000000001</v>
      </c>
      <c r="IP38" s="166">
        <v>106.4961</v>
      </c>
      <c r="IQ38" s="166">
        <v>79.294300000000007</v>
      </c>
      <c r="IR38" s="166">
        <v>112.87820000000001</v>
      </c>
      <c r="IS38" s="166">
        <v>-13.557700000000001</v>
      </c>
      <c r="IT38" s="166">
        <v>16.051300000000001</v>
      </c>
      <c r="IU38" s="166">
        <v>15.1073</v>
      </c>
      <c r="IV38" s="166">
        <v>29.290400000000002</v>
      </c>
      <c r="IW38" s="166">
        <v>94.139700000000005</v>
      </c>
      <c r="IX38" s="166">
        <v>-227.65219999999999</v>
      </c>
      <c r="IY38" s="166">
        <v>7.8240999999999996</v>
      </c>
      <c r="IZ38" s="166">
        <v>-8.3728999999999996</v>
      </c>
      <c r="JA38" s="166">
        <v>-0.77270000000000005</v>
      </c>
      <c r="JB38" s="166">
        <v>2.63</v>
      </c>
      <c r="JC38" s="166">
        <v>-6.48</v>
      </c>
      <c r="JD38" s="166">
        <v>-0.53500000000000003</v>
      </c>
      <c r="JE38" s="166">
        <v>-0.54200000000000004</v>
      </c>
      <c r="JF38" s="166">
        <v>1.36</v>
      </c>
      <c r="JG38" s="166">
        <v>-1.1200000000000001</v>
      </c>
      <c r="JH38" s="166">
        <v>-1.1927000000000001</v>
      </c>
      <c r="JI38" s="166">
        <v>-5.1254999999999997</v>
      </c>
      <c r="JJ38" s="166">
        <v>1.4084000000000001</v>
      </c>
      <c r="JK38" s="166">
        <v>5.9499999999999997E-2</v>
      </c>
      <c r="JL38" s="166">
        <v>13.2</v>
      </c>
      <c r="JM38" s="166">
        <v>0.55600000000000005</v>
      </c>
      <c r="JN38" s="166">
        <v>1.125</v>
      </c>
      <c r="JO38" s="166">
        <v>2.7063000000000001</v>
      </c>
      <c r="JP38" s="166">
        <v>3.1240000000000001</v>
      </c>
      <c r="JQ38" s="166">
        <v>3.7599</v>
      </c>
      <c r="JR38" s="166">
        <v>3.5505</v>
      </c>
      <c r="JS38" s="166">
        <v>3.4517000000000002</v>
      </c>
      <c r="JT38" s="165"/>
      <c r="JU38" s="166">
        <v>11.1</v>
      </c>
      <c r="JV38" s="166">
        <v>4.7868000000000004</v>
      </c>
      <c r="JW38" s="166">
        <v>1.34</v>
      </c>
      <c r="JX38" s="165"/>
      <c r="JY38" s="166">
        <v>0</v>
      </c>
      <c r="JZ38" s="166">
        <v>-17.058</v>
      </c>
      <c r="KA38" s="166">
        <v>-25.015599999999999</v>
      </c>
      <c r="KB38" s="166">
        <v>5.3921000000000001</v>
      </c>
      <c r="KC38" s="166">
        <v>12.795</v>
      </c>
      <c r="KD38" s="166">
        <v>-22.549099999999999</v>
      </c>
      <c r="KE38" s="166">
        <v>8.1096000000000004</v>
      </c>
      <c r="KF38" s="166">
        <v>-3</v>
      </c>
      <c r="KG38" s="166">
        <v>-12.9</v>
      </c>
      <c r="KH38" s="166">
        <v>11.183400000000001</v>
      </c>
      <c r="KI38" s="166">
        <v>-75.198999999999998</v>
      </c>
    </row>
    <row r="39" spans="1:295" ht="18" customHeight="1" x14ac:dyDescent="0.3">
      <c r="A39" s="161" t="s">
        <v>27</v>
      </c>
      <c r="B39" s="161" t="s">
        <v>820</v>
      </c>
      <c r="C39" s="165"/>
      <c r="D39" s="165"/>
      <c r="E39" s="166">
        <v>-10.0983</v>
      </c>
      <c r="F39" s="166">
        <v>6.6489000000000003</v>
      </c>
      <c r="G39" s="166">
        <v>12.9763</v>
      </c>
      <c r="H39" s="165"/>
      <c r="I39" s="166">
        <v>18.086400000000001</v>
      </c>
      <c r="J39" s="165"/>
      <c r="K39" s="166">
        <v>22.8108</v>
      </c>
      <c r="L39" s="166">
        <v>9.9047000000000001</v>
      </c>
      <c r="M39" s="165"/>
      <c r="N39" s="166">
        <v>-22.2</v>
      </c>
      <c r="O39" s="166">
        <v>-33</v>
      </c>
      <c r="P39" s="166">
        <v>8.8000000000000007</v>
      </c>
      <c r="Q39" s="166">
        <v>6.6239999999999997</v>
      </c>
      <c r="R39" s="166">
        <v>-22</v>
      </c>
      <c r="S39" s="166">
        <v>3.5579999999999998</v>
      </c>
      <c r="T39" s="166">
        <v>-5.1749999999999998</v>
      </c>
      <c r="U39" s="166">
        <v>5.9320000000000004</v>
      </c>
      <c r="V39" s="166">
        <v>5.7607999999999997</v>
      </c>
      <c r="W39" s="166">
        <v>9.9911999999999992</v>
      </c>
      <c r="X39" s="166">
        <v>0.40860000000000002</v>
      </c>
      <c r="Y39" s="166">
        <v>0.39069999999999999</v>
      </c>
      <c r="Z39" s="166">
        <v>1.3579000000000001</v>
      </c>
      <c r="AA39" s="165"/>
      <c r="AB39" s="166">
        <v>-1.1519999999999999</v>
      </c>
      <c r="AC39" s="166">
        <v>-0.91700000000000004</v>
      </c>
      <c r="AD39" s="166">
        <v>-0.92100000000000004</v>
      </c>
      <c r="AE39" s="166">
        <v>3.7629999999999999</v>
      </c>
      <c r="AF39" s="166">
        <v>2.2200000000000002</v>
      </c>
      <c r="AG39" s="166">
        <v>4.4000000000000004</v>
      </c>
      <c r="AH39" s="166">
        <v>-8.3000000000000004E-2</v>
      </c>
      <c r="AI39" s="166">
        <v>0.23400000000000001</v>
      </c>
      <c r="AJ39" s="165"/>
      <c r="AK39" s="166">
        <v>-12.06</v>
      </c>
      <c r="AL39" s="165"/>
      <c r="AM39" s="166">
        <v>-11.31</v>
      </c>
      <c r="AN39" s="166">
        <v>-11.37</v>
      </c>
      <c r="AO39" s="166">
        <v>7.7954999999999997</v>
      </c>
      <c r="AP39" s="166">
        <v>2.9245999999999999</v>
      </c>
      <c r="AQ39" s="166">
        <v>18.1187</v>
      </c>
      <c r="AR39" s="166">
        <v>21.628299999999999</v>
      </c>
      <c r="AS39" s="166">
        <v>-13.279</v>
      </c>
      <c r="AT39" s="166">
        <v>-12.324199999999999</v>
      </c>
      <c r="AU39" s="166">
        <v>-12.690200000000001</v>
      </c>
      <c r="AV39" s="166">
        <v>-0.97470000000000001</v>
      </c>
      <c r="AW39" s="166">
        <v>-1.0055000000000001</v>
      </c>
      <c r="AX39" s="165"/>
      <c r="AY39" s="166">
        <v>-8.4393999999999991</v>
      </c>
      <c r="AZ39" s="166">
        <v>12.2456</v>
      </c>
      <c r="BA39" s="166">
        <v>12.756500000000001</v>
      </c>
      <c r="BB39" s="166">
        <v>88.653099999999995</v>
      </c>
      <c r="BC39" s="166">
        <v>10.7179</v>
      </c>
      <c r="BD39" s="166">
        <v>-5.0999999999999996</v>
      </c>
      <c r="BE39" s="166">
        <v>-4.9000000000000004</v>
      </c>
      <c r="BF39" s="166">
        <v>-22.1112</v>
      </c>
      <c r="BG39" s="166">
        <v>-21.580400000000001</v>
      </c>
      <c r="BH39" s="166">
        <v>-3.6358000000000001</v>
      </c>
      <c r="BI39" s="165"/>
      <c r="BJ39" s="166">
        <v>16.250499999999999</v>
      </c>
      <c r="BK39" s="166">
        <v>6.3944999999999999</v>
      </c>
      <c r="BL39" s="166">
        <v>3.6353</v>
      </c>
      <c r="BM39" s="166">
        <v>2.5106999999999999</v>
      </c>
      <c r="BN39" s="166">
        <v>-108.9205</v>
      </c>
      <c r="BO39" s="166">
        <v>79.0124</v>
      </c>
      <c r="BP39" s="166">
        <v>79.134500000000003</v>
      </c>
      <c r="BQ39" s="166">
        <v>22.284199999999998</v>
      </c>
      <c r="BR39" s="166">
        <v>-39.999499999999998</v>
      </c>
      <c r="BS39" s="165"/>
      <c r="BT39" s="165"/>
      <c r="BU39" s="165"/>
      <c r="BV39" s="166">
        <v>40.087899999999998</v>
      </c>
      <c r="BW39" s="166">
        <v>12.17</v>
      </c>
      <c r="BX39" s="166">
        <v>10.65</v>
      </c>
      <c r="BY39" s="166">
        <v>2.44</v>
      </c>
      <c r="BZ39" s="166">
        <v>12.8</v>
      </c>
      <c r="CA39" s="166">
        <v>-32.279499999999999</v>
      </c>
      <c r="CB39" s="166">
        <v>-31.207799999999999</v>
      </c>
      <c r="CC39" s="166">
        <v>43.721400000000003</v>
      </c>
      <c r="CD39" s="166">
        <v>42.564399999999999</v>
      </c>
      <c r="CE39" s="166">
        <v>18.813600000000001</v>
      </c>
      <c r="CF39" s="166">
        <v>23.275300000000001</v>
      </c>
      <c r="CG39" s="166">
        <v>23.816400000000002</v>
      </c>
      <c r="CH39" s="166">
        <v>16.464300000000001</v>
      </c>
      <c r="CI39" s="166">
        <v>0</v>
      </c>
      <c r="CJ39" s="165"/>
      <c r="CK39" s="165"/>
      <c r="CL39" s="166">
        <v>31.7</v>
      </c>
      <c r="CM39" s="166">
        <v>27.3</v>
      </c>
      <c r="CN39" s="166">
        <v>-4.66</v>
      </c>
      <c r="CO39" s="166">
        <v>84.838099999999997</v>
      </c>
      <c r="CP39" s="166">
        <v>82.764099999999999</v>
      </c>
      <c r="CQ39" s="166">
        <v>0</v>
      </c>
      <c r="CR39" s="166">
        <v>70.113600000000005</v>
      </c>
      <c r="CS39" s="166">
        <v>72.014200000000002</v>
      </c>
      <c r="CT39" s="166">
        <v>-33.983499999999999</v>
      </c>
      <c r="CU39" s="166">
        <v>-58.796100000000003</v>
      </c>
      <c r="CV39" s="166">
        <v>-28.717199999999998</v>
      </c>
      <c r="CW39" s="166">
        <v>4.5381</v>
      </c>
      <c r="CX39" s="166">
        <v>35.590000000000003</v>
      </c>
      <c r="CY39" s="166">
        <v>15.46</v>
      </c>
      <c r="CZ39" s="166">
        <v>15.317399999999999</v>
      </c>
      <c r="DA39" s="166">
        <v>14.1632</v>
      </c>
      <c r="DB39" s="166">
        <v>-14.72</v>
      </c>
      <c r="DC39" s="166">
        <v>1.1932</v>
      </c>
      <c r="DD39" s="165"/>
      <c r="DE39" s="165"/>
      <c r="DF39" s="166">
        <v>3.8616000000000001</v>
      </c>
      <c r="DG39" s="166">
        <v>2.0112999999999999</v>
      </c>
      <c r="DH39" s="166">
        <v>-7.7450000000000001</v>
      </c>
      <c r="DI39" s="166">
        <v>-21.2</v>
      </c>
      <c r="DJ39" s="166">
        <v>-22.4</v>
      </c>
      <c r="DK39" s="166">
        <v>0.36930000000000002</v>
      </c>
      <c r="DL39" s="165"/>
      <c r="DM39" s="166">
        <v>33.125</v>
      </c>
      <c r="DN39" s="166">
        <v>20.230399999999999</v>
      </c>
      <c r="DO39" s="166">
        <v>9.8800000000000008</v>
      </c>
      <c r="DP39" s="166">
        <v>-3.78</v>
      </c>
      <c r="DQ39" s="166">
        <v>14.911</v>
      </c>
      <c r="DR39" s="166">
        <v>-4.2202000000000002</v>
      </c>
      <c r="DS39" s="166">
        <v>-8.33</v>
      </c>
      <c r="DT39" s="166">
        <v>-8.4</v>
      </c>
      <c r="DU39" s="166">
        <v>28.85</v>
      </c>
      <c r="DV39" s="166">
        <v>17.72</v>
      </c>
      <c r="DW39" s="166">
        <v>-1.5091000000000001</v>
      </c>
      <c r="DX39" s="166">
        <v>-1.1545000000000001</v>
      </c>
      <c r="DY39" s="166">
        <v>-45.552799999999998</v>
      </c>
      <c r="DZ39" s="166">
        <v>-43.736400000000003</v>
      </c>
      <c r="EA39" s="166">
        <v>53.355400000000003</v>
      </c>
      <c r="EB39" s="166">
        <v>23.298999999999999</v>
      </c>
      <c r="EC39" s="166">
        <v>11.2897</v>
      </c>
      <c r="ED39" s="166">
        <v>10.8614</v>
      </c>
      <c r="EE39" s="166">
        <v>-8.4999000000000002</v>
      </c>
      <c r="EF39" s="166">
        <v>-14.4099</v>
      </c>
      <c r="EG39" s="166">
        <v>-13.244</v>
      </c>
      <c r="EH39" s="166">
        <v>-88.854900000000001</v>
      </c>
      <c r="EI39" s="166">
        <v>-57.547600000000003</v>
      </c>
      <c r="EJ39" s="165"/>
      <c r="EK39" s="166">
        <v>-17.928699999999999</v>
      </c>
      <c r="EL39" s="166">
        <v>-16.394300000000001</v>
      </c>
      <c r="EM39" s="166">
        <v>0</v>
      </c>
      <c r="EN39" s="166">
        <v>-0.80789999999999995</v>
      </c>
      <c r="EO39" s="166">
        <v>-1.3392999999999999</v>
      </c>
      <c r="EP39" s="166">
        <v>31.248000000000001</v>
      </c>
      <c r="EQ39" s="166">
        <v>-33.775599999999997</v>
      </c>
      <c r="ER39" s="166">
        <v>-33.867699999999999</v>
      </c>
      <c r="ES39" s="166">
        <v>2.2355</v>
      </c>
      <c r="ET39" s="166">
        <v>-13.59</v>
      </c>
      <c r="EU39" s="166">
        <v>-10.72</v>
      </c>
      <c r="EV39" s="166">
        <v>-0.2</v>
      </c>
      <c r="EW39" s="166">
        <v>7.9021999999999997</v>
      </c>
      <c r="EX39" s="166">
        <v>-14.8043</v>
      </c>
      <c r="EY39" s="166">
        <v>-10.426600000000001</v>
      </c>
      <c r="EZ39" s="166">
        <v>-10.6815</v>
      </c>
      <c r="FA39" s="166">
        <v>8.9918999999999993</v>
      </c>
      <c r="FB39" s="166">
        <v>-1.1378999999999999</v>
      </c>
      <c r="FC39" s="166">
        <v>-7.9333</v>
      </c>
      <c r="FD39" s="166">
        <v>4.6025</v>
      </c>
      <c r="FE39" s="165"/>
      <c r="FF39" s="166">
        <v>4.2045000000000003</v>
      </c>
      <c r="FG39" s="166">
        <v>0</v>
      </c>
      <c r="FH39" s="166">
        <v>2.7454000000000001</v>
      </c>
      <c r="FI39" s="165"/>
      <c r="FJ39" s="166">
        <v>20.597100000000001</v>
      </c>
      <c r="FK39" s="166">
        <v>19.927299999999999</v>
      </c>
      <c r="FL39" s="166">
        <v>-22.774100000000001</v>
      </c>
      <c r="FM39" s="166">
        <v>27.513300000000001</v>
      </c>
      <c r="FN39" s="166">
        <v>27.259699999999999</v>
      </c>
      <c r="FO39" s="166">
        <v>-9.3120999999999992</v>
      </c>
      <c r="FP39" s="165"/>
      <c r="FQ39" s="166">
        <v>22.999600000000001</v>
      </c>
      <c r="FR39" s="166">
        <v>-17.2</v>
      </c>
      <c r="FS39" s="166">
        <v>-1.5212000000000001</v>
      </c>
      <c r="FT39" s="166">
        <v>0.23549999999999999</v>
      </c>
      <c r="FU39" s="166">
        <v>0.75</v>
      </c>
      <c r="FV39" s="166">
        <v>0.23</v>
      </c>
      <c r="FW39" s="166">
        <v>-23.6174</v>
      </c>
      <c r="FX39" s="165"/>
      <c r="FY39" s="166">
        <v>2.2530000000000001</v>
      </c>
      <c r="FZ39" s="166">
        <v>0.71099999999999997</v>
      </c>
      <c r="GA39" s="165"/>
      <c r="GB39" s="166">
        <v>5.22</v>
      </c>
      <c r="GC39" s="166">
        <v>-16.3018</v>
      </c>
      <c r="GD39" s="166">
        <v>-8.2217000000000002</v>
      </c>
      <c r="GE39" s="166">
        <v>-2.66</v>
      </c>
      <c r="GF39" s="166">
        <v>29.376200000000001</v>
      </c>
      <c r="GG39" s="165"/>
      <c r="GH39" s="166">
        <v>32.096600000000002</v>
      </c>
      <c r="GI39" s="166">
        <v>-12.447900000000001</v>
      </c>
      <c r="GJ39" s="166">
        <v>-13.3088</v>
      </c>
      <c r="GK39" s="166">
        <v>3.3117999999999999</v>
      </c>
      <c r="GL39" s="166">
        <v>6.9800000000000001E-2</v>
      </c>
      <c r="GM39" s="165"/>
      <c r="GN39" s="166">
        <v>-12.0204</v>
      </c>
      <c r="GO39" s="166">
        <v>-27.318100000000001</v>
      </c>
      <c r="GP39" s="166">
        <v>2.0356000000000001</v>
      </c>
      <c r="GQ39" s="166">
        <v>-23.081700000000001</v>
      </c>
      <c r="GR39" s="165"/>
      <c r="GS39" s="165"/>
      <c r="GT39" s="166">
        <v>151.6508</v>
      </c>
      <c r="GU39" s="166">
        <v>-0.44619999999999999</v>
      </c>
      <c r="GV39" s="166">
        <v>-5.1961000000000004</v>
      </c>
      <c r="GW39" s="166">
        <v>-15.6607</v>
      </c>
      <c r="GX39" s="165"/>
      <c r="GY39" s="166">
        <v>7.9122000000000003</v>
      </c>
      <c r="GZ39" s="166">
        <v>7.9508999999999999</v>
      </c>
      <c r="HA39" s="165"/>
      <c r="HB39" s="166">
        <v>18.9848</v>
      </c>
      <c r="HC39" s="165"/>
      <c r="HD39" s="166">
        <v>1.26</v>
      </c>
      <c r="HE39" s="166">
        <v>-6.7016999999999998</v>
      </c>
      <c r="HF39" s="166">
        <v>-27.9297</v>
      </c>
      <c r="HG39" s="166">
        <v>50.128100000000003</v>
      </c>
      <c r="HH39" s="166">
        <v>108.44929999999999</v>
      </c>
      <c r="HI39" s="166">
        <v>-49.822099999999999</v>
      </c>
      <c r="HJ39" s="165"/>
      <c r="HK39" s="165"/>
      <c r="HL39" s="165"/>
      <c r="HM39" s="166">
        <v>-11.1037</v>
      </c>
      <c r="HN39" s="166">
        <v>-14.4931</v>
      </c>
      <c r="HO39" s="166">
        <v>9.2201000000000004</v>
      </c>
      <c r="HP39" s="166">
        <v>3.2313000000000001</v>
      </c>
      <c r="HQ39" s="166">
        <v>-17.648399999999999</v>
      </c>
      <c r="HR39" s="166">
        <v>-17.0002</v>
      </c>
      <c r="HS39" s="166">
        <v>-19.144500000000001</v>
      </c>
      <c r="HT39" s="166">
        <v>-18.494</v>
      </c>
      <c r="HU39" s="166">
        <v>24.44</v>
      </c>
      <c r="HV39" s="166">
        <v>24.4</v>
      </c>
      <c r="HW39" s="166">
        <v>-25.6</v>
      </c>
      <c r="HX39" s="166">
        <v>-26.5</v>
      </c>
      <c r="HY39" s="166">
        <v>0.31769999999999998</v>
      </c>
      <c r="HZ39" s="166">
        <v>2.72</v>
      </c>
      <c r="IA39" s="166">
        <v>43.766199999999998</v>
      </c>
      <c r="IB39" s="166">
        <v>15.979799999999999</v>
      </c>
      <c r="IC39" s="166">
        <v>15.8714</v>
      </c>
      <c r="ID39" s="166">
        <v>-13.1</v>
      </c>
      <c r="IE39" s="166">
        <v>-26.5</v>
      </c>
      <c r="IF39" s="166">
        <v>1.4</v>
      </c>
      <c r="IG39" s="166">
        <v>0.8</v>
      </c>
      <c r="IH39" s="166">
        <v>-17.447900000000001</v>
      </c>
      <c r="II39" s="165"/>
      <c r="IJ39" s="166">
        <v>-194.95070000000001</v>
      </c>
      <c r="IK39" s="166">
        <v>6.1574999999999998</v>
      </c>
      <c r="IL39" s="166">
        <v>-226.01820000000001</v>
      </c>
      <c r="IM39" s="166">
        <v>-18.558800000000002</v>
      </c>
      <c r="IN39" s="165"/>
      <c r="IO39" s="166">
        <v>69.737399999999994</v>
      </c>
      <c r="IP39" s="166">
        <v>97.680499999999995</v>
      </c>
      <c r="IQ39" s="166">
        <v>77.598500000000001</v>
      </c>
      <c r="IR39" s="166">
        <v>119.057</v>
      </c>
      <c r="IS39" s="166">
        <v>-6.6576000000000004</v>
      </c>
      <c r="IT39" s="166">
        <v>18.4679</v>
      </c>
      <c r="IU39" s="166">
        <v>16.268000000000001</v>
      </c>
      <c r="IV39" s="166">
        <v>29.1403</v>
      </c>
      <c r="IW39" s="166">
        <v>112.2341</v>
      </c>
      <c r="IX39" s="166">
        <v>-231.24780000000001</v>
      </c>
      <c r="IY39" s="166">
        <v>18.439900000000002</v>
      </c>
      <c r="IZ39" s="166">
        <v>-17.702100000000002</v>
      </c>
      <c r="JA39" s="166">
        <v>-0.84350000000000003</v>
      </c>
      <c r="JB39" s="166">
        <v>2.6659999999999999</v>
      </c>
      <c r="JC39" s="166">
        <v>-6</v>
      </c>
      <c r="JD39" s="166">
        <v>-0.56100000000000005</v>
      </c>
      <c r="JE39" s="166">
        <v>-0.56299999999999994</v>
      </c>
      <c r="JF39" s="166">
        <v>0.64</v>
      </c>
      <c r="JG39" s="166">
        <v>-0.96</v>
      </c>
      <c r="JH39" s="166">
        <v>-0.88049999999999995</v>
      </c>
      <c r="JI39" s="166">
        <v>-4.9790000000000001</v>
      </c>
      <c r="JJ39" s="166">
        <v>2.1987999999999999</v>
      </c>
      <c r="JK39" s="166">
        <v>-0.43790000000000001</v>
      </c>
      <c r="JL39" s="166">
        <v>13.1</v>
      </c>
      <c r="JM39" s="166">
        <v>1.2649999999999999</v>
      </c>
      <c r="JN39" s="166">
        <v>0.48299999999999998</v>
      </c>
      <c r="JO39" s="165"/>
      <c r="JP39" s="165"/>
      <c r="JQ39" s="166">
        <v>3.6074999999999999</v>
      </c>
      <c r="JR39" s="166">
        <v>3.8780999999999999</v>
      </c>
      <c r="JS39" s="166">
        <v>5.1367000000000003</v>
      </c>
      <c r="JT39" s="165"/>
      <c r="JU39" s="166">
        <v>11.7</v>
      </c>
      <c r="JV39" s="166">
        <v>5.2251000000000003</v>
      </c>
      <c r="JW39" s="166">
        <v>1.22</v>
      </c>
      <c r="JX39" s="165"/>
      <c r="JY39" s="166">
        <v>0</v>
      </c>
      <c r="JZ39" s="166">
        <v>-15.822900000000001</v>
      </c>
      <c r="KA39" s="166">
        <v>-24.514099999999999</v>
      </c>
      <c r="KB39" s="166">
        <v>4.9476000000000004</v>
      </c>
      <c r="KC39" s="166">
        <v>11.8109</v>
      </c>
      <c r="KD39" s="166">
        <v>-21.296500000000002</v>
      </c>
      <c r="KE39" s="166">
        <v>8.4042999999999992</v>
      </c>
      <c r="KF39" s="166">
        <v>-3.3</v>
      </c>
      <c r="KG39" s="166">
        <v>-11.8</v>
      </c>
      <c r="KH39" s="166">
        <v>12.5304</v>
      </c>
      <c r="KI39" s="166">
        <v>-75.564300000000003</v>
      </c>
    </row>
    <row r="40" spans="1:295" ht="18" customHeight="1" x14ac:dyDescent="0.3">
      <c r="A40" s="161" t="s">
        <v>27</v>
      </c>
      <c r="B40" s="161" t="s">
        <v>821</v>
      </c>
      <c r="C40" s="168"/>
      <c r="D40" s="168"/>
      <c r="E40" s="169">
        <v>-10.2248</v>
      </c>
      <c r="F40" s="169">
        <v>8.7108000000000008</v>
      </c>
      <c r="G40" s="169">
        <v>12.7592</v>
      </c>
      <c r="H40" s="168"/>
      <c r="I40" s="169">
        <v>16.8325</v>
      </c>
      <c r="J40" s="168"/>
      <c r="K40" s="169">
        <v>22.5749</v>
      </c>
      <c r="L40" s="169">
        <v>9.7876999999999992</v>
      </c>
      <c r="M40" s="168"/>
      <c r="N40" s="169">
        <v>-22.2</v>
      </c>
      <c r="O40" s="169">
        <v>-33</v>
      </c>
      <c r="P40" s="169">
        <v>8.8000000000000007</v>
      </c>
      <c r="Q40" s="169">
        <v>7.452</v>
      </c>
      <c r="R40" s="168"/>
      <c r="S40" s="169">
        <v>3.3155000000000001</v>
      </c>
      <c r="T40" s="169">
        <v>-5.1778000000000004</v>
      </c>
      <c r="U40" s="169">
        <v>6.4143999999999997</v>
      </c>
      <c r="V40" s="169">
        <v>6.2957000000000001</v>
      </c>
      <c r="W40" s="169">
        <v>11.080399999999999</v>
      </c>
      <c r="X40" s="169">
        <v>2.7250000000000001</v>
      </c>
      <c r="Y40" s="169">
        <v>0.69550000000000001</v>
      </c>
      <c r="Z40" s="169">
        <v>1.3323</v>
      </c>
      <c r="AA40" s="168"/>
      <c r="AB40" s="169">
        <v>-1.1355999999999999</v>
      </c>
      <c r="AC40" s="169">
        <v>-1.0029999999999999</v>
      </c>
      <c r="AD40" s="169">
        <v>-1</v>
      </c>
      <c r="AE40" s="169">
        <v>3.8029999999999999</v>
      </c>
      <c r="AF40" s="169">
        <v>2.2200000000000002</v>
      </c>
      <c r="AG40" s="169">
        <v>4.4000000000000004</v>
      </c>
      <c r="AH40" s="169">
        <v>-0.19800000000000001</v>
      </c>
      <c r="AI40" s="169">
        <v>0.24399999999999999</v>
      </c>
      <c r="AJ40" s="168"/>
      <c r="AK40" s="169">
        <v>-12.5</v>
      </c>
      <c r="AL40" s="168"/>
      <c r="AM40" s="169">
        <v>-11.62</v>
      </c>
      <c r="AN40" s="169">
        <v>-11.62</v>
      </c>
      <c r="AO40" s="169">
        <v>8.4191000000000003</v>
      </c>
      <c r="AP40" s="169">
        <v>3.2831999999999999</v>
      </c>
      <c r="AQ40" s="169">
        <v>16.319800000000001</v>
      </c>
      <c r="AR40" s="169">
        <v>20.098400000000002</v>
      </c>
      <c r="AS40" s="169">
        <v>-11.4506</v>
      </c>
      <c r="AT40" s="169">
        <v>-12.5922</v>
      </c>
      <c r="AU40" s="169">
        <v>-12.501300000000001</v>
      </c>
      <c r="AV40" s="169">
        <v>0.88790000000000002</v>
      </c>
      <c r="AW40" s="169">
        <v>0.92359999999999998</v>
      </c>
      <c r="AX40" s="169">
        <v>0</v>
      </c>
      <c r="AY40" s="169">
        <v>-9.3771000000000004</v>
      </c>
      <c r="AZ40" s="169">
        <v>13.372</v>
      </c>
      <c r="BA40" s="169">
        <v>13.9734</v>
      </c>
      <c r="BB40" s="169">
        <v>89.333100000000002</v>
      </c>
      <c r="BC40" s="169">
        <v>10.928900000000001</v>
      </c>
      <c r="BD40" s="169">
        <v>-5.5</v>
      </c>
      <c r="BE40" s="169">
        <v>-5.3</v>
      </c>
      <c r="BF40" s="169">
        <v>-22.3781</v>
      </c>
      <c r="BG40" s="169">
        <v>-22.1709</v>
      </c>
      <c r="BH40" s="169">
        <v>-3.6509999999999998</v>
      </c>
      <c r="BI40" s="168"/>
      <c r="BJ40" s="169">
        <v>16.6599</v>
      </c>
      <c r="BK40" s="169">
        <v>6.2351999999999999</v>
      </c>
      <c r="BL40" s="169">
        <v>3.8176999999999999</v>
      </c>
      <c r="BM40" s="169">
        <v>2.5304000000000002</v>
      </c>
      <c r="BN40" s="169">
        <v>-117.9845</v>
      </c>
      <c r="BO40" s="169">
        <v>78.310500000000005</v>
      </c>
      <c r="BP40" s="169">
        <v>78.371499999999997</v>
      </c>
      <c r="BQ40" s="169">
        <v>20.134699999999999</v>
      </c>
      <c r="BR40" s="169">
        <v>-51.597900000000003</v>
      </c>
      <c r="BS40" s="168"/>
      <c r="BT40" s="168"/>
      <c r="BU40" s="168"/>
      <c r="BV40" s="169">
        <v>39.259599999999999</v>
      </c>
      <c r="BW40" s="169">
        <v>12.05</v>
      </c>
      <c r="BX40" s="169">
        <v>10.42</v>
      </c>
      <c r="BY40" s="169">
        <v>2.34</v>
      </c>
      <c r="BZ40" s="169">
        <v>13.01</v>
      </c>
      <c r="CA40" s="169">
        <v>-30.4041</v>
      </c>
      <c r="CB40" s="169">
        <v>-30.002199999999998</v>
      </c>
      <c r="CC40" s="169">
        <v>43.449199999999998</v>
      </c>
      <c r="CD40" s="169">
        <v>41.805100000000003</v>
      </c>
      <c r="CE40" s="169">
        <v>19.7346</v>
      </c>
      <c r="CF40" s="169">
        <v>24.429200000000002</v>
      </c>
      <c r="CG40" s="169">
        <v>24.336500000000001</v>
      </c>
      <c r="CH40" s="169">
        <v>16.181100000000001</v>
      </c>
      <c r="CI40" s="168"/>
      <c r="CJ40" s="168"/>
      <c r="CK40" s="168"/>
      <c r="CL40" s="169">
        <v>30.5</v>
      </c>
      <c r="CM40" s="169">
        <v>26.6</v>
      </c>
      <c r="CN40" s="169">
        <v>-4.53</v>
      </c>
      <c r="CO40" s="168"/>
      <c r="CP40" s="168"/>
      <c r="CQ40" s="169">
        <v>0</v>
      </c>
      <c r="CR40" s="169">
        <v>70.692499999999995</v>
      </c>
      <c r="CS40" s="169">
        <v>70.793599999999998</v>
      </c>
      <c r="CT40" s="169">
        <v>-33.377200000000002</v>
      </c>
      <c r="CU40" s="169">
        <v>-57.702500000000001</v>
      </c>
      <c r="CV40" s="169">
        <v>-29.402699999999999</v>
      </c>
      <c r="CW40" s="169">
        <v>4.2716000000000003</v>
      </c>
      <c r="CX40" s="169">
        <v>35.82</v>
      </c>
      <c r="CY40" s="169">
        <v>15.37</v>
      </c>
      <c r="CZ40" s="169">
        <v>15.004899999999999</v>
      </c>
      <c r="DA40" s="169">
        <v>13.772600000000001</v>
      </c>
      <c r="DB40" s="169">
        <v>-14.62</v>
      </c>
      <c r="DC40" s="169">
        <v>1.1932</v>
      </c>
      <c r="DD40" s="168"/>
      <c r="DE40" s="168"/>
      <c r="DF40" s="169">
        <v>7.31</v>
      </c>
      <c r="DG40" s="169">
        <v>2.0001000000000002</v>
      </c>
      <c r="DH40" s="169">
        <v>-7.6486999999999998</v>
      </c>
      <c r="DI40" s="169">
        <v>-21.4</v>
      </c>
      <c r="DJ40" s="169">
        <v>-20.2</v>
      </c>
      <c r="DK40" s="169">
        <v>0.32040000000000002</v>
      </c>
      <c r="DL40" s="168"/>
      <c r="DM40" s="169">
        <v>32.494199999999999</v>
      </c>
      <c r="DN40" s="169">
        <v>19.859300000000001</v>
      </c>
      <c r="DO40" s="169">
        <v>9.4499999999999993</v>
      </c>
      <c r="DP40" s="169">
        <v>-3.85</v>
      </c>
      <c r="DQ40" s="169">
        <v>14.074</v>
      </c>
      <c r="DR40" s="169">
        <v>-7.2004000000000001</v>
      </c>
      <c r="DS40" s="169">
        <v>-8.34</v>
      </c>
      <c r="DT40" s="169">
        <v>-8.4600000000000009</v>
      </c>
      <c r="DU40" s="169">
        <v>28.27</v>
      </c>
      <c r="DV40" s="169">
        <v>16.79</v>
      </c>
      <c r="DW40" s="169">
        <v>-3.0182000000000002</v>
      </c>
      <c r="DX40" s="169">
        <v>-2.1364000000000001</v>
      </c>
      <c r="DY40" s="169">
        <v>-45.4071</v>
      </c>
      <c r="DZ40" s="169">
        <v>-44.0182</v>
      </c>
      <c r="EA40" s="169">
        <v>52.078200000000002</v>
      </c>
      <c r="EB40" s="169">
        <v>22.901</v>
      </c>
      <c r="EC40" s="169">
        <v>10.245699999999999</v>
      </c>
      <c r="ED40" s="169">
        <v>10.742100000000001</v>
      </c>
      <c r="EE40" s="169">
        <v>-7.6894</v>
      </c>
      <c r="EF40" s="169">
        <v>-17.403500000000001</v>
      </c>
      <c r="EG40" s="169">
        <v>-13.518000000000001</v>
      </c>
      <c r="EH40" s="169">
        <v>-86.127099999999999</v>
      </c>
      <c r="EI40" s="169">
        <v>-47.603499999999997</v>
      </c>
      <c r="EJ40" s="168"/>
      <c r="EK40" s="169">
        <v>-18.168099999999999</v>
      </c>
      <c r="EL40" s="169">
        <v>-16.999700000000001</v>
      </c>
      <c r="EM40" s="169">
        <v>9.6920999999999999</v>
      </c>
      <c r="EN40" s="169">
        <v>-0.65049999999999997</v>
      </c>
      <c r="EO40" s="169">
        <v>-0.82020000000000004</v>
      </c>
      <c r="EP40" s="169">
        <v>19.984000000000002</v>
      </c>
      <c r="EQ40" s="169">
        <v>-33.9345</v>
      </c>
      <c r="ER40" s="169">
        <v>-33.710799999999999</v>
      </c>
      <c r="ES40" s="169">
        <v>1.4861</v>
      </c>
      <c r="ET40" s="169">
        <v>-15.48</v>
      </c>
      <c r="EU40" s="169">
        <v>-10.050000000000001</v>
      </c>
      <c r="EV40" s="169">
        <v>-0.1</v>
      </c>
      <c r="EW40" s="169">
        <v>7.6026999999999996</v>
      </c>
      <c r="EX40" s="169">
        <v>-13.420400000000001</v>
      </c>
      <c r="EY40" s="169">
        <v>-10.192</v>
      </c>
      <c r="EZ40" s="169">
        <v>-10.3993</v>
      </c>
      <c r="FA40" s="169">
        <v>8.7532999999999994</v>
      </c>
      <c r="FB40" s="169">
        <v>-0.21609999999999999</v>
      </c>
      <c r="FC40" s="169">
        <v>-11.751899999999999</v>
      </c>
      <c r="FD40" s="169">
        <v>5.3821000000000003</v>
      </c>
      <c r="FE40" s="168"/>
      <c r="FF40" s="169">
        <v>3.9072</v>
      </c>
      <c r="FG40" s="169">
        <v>0</v>
      </c>
      <c r="FH40" s="169">
        <v>0</v>
      </c>
      <c r="FI40" s="169">
        <v>0</v>
      </c>
      <c r="FJ40" s="169">
        <v>18.587599999999998</v>
      </c>
      <c r="FK40" s="169">
        <v>20.094799999999999</v>
      </c>
      <c r="FL40" s="169">
        <v>-26.9605</v>
      </c>
      <c r="FM40" s="169">
        <v>26.842199999999998</v>
      </c>
      <c r="FN40" s="169">
        <v>26.651700000000002</v>
      </c>
      <c r="FO40" s="169">
        <v>-11.6586</v>
      </c>
      <c r="FP40" s="168"/>
      <c r="FQ40" s="169">
        <v>23.790600000000001</v>
      </c>
      <c r="FR40" s="169">
        <v>-17.34</v>
      </c>
      <c r="FS40" s="169">
        <v>-1.3143</v>
      </c>
      <c r="FT40" s="169">
        <v>0.21809999999999999</v>
      </c>
      <c r="FU40" s="169">
        <v>0.59</v>
      </c>
      <c r="FV40" s="169">
        <v>0.61</v>
      </c>
      <c r="FW40" s="169">
        <v>-23.9496</v>
      </c>
      <c r="FX40" s="168"/>
      <c r="FY40" s="169">
        <v>2.1779999999999999</v>
      </c>
      <c r="FZ40" s="169">
        <v>0.72399999999999998</v>
      </c>
      <c r="GA40" s="168"/>
      <c r="GB40" s="169">
        <v>5.09</v>
      </c>
      <c r="GC40" s="169">
        <v>-13.618</v>
      </c>
      <c r="GD40" s="169">
        <v>-6.1829999999999998</v>
      </c>
      <c r="GE40" s="169">
        <v>-2.15</v>
      </c>
      <c r="GF40" s="169">
        <v>29.5153</v>
      </c>
      <c r="GG40" s="168"/>
      <c r="GH40" s="169">
        <v>32.316200000000002</v>
      </c>
      <c r="GI40" s="169">
        <v>-12.095599999999999</v>
      </c>
      <c r="GJ40" s="169">
        <v>-12.691700000000001</v>
      </c>
      <c r="GK40" s="169">
        <v>3.2664</v>
      </c>
      <c r="GL40" s="168"/>
      <c r="GM40" s="168"/>
      <c r="GN40" s="168"/>
      <c r="GO40" s="169">
        <v>25.113199999999999</v>
      </c>
      <c r="GP40" s="169">
        <v>2.1503999999999999</v>
      </c>
      <c r="GQ40" s="169">
        <v>-23.412500000000001</v>
      </c>
      <c r="GR40" s="168"/>
      <c r="GS40" s="168"/>
      <c r="GT40" s="169">
        <v>148.96639999999999</v>
      </c>
      <c r="GU40" s="169">
        <v>-0.26279999999999998</v>
      </c>
      <c r="GV40" s="169">
        <v>-5.8587999999999996</v>
      </c>
      <c r="GW40" s="169">
        <v>-15.160600000000001</v>
      </c>
      <c r="GX40" s="168"/>
      <c r="GY40" s="169">
        <v>7.8829000000000002</v>
      </c>
      <c r="GZ40" s="169">
        <v>7.9984000000000002</v>
      </c>
      <c r="HA40" s="168"/>
      <c r="HB40" s="169">
        <v>21.321000000000002</v>
      </c>
      <c r="HC40" s="168"/>
      <c r="HD40" s="169">
        <v>-3.77</v>
      </c>
      <c r="HE40" s="169">
        <v>0</v>
      </c>
      <c r="HF40" s="169">
        <v>-11.728400000000001</v>
      </c>
      <c r="HG40" s="169">
        <v>48.124699999999997</v>
      </c>
      <c r="HH40" s="169">
        <v>100.6688</v>
      </c>
      <c r="HI40" s="169">
        <v>-29.206499999999998</v>
      </c>
      <c r="HJ40" s="168"/>
      <c r="HK40" s="169">
        <v>-5.4885999999999999</v>
      </c>
      <c r="HL40" s="169">
        <v>-5.7472000000000003</v>
      </c>
      <c r="HM40" s="169">
        <v>-11.5642</v>
      </c>
      <c r="HN40" s="169">
        <v>0</v>
      </c>
      <c r="HO40" s="168"/>
      <c r="HP40" s="169">
        <v>18.523</v>
      </c>
      <c r="HQ40" s="169">
        <v>-17.2364</v>
      </c>
      <c r="HR40" s="169">
        <v>-16.6816</v>
      </c>
      <c r="HS40" s="169">
        <v>-15.048999999999999</v>
      </c>
      <c r="HT40" s="169">
        <v>-14.938599999999999</v>
      </c>
      <c r="HU40" s="169">
        <v>22.4</v>
      </c>
      <c r="HV40" s="169">
        <v>22.56</v>
      </c>
      <c r="HW40" s="169">
        <v>-27.7</v>
      </c>
      <c r="HX40" s="169">
        <v>-28.3</v>
      </c>
      <c r="HY40" s="169">
        <v>3.5700000000000003E-2</v>
      </c>
      <c r="HZ40" s="169">
        <v>-1.28</v>
      </c>
      <c r="IA40" s="169">
        <v>45.3782</v>
      </c>
      <c r="IB40" s="169">
        <v>16.0032</v>
      </c>
      <c r="IC40" s="169">
        <v>15.9132</v>
      </c>
      <c r="ID40" s="169">
        <v>-13.5</v>
      </c>
      <c r="IE40" s="169">
        <v>-27.7</v>
      </c>
      <c r="IF40" s="169">
        <v>1.8</v>
      </c>
      <c r="IG40" s="169">
        <v>1.2</v>
      </c>
      <c r="IH40" s="168"/>
      <c r="II40" s="168"/>
      <c r="IJ40" s="169">
        <v>-180.7741</v>
      </c>
      <c r="IK40" s="169">
        <v>-0.1444</v>
      </c>
      <c r="IL40" s="169">
        <v>-226.09520000000001</v>
      </c>
      <c r="IM40" s="169">
        <v>-23.652200000000001</v>
      </c>
      <c r="IN40" s="168"/>
      <c r="IO40" s="169">
        <v>86.739599999999996</v>
      </c>
      <c r="IP40" s="169">
        <v>76.840999999999994</v>
      </c>
      <c r="IQ40" s="169">
        <v>72.440200000000004</v>
      </c>
      <c r="IR40" s="169">
        <v>131.84960000000001</v>
      </c>
      <c r="IS40" s="169">
        <v>19.570399999999999</v>
      </c>
      <c r="IT40" s="169">
        <v>20.019400000000001</v>
      </c>
      <c r="IU40" s="169">
        <v>16.3781</v>
      </c>
      <c r="IV40" s="169">
        <v>36.584699999999998</v>
      </c>
      <c r="IW40" s="169">
        <v>131.63820000000001</v>
      </c>
      <c r="IX40" s="169">
        <v>-237.12719999999999</v>
      </c>
      <c r="IY40" s="169">
        <v>37.4831</v>
      </c>
      <c r="IZ40" s="169">
        <v>-31.2682</v>
      </c>
      <c r="JA40" s="169">
        <v>-1.0779000000000001</v>
      </c>
      <c r="JB40" s="169">
        <v>3.4670000000000001</v>
      </c>
      <c r="JC40" s="169">
        <v>-5.92</v>
      </c>
      <c r="JD40" s="169">
        <v>-0.64800000000000002</v>
      </c>
      <c r="JE40" s="169">
        <v>-0.65800000000000003</v>
      </c>
      <c r="JF40" s="169">
        <v>0.8</v>
      </c>
      <c r="JG40" s="169">
        <v>-0.32</v>
      </c>
      <c r="JH40" s="169">
        <v>-1.1123000000000001</v>
      </c>
      <c r="JI40" s="169">
        <v>-5.5343999999999998</v>
      </c>
      <c r="JJ40" s="169">
        <v>3.9872000000000001</v>
      </c>
      <c r="JK40" s="169">
        <v>-0.78890000000000005</v>
      </c>
      <c r="JL40" s="169">
        <v>12.5</v>
      </c>
      <c r="JM40" s="169">
        <v>-0.67600000000000005</v>
      </c>
      <c r="JN40" s="169">
        <v>-0.56000000000000005</v>
      </c>
      <c r="JO40" s="169">
        <v>2.9365000000000001</v>
      </c>
      <c r="JP40" s="169">
        <v>3.1225999999999998</v>
      </c>
      <c r="JQ40" s="169">
        <v>4.3003</v>
      </c>
      <c r="JR40" s="169">
        <v>3.2688999999999999</v>
      </c>
      <c r="JS40" s="169">
        <v>3.9813000000000001</v>
      </c>
      <c r="JT40" s="168"/>
      <c r="JU40" s="169">
        <v>12.6</v>
      </c>
      <c r="JV40" s="169">
        <v>4.7698</v>
      </c>
      <c r="JW40" s="169">
        <v>1.25</v>
      </c>
      <c r="JX40" s="168"/>
      <c r="JY40" s="169">
        <v>0</v>
      </c>
      <c r="JZ40" s="169">
        <v>-14.523899999999999</v>
      </c>
      <c r="KA40" s="169">
        <v>-22.042300000000001</v>
      </c>
      <c r="KB40" s="169">
        <v>0</v>
      </c>
      <c r="KC40" s="169">
        <v>10.597200000000001</v>
      </c>
      <c r="KD40" s="169">
        <v>-17.236499999999999</v>
      </c>
      <c r="KE40" s="169">
        <v>6.5915999999999997</v>
      </c>
      <c r="KF40" s="169">
        <v>-4.5999999999999996</v>
      </c>
      <c r="KG40" s="169">
        <v>-10.5</v>
      </c>
      <c r="KH40" s="169">
        <v>27.256499999999999</v>
      </c>
      <c r="KI40" s="169">
        <v>-88.210300000000004</v>
      </c>
    </row>
    <row r="41" spans="1:295" ht="18" customHeight="1" x14ac:dyDescent="0.3">
      <c r="A41" s="161" t="s">
        <v>27</v>
      </c>
      <c r="B41" s="161" t="s">
        <v>822</v>
      </c>
      <c r="C41" s="162"/>
      <c r="D41" s="163">
        <v>0.16059999999999999</v>
      </c>
      <c r="E41" s="163">
        <v>-9.5823</v>
      </c>
      <c r="F41" s="163">
        <v>6.5639000000000003</v>
      </c>
      <c r="G41" s="163">
        <v>12.021599999999999</v>
      </c>
      <c r="H41" s="162"/>
      <c r="I41" s="163">
        <v>24.734000000000002</v>
      </c>
      <c r="J41" s="162"/>
      <c r="K41" s="163">
        <v>22.280999999999999</v>
      </c>
      <c r="L41" s="163">
        <v>9.6957000000000004</v>
      </c>
      <c r="M41" s="162"/>
      <c r="N41" s="163">
        <v>-24.42</v>
      </c>
      <c r="O41" s="163">
        <v>-33</v>
      </c>
      <c r="P41" s="163">
        <v>8.8000000000000007</v>
      </c>
      <c r="Q41" s="163">
        <v>8.2799999999999994</v>
      </c>
      <c r="R41" s="162"/>
      <c r="S41" s="163">
        <v>2.9702000000000002</v>
      </c>
      <c r="T41" s="163">
        <v>-2.8527</v>
      </c>
      <c r="U41" s="163">
        <v>6.4928999999999997</v>
      </c>
      <c r="V41" s="163">
        <v>6.3724999999999996</v>
      </c>
      <c r="W41" s="163">
        <v>11.459099999999999</v>
      </c>
      <c r="X41" s="163">
        <v>2.2115999999999998</v>
      </c>
      <c r="Y41" s="163">
        <v>0.73129999999999995</v>
      </c>
      <c r="Z41" s="163">
        <v>1.619</v>
      </c>
      <c r="AA41" s="162"/>
      <c r="AB41" s="163">
        <v>-1.1403000000000001</v>
      </c>
      <c r="AC41" s="163">
        <v>-1.2150000000000001</v>
      </c>
      <c r="AD41" s="163">
        <v>-1.2070000000000001</v>
      </c>
      <c r="AE41" s="163">
        <v>3.5110000000000001</v>
      </c>
      <c r="AF41" s="163">
        <v>2.2200000000000002</v>
      </c>
      <c r="AG41" s="163">
        <v>4.4000000000000004</v>
      </c>
      <c r="AH41" s="163">
        <v>-0.17599999999999999</v>
      </c>
      <c r="AI41" s="163">
        <v>0.23699999999999999</v>
      </c>
      <c r="AJ41" s="162"/>
      <c r="AK41" s="163">
        <v>-14.58</v>
      </c>
      <c r="AL41" s="162"/>
      <c r="AM41" s="163">
        <v>-11.17</v>
      </c>
      <c r="AN41" s="163">
        <v>-11.12</v>
      </c>
      <c r="AO41" s="163">
        <v>8.2024000000000008</v>
      </c>
      <c r="AP41" s="163">
        <v>3.5034000000000001</v>
      </c>
      <c r="AQ41" s="163">
        <v>15.994199999999999</v>
      </c>
      <c r="AR41" s="163">
        <v>19.5273</v>
      </c>
      <c r="AS41" s="163">
        <v>-10.018000000000001</v>
      </c>
      <c r="AT41" s="163">
        <v>-15.539300000000001</v>
      </c>
      <c r="AU41" s="163">
        <v>-14.710599999999999</v>
      </c>
      <c r="AV41" s="163">
        <v>0.91290000000000004</v>
      </c>
      <c r="AW41" s="163">
        <v>0.98040000000000005</v>
      </c>
      <c r="AX41" s="162"/>
      <c r="AY41" s="163">
        <v>-8.7073</v>
      </c>
      <c r="AZ41" s="163">
        <v>15.3857</v>
      </c>
      <c r="BA41" s="163">
        <v>16.264700000000001</v>
      </c>
      <c r="BB41" s="163">
        <v>87.546700000000001</v>
      </c>
      <c r="BC41" s="163">
        <v>11.5022</v>
      </c>
      <c r="BD41" s="163">
        <v>-6</v>
      </c>
      <c r="BE41" s="163">
        <v>-6.1</v>
      </c>
      <c r="BF41" s="163">
        <v>-21.6968</v>
      </c>
      <c r="BG41" s="163">
        <v>-21.561800000000002</v>
      </c>
      <c r="BH41" s="163">
        <v>-3.7115999999999998</v>
      </c>
      <c r="BI41" s="162"/>
      <c r="BJ41" s="163">
        <v>16.0623</v>
      </c>
      <c r="BK41" s="163">
        <v>6.4874000000000001</v>
      </c>
      <c r="BL41" s="163">
        <v>3.621</v>
      </c>
      <c r="BM41" s="163">
        <v>2.3353000000000002</v>
      </c>
      <c r="BN41" s="163">
        <v>-121.8909</v>
      </c>
      <c r="BO41" s="163">
        <v>78.249399999999994</v>
      </c>
      <c r="BP41" s="163">
        <v>78.310500000000005</v>
      </c>
      <c r="BQ41" s="163">
        <v>15.9962</v>
      </c>
      <c r="BR41" s="163">
        <v>-57.043199999999999</v>
      </c>
      <c r="BS41" s="162"/>
      <c r="BT41" s="162"/>
      <c r="BU41" s="162"/>
      <c r="BV41" s="163">
        <v>38.650799999999997</v>
      </c>
      <c r="BW41" s="163">
        <v>11.85</v>
      </c>
      <c r="BX41" s="163">
        <v>10.220000000000001</v>
      </c>
      <c r="BY41" s="163">
        <v>2.19</v>
      </c>
      <c r="BZ41" s="163">
        <v>12.69</v>
      </c>
      <c r="CA41" s="163">
        <v>-30.136199999999999</v>
      </c>
      <c r="CB41" s="163">
        <v>-30.538</v>
      </c>
      <c r="CC41" s="163">
        <v>43.31</v>
      </c>
      <c r="CD41" s="163">
        <v>42.421900000000001</v>
      </c>
      <c r="CE41" s="163">
        <v>19.925599999999999</v>
      </c>
      <c r="CF41" s="163">
        <v>22.883600000000001</v>
      </c>
      <c r="CG41" s="163">
        <v>22.918600000000001</v>
      </c>
      <c r="CH41" s="163">
        <v>15.5616</v>
      </c>
      <c r="CI41" s="162"/>
      <c r="CJ41" s="162"/>
      <c r="CK41" s="162"/>
      <c r="CL41" s="163">
        <v>30.3</v>
      </c>
      <c r="CM41" s="163">
        <v>26.2</v>
      </c>
      <c r="CN41" s="163">
        <v>-4.21</v>
      </c>
      <c r="CO41" s="163">
        <v>83.347700000000003</v>
      </c>
      <c r="CP41" s="163">
        <v>81.576700000000002</v>
      </c>
      <c r="CQ41" s="162"/>
      <c r="CR41" s="163">
        <v>71.471400000000003</v>
      </c>
      <c r="CS41" s="163">
        <v>71.385599999999997</v>
      </c>
      <c r="CT41" s="163">
        <v>-35.654699999999998</v>
      </c>
      <c r="CU41" s="163">
        <v>-55.503300000000003</v>
      </c>
      <c r="CV41" s="163">
        <v>-32.086199999999998</v>
      </c>
      <c r="CW41" s="163">
        <v>4.7100999999999997</v>
      </c>
      <c r="CX41" s="163">
        <v>35.61</v>
      </c>
      <c r="CY41" s="163">
        <v>15.23</v>
      </c>
      <c r="CZ41" s="163">
        <v>15.786099999999999</v>
      </c>
      <c r="DA41" s="163">
        <v>14.6515</v>
      </c>
      <c r="DB41" s="163">
        <v>-14.78</v>
      </c>
      <c r="DC41" s="163">
        <v>0.89729999999999999</v>
      </c>
      <c r="DD41" s="162"/>
      <c r="DE41" s="162"/>
      <c r="DF41" s="163">
        <v>1.0468999999999999</v>
      </c>
      <c r="DG41" s="163">
        <v>1.4242999999999999</v>
      </c>
      <c r="DH41" s="163">
        <v>-7.8632</v>
      </c>
      <c r="DI41" s="163">
        <v>-20.6</v>
      </c>
      <c r="DJ41" s="163">
        <v>-21.1</v>
      </c>
      <c r="DK41" s="163">
        <v>0.52190000000000003</v>
      </c>
      <c r="DL41" s="162"/>
      <c r="DM41" s="163">
        <v>31.863299999999999</v>
      </c>
      <c r="DN41" s="163">
        <v>19.488199999999999</v>
      </c>
      <c r="DO41" s="163">
        <v>9.17</v>
      </c>
      <c r="DP41" s="163">
        <v>-3.99</v>
      </c>
      <c r="DQ41" s="163">
        <v>15.515499999999999</v>
      </c>
      <c r="DR41" s="163">
        <v>-1.2351000000000001</v>
      </c>
      <c r="DS41" s="163">
        <v>-8.65</v>
      </c>
      <c r="DT41" s="163">
        <v>-8.69</v>
      </c>
      <c r="DU41" s="163">
        <v>29.08</v>
      </c>
      <c r="DV41" s="163">
        <v>17.16</v>
      </c>
      <c r="DW41" s="163">
        <v>-0.1091</v>
      </c>
      <c r="DX41" s="163">
        <v>-0.1545</v>
      </c>
      <c r="DY41" s="163">
        <v>-43.561100000000003</v>
      </c>
      <c r="DZ41" s="163">
        <v>-42.063600000000001</v>
      </c>
      <c r="EA41" s="163">
        <v>51.347200000000001</v>
      </c>
      <c r="EB41" s="163">
        <v>22.107600000000001</v>
      </c>
      <c r="EC41" s="163">
        <v>10.7462</v>
      </c>
      <c r="ED41" s="163">
        <v>11.100899999999999</v>
      </c>
      <c r="EE41" s="163">
        <v>-11.679500000000001</v>
      </c>
      <c r="EF41" s="163">
        <v>-19.867100000000001</v>
      </c>
      <c r="EG41" s="163">
        <v>-13.347</v>
      </c>
      <c r="EH41" s="163">
        <v>-85.212500000000006</v>
      </c>
      <c r="EI41" s="163">
        <v>-45.5732</v>
      </c>
      <c r="EJ41" s="162"/>
      <c r="EK41" s="163">
        <v>-16.803799999999999</v>
      </c>
      <c r="EL41" s="163">
        <v>-15.6976</v>
      </c>
      <c r="EM41" s="163">
        <v>12.395300000000001</v>
      </c>
      <c r="EN41" s="163">
        <v>1.9448000000000001</v>
      </c>
      <c r="EO41" s="163">
        <v>1.2742</v>
      </c>
      <c r="EP41" s="163">
        <v>4.6239999999999997</v>
      </c>
      <c r="EQ41" s="163">
        <v>-30.156600000000001</v>
      </c>
      <c r="ER41" s="163">
        <v>-29.779299999999999</v>
      </c>
      <c r="ES41" s="163">
        <v>2.488</v>
      </c>
      <c r="ET41" s="163">
        <v>0</v>
      </c>
      <c r="EU41" s="163">
        <v>-10.18</v>
      </c>
      <c r="EV41" s="163">
        <v>0</v>
      </c>
      <c r="EW41" s="163">
        <v>7.6002000000000001</v>
      </c>
      <c r="EX41" s="163">
        <v>-7.2544000000000004</v>
      </c>
      <c r="EY41" s="163">
        <v>-11.307399999999999</v>
      </c>
      <c r="EZ41" s="163">
        <v>-11.6027</v>
      </c>
      <c r="FA41" s="163">
        <v>10.9513</v>
      </c>
      <c r="FB41" s="163">
        <v>1.8032999999999999</v>
      </c>
      <c r="FC41" s="163">
        <v>-14.1319</v>
      </c>
      <c r="FD41" s="163">
        <v>4.3899999999999997</v>
      </c>
      <c r="FE41" s="162"/>
      <c r="FF41" s="163">
        <v>4.1939000000000002</v>
      </c>
      <c r="FG41" s="163">
        <v>0</v>
      </c>
      <c r="FH41" s="163">
        <v>0</v>
      </c>
      <c r="FI41" s="163">
        <v>0</v>
      </c>
      <c r="FJ41" s="163">
        <v>18.420200000000001</v>
      </c>
      <c r="FK41" s="163">
        <v>18.922599999999999</v>
      </c>
      <c r="FL41" s="163">
        <v>-30.4771</v>
      </c>
      <c r="FM41" s="163">
        <v>24.9742</v>
      </c>
      <c r="FN41" s="163">
        <v>25.318899999999999</v>
      </c>
      <c r="FO41" s="163">
        <v>-15.638500000000001</v>
      </c>
      <c r="FP41" s="162"/>
      <c r="FQ41" s="163">
        <v>25.836600000000001</v>
      </c>
      <c r="FR41" s="163">
        <v>-18.25</v>
      </c>
      <c r="FS41" s="163">
        <v>-0.60199999999999998</v>
      </c>
      <c r="FT41" s="163">
        <v>0.23549999999999999</v>
      </c>
      <c r="FU41" s="163">
        <v>0.61</v>
      </c>
      <c r="FV41" s="163">
        <v>0.79</v>
      </c>
      <c r="FW41" s="163">
        <v>-24.236499999999999</v>
      </c>
      <c r="FX41" s="162"/>
      <c r="FY41" s="163">
        <v>1.587</v>
      </c>
      <c r="FZ41" s="163">
        <v>0.64800000000000002</v>
      </c>
      <c r="GA41" s="162"/>
      <c r="GB41" s="163">
        <v>3.86</v>
      </c>
      <c r="GC41" s="163">
        <v>-7.8487999999999998</v>
      </c>
      <c r="GD41" s="163">
        <v>-0.41189999999999999</v>
      </c>
      <c r="GE41" s="163">
        <v>-3.19</v>
      </c>
      <c r="GF41" s="163">
        <v>27.8687</v>
      </c>
      <c r="GG41" s="162"/>
      <c r="GH41" s="163">
        <v>32.044600000000003</v>
      </c>
      <c r="GI41" s="163">
        <v>-11.3985</v>
      </c>
      <c r="GJ41" s="163">
        <v>-12.154199999999999</v>
      </c>
      <c r="GK41" s="163">
        <v>3.2932999999999999</v>
      </c>
      <c r="GL41" s="162"/>
      <c r="GM41" s="162"/>
      <c r="GN41" s="163">
        <v>-11.4093</v>
      </c>
      <c r="GO41" s="163">
        <v>-28.2745</v>
      </c>
      <c r="GP41" s="163">
        <v>2.2823000000000002</v>
      </c>
      <c r="GQ41" s="163">
        <v>-23.713200000000001</v>
      </c>
      <c r="GR41" s="162"/>
      <c r="GS41" s="162"/>
      <c r="GT41" s="163">
        <v>138.99039999999999</v>
      </c>
      <c r="GU41" s="163">
        <v>-1.19</v>
      </c>
      <c r="GV41" s="163">
        <v>-6.7519</v>
      </c>
      <c r="GW41" s="163">
        <v>-14.2943</v>
      </c>
      <c r="GX41" s="163">
        <v>3.2570000000000001</v>
      </c>
      <c r="GY41" s="163">
        <v>7.9707999999999997</v>
      </c>
      <c r="GZ41" s="163">
        <v>8.0617000000000001</v>
      </c>
      <c r="HA41" s="163">
        <v>3.0482</v>
      </c>
      <c r="HB41" s="163">
        <v>22.915900000000001</v>
      </c>
      <c r="HC41" s="162"/>
      <c r="HD41" s="163">
        <v>-3.35</v>
      </c>
      <c r="HE41" s="163">
        <v>0</v>
      </c>
      <c r="HF41" s="163">
        <v>0</v>
      </c>
      <c r="HG41" s="163">
        <v>51.069800000000001</v>
      </c>
      <c r="HH41" s="163">
        <v>95.986699999999999</v>
      </c>
      <c r="HI41" s="163">
        <v>-33.379800000000003</v>
      </c>
      <c r="HJ41" s="162"/>
      <c r="HK41" s="163">
        <v>0</v>
      </c>
      <c r="HL41" s="163">
        <v>0</v>
      </c>
      <c r="HM41" s="163">
        <v>0</v>
      </c>
      <c r="HN41" s="163">
        <v>-9.5572999999999997</v>
      </c>
      <c r="HO41" s="163">
        <v>18.470400000000001</v>
      </c>
      <c r="HP41" s="162"/>
      <c r="HQ41" s="163">
        <v>-17.351800000000001</v>
      </c>
      <c r="HR41" s="163">
        <v>-17.357299999999999</v>
      </c>
      <c r="HS41" s="163">
        <v>-14.968999999999999</v>
      </c>
      <c r="HT41" s="163">
        <v>-14.949199999999999</v>
      </c>
      <c r="HU41" s="163">
        <v>21.53</v>
      </c>
      <c r="HV41" s="163">
        <v>21.78</v>
      </c>
      <c r="HW41" s="163">
        <v>-26.5</v>
      </c>
      <c r="HX41" s="163">
        <v>-26.1</v>
      </c>
      <c r="HY41" s="163">
        <v>3.5700000000000003E-2</v>
      </c>
      <c r="HZ41" s="163">
        <v>-3.6</v>
      </c>
      <c r="IA41" s="163">
        <v>45.498899999999999</v>
      </c>
      <c r="IB41" s="163">
        <v>12.969799999999999</v>
      </c>
      <c r="IC41" s="163">
        <v>12.8429</v>
      </c>
      <c r="ID41" s="163">
        <v>-14.4</v>
      </c>
      <c r="IE41" s="163">
        <v>-25.8</v>
      </c>
      <c r="IF41" s="163">
        <v>0.9</v>
      </c>
      <c r="IG41" s="163">
        <v>0.4</v>
      </c>
      <c r="IH41" s="162"/>
      <c r="II41" s="162"/>
      <c r="IJ41" s="163">
        <v>-174.32939999999999</v>
      </c>
      <c r="IK41" s="163">
        <v>-1.167</v>
      </c>
      <c r="IL41" s="163">
        <v>-228.48519999999999</v>
      </c>
      <c r="IM41" s="163">
        <v>-21.376200000000001</v>
      </c>
      <c r="IN41" s="162"/>
      <c r="IO41" s="163">
        <v>84.638199999999998</v>
      </c>
      <c r="IP41" s="163">
        <v>77.106999999999999</v>
      </c>
      <c r="IQ41" s="163">
        <v>72.198999999999998</v>
      </c>
      <c r="IR41" s="163">
        <v>133.6095</v>
      </c>
      <c r="IS41" s="163">
        <v>15.1577</v>
      </c>
      <c r="IT41" s="163">
        <v>21.816299999999998</v>
      </c>
      <c r="IU41" s="163">
        <v>20.330100000000002</v>
      </c>
      <c r="IV41" s="163">
        <v>31.7928</v>
      </c>
      <c r="IW41" s="163">
        <v>131.38409999999999</v>
      </c>
      <c r="IX41" s="163">
        <v>-240.98150000000001</v>
      </c>
      <c r="IY41" s="163">
        <v>34.465400000000002</v>
      </c>
      <c r="IZ41" s="163">
        <v>-27.481000000000002</v>
      </c>
      <c r="JA41" s="163">
        <v>-0.98270000000000002</v>
      </c>
      <c r="JB41" s="163">
        <v>3.806</v>
      </c>
      <c r="JC41" s="163">
        <v>-5.28</v>
      </c>
      <c r="JD41" s="163">
        <v>-0.79100000000000004</v>
      </c>
      <c r="JE41" s="163">
        <v>-0.79900000000000004</v>
      </c>
      <c r="JF41" s="163">
        <v>0.24</v>
      </c>
      <c r="JG41" s="163">
        <v>0.8</v>
      </c>
      <c r="JH41" s="163">
        <v>-1.1841999999999999</v>
      </c>
      <c r="JI41" s="163">
        <v>-6.5903999999999998</v>
      </c>
      <c r="JJ41" s="163">
        <v>4.0452000000000004</v>
      </c>
      <c r="JK41" s="163">
        <v>-0.49590000000000001</v>
      </c>
      <c r="JL41" s="163">
        <v>12.5</v>
      </c>
      <c r="JM41" s="163">
        <v>1.9590000000000001</v>
      </c>
      <c r="JN41" s="163">
        <v>0.51900000000000002</v>
      </c>
      <c r="JO41" s="162"/>
      <c r="JP41" s="162"/>
      <c r="JQ41" s="163">
        <v>3.5562</v>
      </c>
      <c r="JR41" s="163">
        <v>3.6696</v>
      </c>
      <c r="JS41" s="163">
        <v>2.8664000000000001</v>
      </c>
      <c r="JT41" s="162"/>
      <c r="JU41" s="163">
        <v>11.5</v>
      </c>
      <c r="JV41" s="163">
        <v>4.4356</v>
      </c>
      <c r="JW41" s="163">
        <v>1</v>
      </c>
      <c r="JX41" s="162"/>
      <c r="JY41" s="163">
        <v>0</v>
      </c>
      <c r="JZ41" s="163">
        <v>-13.8081</v>
      </c>
      <c r="KA41" s="163">
        <v>-22.048999999999999</v>
      </c>
      <c r="KB41" s="163">
        <v>0</v>
      </c>
      <c r="KC41" s="163">
        <v>10.277100000000001</v>
      </c>
      <c r="KD41" s="163">
        <v>-18.305199999999999</v>
      </c>
      <c r="KE41" s="163">
        <v>7.4833999999999996</v>
      </c>
      <c r="KF41" s="163">
        <v>-3.3</v>
      </c>
      <c r="KG41" s="163">
        <v>-11.7</v>
      </c>
      <c r="KH41" s="163">
        <v>35.529200000000003</v>
      </c>
      <c r="KI41" s="163">
        <v>-94.442400000000006</v>
      </c>
    </row>
    <row r="42" spans="1:295" ht="18" customHeight="1" x14ac:dyDescent="0.3">
      <c r="A42" s="161" t="s">
        <v>27</v>
      </c>
      <c r="B42" s="161" t="s">
        <v>823</v>
      </c>
      <c r="C42" s="165"/>
      <c r="D42" s="166">
        <v>0.17019999999999999</v>
      </c>
      <c r="E42" s="166">
        <v>-9.57</v>
      </c>
      <c r="F42" s="166">
        <v>7.12</v>
      </c>
      <c r="G42" s="166">
        <v>11.9468</v>
      </c>
      <c r="H42" s="165"/>
      <c r="I42" s="166">
        <v>23.322199999999999</v>
      </c>
      <c r="J42" s="165"/>
      <c r="K42" s="166">
        <v>20.695599999999999</v>
      </c>
      <c r="L42" s="166">
        <v>8.5937000000000001</v>
      </c>
      <c r="M42" s="165"/>
      <c r="N42" s="166">
        <v>-22.2</v>
      </c>
      <c r="O42" s="166">
        <v>-35.200000000000003</v>
      </c>
      <c r="P42" s="166">
        <v>11</v>
      </c>
      <c r="Q42" s="166">
        <v>6.6239999999999997</v>
      </c>
      <c r="R42" s="166">
        <v>-24.2</v>
      </c>
      <c r="S42" s="166">
        <v>3.1105999999999998</v>
      </c>
      <c r="T42" s="166">
        <v>-3.2139000000000002</v>
      </c>
      <c r="U42" s="166">
        <v>6.4398999999999997</v>
      </c>
      <c r="V42" s="166">
        <v>6.3848000000000003</v>
      </c>
      <c r="W42" s="166">
        <v>11.173500000000001</v>
      </c>
      <c r="X42" s="166">
        <v>1.3469</v>
      </c>
      <c r="Y42" s="166">
        <v>1.7141</v>
      </c>
      <c r="Z42" s="166">
        <v>1.583</v>
      </c>
      <c r="AA42" s="165"/>
      <c r="AB42" s="166">
        <v>-1.0667</v>
      </c>
      <c r="AC42" s="166">
        <v>-1.137</v>
      </c>
      <c r="AD42" s="166">
        <v>-1.1100000000000001</v>
      </c>
      <c r="AE42" s="166">
        <v>3.286</v>
      </c>
      <c r="AF42" s="166">
        <v>2.2200000000000002</v>
      </c>
      <c r="AG42" s="166">
        <v>4.4000000000000004</v>
      </c>
      <c r="AH42" s="166">
        <v>-0.47699999999999998</v>
      </c>
      <c r="AI42" s="166">
        <v>0.23499999999999999</v>
      </c>
      <c r="AJ42" s="165"/>
      <c r="AK42" s="166">
        <v>-14.45</v>
      </c>
      <c r="AL42" s="165"/>
      <c r="AM42" s="166">
        <v>-10.46</v>
      </c>
      <c r="AN42" s="166">
        <v>-10.5</v>
      </c>
      <c r="AO42" s="166">
        <v>7.7561999999999998</v>
      </c>
      <c r="AP42" s="166">
        <v>3.6067</v>
      </c>
      <c r="AQ42" s="166">
        <v>14.776199999999999</v>
      </c>
      <c r="AR42" s="166">
        <v>17.572600000000001</v>
      </c>
      <c r="AS42" s="166">
        <v>-10.989100000000001</v>
      </c>
      <c r="AT42" s="166">
        <v>-16.209099999999999</v>
      </c>
      <c r="AU42" s="166">
        <v>-15.3559</v>
      </c>
      <c r="AV42" s="166">
        <v>25.517900000000001</v>
      </c>
      <c r="AW42" s="166">
        <v>23.056899999999999</v>
      </c>
      <c r="AX42" s="165"/>
      <c r="AY42" s="166">
        <v>-15.003399999999999</v>
      </c>
      <c r="AZ42" s="166">
        <v>22.212900000000001</v>
      </c>
      <c r="BA42" s="166">
        <v>23.2166</v>
      </c>
      <c r="BB42" s="166">
        <v>79.646199999999993</v>
      </c>
      <c r="BC42" s="166">
        <v>10.780200000000001</v>
      </c>
      <c r="BD42" s="166">
        <v>-5.9</v>
      </c>
      <c r="BE42" s="166">
        <v>-5.8</v>
      </c>
      <c r="BF42" s="166">
        <v>-21.238</v>
      </c>
      <c r="BG42" s="166">
        <v>-19.431899999999999</v>
      </c>
      <c r="BH42" s="166">
        <v>-3.476</v>
      </c>
      <c r="BI42" s="165"/>
      <c r="BJ42" s="166">
        <v>14.6114</v>
      </c>
      <c r="BK42" s="166">
        <v>5.9518000000000004</v>
      </c>
      <c r="BL42" s="166">
        <v>3.0011000000000001</v>
      </c>
      <c r="BM42" s="166">
        <v>2.0855999999999999</v>
      </c>
      <c r="BN42" s="166">
        <v>-111.11790000000001</v>
      </c>
      <c r="BO42" s="166">
        <v>75.899500000000003</v>
      </c>
      <c r="BP42" s="166">
        <v>75.533299999999997</v>
      </c>
      <c r="BQ42" s="166">
        <v>26.779</v>
      </c>
      <c r="BR42" s="166">
        <v>-52.921300000000002</v>
      </c>
      <c r="BS42" s="165"/>
      <c r="BT42" s="165"/>
      <c r="BU42" s="165"/>
      <c r="BV42" s="166">
        <v>36.485199999999999</v>
      </c>
      <c r="BW42" s="166">
        <v>11.26</v>
      </c>
      <c r="BX42" s="166">
        <v>9.5</v>
      </c>
      <c r="BY42" s="166">
        <v>1.25</v>
      </c>
      <c r="BZ42" s="166">
        <v>11.92</v>
      </c>
      <c r="CA42" s="166">
        <v>-32.011600000000001</v>
      </c>
      <c r="CB42" s="166">
        <v>-32.949300000000001</v>
      </c>
      <c r="CC42" s="166">
        <v>44.540100000000002</v>
      </c>
      <c r="CD42" s="166">
        <v>43.652000000000001</v>
      </c>
      <c r="CE42" s="166">
        <v>22.396999999999998</v>
      </c>
      <c r="CF42" s="166">
        <v>25.859100000000002</v>
      </c>
      <c r="CG42" s="166">
        <v>26.289400000000001</v>
      </c>
      <c r="CH42" s="166">
        <v>15.450900000000001</v>
      </c>
      <c r="CI42" s="165"/>
      <c r="CJ42" s="165"/>
      <c r="CK42" s="165"/>
      <c r="CL42" s="166">
        <v>29</v>
      </c>
      <c r="CM42" s="166">
        <v>25.2</v>
      </c>
      <c r="CN42" s="166">
        <v>-4.1900000000000004</v>
      </c>
      <c r="CO42" s="166">
        <v>83.318899999999999</v>
      </c>
      <c r="CP42" s="166">
        <v>81.991699999999994</v>
      </c>
      <c r="CQ42" s="165"/>
      <c r="CR42" s="166">
        <v>72.631600000000006</v>
      </c>
      <c r="CS42" s="166">
        <v>75.121899999999997</v>
      </c>
      <c r="CT42" s="166">
        <v>-35.191800000000001</v>
      </c>
      <c r="CU42" s="166">
        <v>-57.113999999999997</v>
      </c>
      <c r="CV42" s="166">
        <v>-31.4194</v>
      </c>
      <c r="CW42" s="166">
        <v>4.3480999999999996</v>
      </c>
      <c r="CX42" s="166">
        <v>33.85</v>
      </c>
      <c r="CY42" s="166">
        <v>14.43</v>
      </c>
      <c r="CZ42" s="166">
        <v>14.536099999999999</v>
      </c>
      <c r="DA42" s="166">
        <v>13.2843</v>
      </c>
      <c r="DB42" s="166">
        <v>-14.4</v>
      </c>
      <c r="DC42" s="166">
        <v>1.7851999999999999</v>
      </c>
      <c r="DD42" s="165"/>
      <c r="DE42" s="165"/>
      <c r="DF42" s="166">
        <v>8.1572999999999993</v>
      </c>
      <c r="DG42" s="166">
        <v>2.5432999999999999</v>
      </c>
      <c r="DH42" s="166">
        <v>-7.5837000000000003</v>
      </c>
      <c r="DI42" s="166">
        <v>-20.5</v>
      </c>
      <c r="DJ42" s="166">
        <v>-19.2</v>
      </c>
      <c r="DK42" s="166">
        <v>0.45350000000000001</v>
      </c>
      <c r="DL42" s="165"/>
      <c r="DM42" s="166">
        <v>30.443899999999999</v>
      </c>
      <c r="DN42" s="166">
        <v>18.003799999999998</v>
      </c>
      <c r="DO42" s="166">
        <v>8.2899999999999991</v>
      </c>
      <c r="DP42" s="166">
        <v>-2.82</v>
      </c>
      <c r="DQ42" s="166">
        <v>14.88</v>
      </c>
      <c r="DR42" s="166">
        <v>-8.0205000000000002</v>
      </c>
      <c r="DS42" s="166">
        <v>-9.1300000000000008</v>
      </c>
      <c r="DT42" s="166">
        <v>-9.26</v>
      </c>
      <c r="DU42" s="166">
        <v>29.86</v>
      </c>
      <c r="DV42" s="166">
        <v>16.66</v>
      </c>
      <c r="DW42" s="166">
        <v>-5.3818000000000001</v>
      </c>
      <c r="DX42" s="166">
        <v>-2.9727000000000001</v>
      </c>
      <c r="DY42" s="166">
        <v>-45.507599999999996</v>
      </c>
      <c r="DZ42" s="166">
        <v>-45.281799999999997</v>
      </c>
      <c r="EA42" s="166">
        <v>49.235300000000002</v>
      </c>
      <c r="EB42" s="166">
        <v>20.905899999999999</v>
      </c>
      <c r="EC42" s="166">
        <v>8.1204999999999998</v>
      </c>
      <c r="ED42" s="166">
        <v>8.1387999999999998</v>
      </c>
      <c r="EE42" s="166">
        <v>-14.4015</v>
      </c>
      <c r="EF42" s="166">
        <v>-22.876799999999999</v>
      </c>
      <c r="EG42" s="166">
        <v>-12.978999999999999</v>
      </c>
      <c r="EH42" s="166">
        <v>-93.611199999999997</v>
      </c>
      <c r="EI42" s="166">
        <v>-42.228499999999997</v>
      </c>
      <c r="EJ42" s="165"/>
      <c r="EK42" s="166">
        <v>-16.187200000000001</v>
      </c>
      <c r="EL42" s="166">
        <v>-15.122400000000001</v>
      </c>
      <c r="EM42" s="166">
        <v>13.03</v>
      </c>
      <c r="EN42" s="166">
        <v>-1.1089</v>
      </c>
      <c r="EO42" s="166">
        <v>-1.6603000000000001</v>
      </c>
      <c r="EP42" s="166">
        <v>8.7200000000000006</v>
      </c>
      <c r="EQ42" s="166">
        <v>-32.632399999999997</v>
      </c>
      <c r="ER42" s="166">
        <v>-32.245800000000003</v>
      </c>
      <c r="ES42" s="166">
        <v>4.7811000000000003</v>
      </c>
      <c r="ET42" s="166">
        <v>-17.579999999999998</v>
      </c>
      <c r="EU42" s="166">
        <v>-7.12</v>
      </c>
      <c r="EV42" s="166">
        <v>-0.1</v>
      </c>
      <c r="EW42" s="166">
        <v>7.5781999999999998</v>
      </c>
      <c r="EX42" s="166">
        <v>-11.451599999999999</v>
      </c>
      <c r="EY42" s="166">
        <v>-10.138999999999999</v>
      </c>
      <c r="EZ42" s="166">
        <v>-10.4183</v>
      </c>
      <c r="FA42" s="166">
        <v>9.0023</v>
      </c>
      <c r="FB42" s="166">
        <v>5.4564000000000004</v>
      </c>
      <c r="FC42" s="166">
        <v>-16.0671</v>
      </c>
      <c r="FD42" s="166">
        <v>4.5952999999999999</v>
      </c>
      <c r="FE42" s="165"/>
      <c r="FF42" s="166">
        <v>4.3056999999999999</v>
      </c>
      <c r="FG42" s="166">
        <v>0</v>
      </c>
      <c r="FH42" s="166">
        <v>3.1857000000000002</v>
      </c>
      <c r="FI42" s="166">
        <v>0</v>
      </c>
      <c r="FJ42" s="166">
        <v>20.4297</v>
      </c>
      <c r="FK42" s="166">
        <v>20.2622</v>
      </c>
      <c r="FL42" s="166">
        <v>-29.807200000000002</v>
      </c>
      <c r="FM42" s="166">
        <v>28.1328</v>
      </c>
      <c r="FN42" s="166">
        <v>28.0974</v>
      </c>
      <c r="FO42" s="166">
        <v>-14.9611</v>
      </c>
      <c r="FP42" s="165"/>
      <c r="FQ42" s="166">
        <v>24.3033</v>
      </c>
      <c r="FR42" s="166">
        <v>-18.670000000000002</v>
      </c>
      <c r="FS42" s="166">
        <v>-1.4131</v>
      </c>
      <c r="FT42" s="166">
        <v>0.2016</v>
      </c>
      <c r="FU42" s="166">
        <v>0.97</v>
      </c>
      <c r="FV42" s="166">
        <v>0.77</v>
      </c>
      <c r="FW42" s="166">
        <v>-22.97</v>
      </c>
      <c r="FX42" s="166">
        <v>0</v>
      </c>
      <c r="FY42" s="166">
        <v>1.5920000000000001</v>
      </c>
      <c r="FZ42" s="166">
        <v>0.68300000000000005</v>
      </c>
      <c r="GA42" s="165"/>
      <c r="GB42" s="166">
        <v>3.77</v>
      </c>
      <c r="GC42" s="166">
        <v>-9.8346999999999998</v>
      </c>
      <c r="GD42" s="166">
        <v>-0.63680000000000003</v>
      </c>
      <c r="GE42" s="165"/>
      <c r="GF42" s="166">
        <v>27.895499999999998</v>
      </c>
      <c r="GG42" s="165"/>
      <c r="GH42" s="166">
        <v>31.764099999999999</v>
      </c>
      <c r="GI42" s="166">
        <v>-11.0162</v>
      </c>
      <c r="GJ42" s="166">
        <v>-11.8553</v>
      </c>
      <c r="GK42" s="166">
        <v>3.2856999999999998</v>
      </c>
      <c r="GL42" s="165"/>
      <c r="GM42" s="165"/>
      <c r="GN42" s="166">
        <v>-11.1426</v>
      </c>
      <c r="GO42" s="166">
        <v>-26.720099999999999</v>
      </c>
      <c r="GP42" s="166">
        <v>2.0215000000000001</v>
      </c>
      <c r="GQ42" s="166">
        <v>-24.2316</v>
      </c>
      <c r="GR42" s="165"/>
      <c r="GS42" s="165"/>
      <c r="GT42" s="166">
        <v>140.38069999999999</v>
      </c>
      <c r="GU42" s="166">
        <v>-1.3024</v>
      </c>
      <c r="GV42" s="166">
        <v>-7.6592000000000002</v>
      </c>
      <c r="GW42" s="166">
        <v>-13.41</v>
      </c>
      <c r="GX42" s="166">
        <v>4.3014000000000001</v>
      </c>
      <c r="GY42" s="166">
        <v>7.9268999999999998</v>
      </c>
      <c r="GZ42" s="166">
        <v>8.0538000000000007</v>
      </c>
      <c r="HA42" s="166">
        <v>4</v>
      </c>
      <c r="HB42" s="166">
        <v>23.900700000000001</v>
      </c>
      <c r="HC42" s="165"/>
      <c r="HD42" s="166">
        <v>-2.93</v>
      </c>
      <c r="HE42" s="166">
        <v>0</v>
      </c>
      <c r="HF42" s="166">
        <v>-7.9059999999999997</v>
      </c>
      <c r="HG42" s="166">
        <v>51.307200000000002</v>
      </c>
      <c r="HH42" s="166">
        <v>105.2654</v>
      </c>
      <c r="HI42" s="166">
        <v>-23.6371</v>
      </c>
      <c r="HJ42" s="165"/>
      <c r="HK42" s="166">
        <v>-7.7649999999999997</v>
      </c>
      <c r="HL42" s="166">
        <v>-7.7313000000000001</v>
      </c>
      <c r="HM42" s="166">
        <v>0</v>
      </c>
      <c r="HN42" s="166">
        <v>-10.5204</v>
      </c>
      <c r="HO42" s="165"/>
      <c r="HP42" s="165"/>
      <c r="HQ42" s="166">
        <v>-16.808</v>
      </c>
      <c r="HR42" s="166">
        <v>-16.714600000000001</v>
      </c>
      <c r="HS42" s="166">
        <v>-13.795</v>
      </c>
      <c r="HT42" s="166">
        <v>-13.619899999999999</v>
      </c>
      <c r="HU42" s="166">
        <v>20.059999999999999</v>
      </c>
      <c r="HV42" s="166">
        <v>20.440000000000001</v>
      </c>
      <c r="HW42" s="166">
        <v>-27.7</v>
      </c>
      <c r="HX42" s="166">
        <v>-27.8</v>
      </c>
      <c r="HY42" s="166">
        <v>0.19500000000000001</v>
      </c>
      <c r="HZ42" s="166">
        <v>-3.36</v>
      </c>
      <c r="IA42" s="166">
        <v>47.898600000000002</v>
      </c>
      <c r="IB42" s="166">
        <v>12.194699999999999</v>
      </c>
      <c r="IC42" s="166">
        <v>12.0916</v>
      </c>
      <c r="ID42" s="166">
        <v>-14.4</v>
      </c>
      <c r="IE42" s="166">
        <v>-27.3</v>
      </c>
      <c r="IF42" s="166">
        <v>2.2000000000000002</v>
      </c>
      <c r="IG42" s="166">
        <v>1.6</v>
      </c>
      <c r="IH42" s="165"/>
      <c r="II42" s="165"/>
      <c r="IJ42" s="166">
        <v>-176.45859999999999</v>
      </c>
      <c r="IK42" s="166">
        <v>0.73760000000000003</v>
      </c>
      <c r="IL42" s="166">
        <v>-225.1523</v>
      </c>
      <c r="IM42" s="166">
        <v>-17.961200000000002</v>
      </c>
      <c r="IN42" s="165"/>
      <c r="IO42" s="166">
        <v>91.290199999999999</v>
      </c>
      <c r="IP42" s="166">
        <v>75.668499999999995</v>
      </c>
      <c r="IQ42" s="166">
        <v>71.459299999999999</v>
      </c>
      <c r="IR42" s="166">
        <v>136.4049</v>
      </c>
      <c r="IS42" s="166">
        <v>21.438700000000001</v>
      </c>
      <c r="IT42" s="166">
        <v>19.496700000000001</v>
      </c>
      <c r="IU42" s="166">
        <v>19.000399999999999</v>
      </c>
      <c r="IV42" s="166">
        <v>34.106000000000002</v>
      </c>
      <c r="IW42" s="166">
        <v>140.5831</v>
      </c>
      <c r="IX42" s="165"/>
      <c r="IY42" s="166">
        <v>45.304299999999998</v>
      </c>
      <c r="IZ42" s="166">
        <v>-34.986699999999999</v>
      </c>
      <c r="JA42" s="166">
        <v>-0.98270000000000002</v>
      </c>
      <c r="JB42" s="166">
        <v>3.73</v>
      </c>
      <c r="JC42" s="166">
        <v>-5.84</v>
      </c>
      <c r="JD42" s="166">
        <v>-0.84199999999999997</v>
      </c>
      <c r="JE42" s="166">
        <v>-0.85299999999999998</v>
      </c>
      <c r="JF42" s="166">
        <v>0.96</v>
      </c>
      <c r="JG42" s="166">
        <v>0.24</v>
      </c>
      <c r="JH42" s="166">
        <v>-1.5790999999999999</v>
      </c>
      <c r="JI42" s="166">
        <v>-6.3278999999999996</v>
      </c>
      <c r="JJ42" s="166">
        <v>3.8681999999999999</v>
      </c>
      <c r="JK42" s="166">
        <v>-0.55389999999999995</v>
      </c>
      <c r="JL42" s="166">
        <v>13.2</v>
      </c>
      <c r="JM42" s="166">
        <v>-0.44</v>
      </c>
      <c r="JN42" s="166">
        <v>-3.5000000000000003E-2</v>
      </c>
      <c r="JO42" s="165"/>
      <c r="JP42" s="165"/>
      <c r="JQ42" s="166">
        <v>4.5046999999999997</v>
      </c>
      <c r="JR42" s="166">
        <v>4.1528</v>
      </c>
      <c r="JS42" s="166">
        <v>4.2572999999999999</v>
      </c>
      <c r="JT42" s="165"/>
      <c r="JU42" s="166">
        <v>12.6</v>
      </c>
      <c r="JV42" s="166">
        <v>4.9908999999999999</v>
      </c>
      <c r="JW42" s="166">
        <v>1.02</v>
      </c>
      <c r="JX42" s="165"/>
      <c r="JY42" s="166">
        <v>-3.1034000000000002</v>
      </c>
      <c r="JZ42" s="166">
        <v>-13.446999999999999</v>
      </c>
      <c r="KA42" s="166">
        <v>-19.9861</v>
      </c>
      <c r="KB42" s="166">
        <v>0</v>
      </c>
      <c r="KC42" s="166">
        <v>10.1166</v>
      </c>
      <c r="KD42" s="166">
        <v>-16.968299999999999</v>
      </c>
      <c r="KE42" s="166">
        <v>5.9093</v>
      </c>
      <c r="KF42" s="166">
        <v>-4.7</v>
      </c>
      <c r="KG42" s="166">
        <v>-10.7</v>
      </c>
      <c r="KH42" s="166">
        <v>33.343899999999998</v>
      </c>
      <c r="KI42" s="166">
        <v>-91.267899999999997</v>
      </c>
    </row>
    <row r="43" spans="1:295" ht="18" customHeight="1" x14ac:dyDescent="0.3">
      <c r="A43" s="161" t="s">
        <v>27</v>
      </c>
      <c r="B43" s="161" t="s">
        <v>824</v>
      </c>
      <c r="C43" s="165"/>
      <c r="D43" s="166">
        <v>2.6953999999999998</v>
      </c>
      <c r="E43" s="166">
        <v>-7.6204999999999998</v>
      </c>
      <c r="F43" s="166">
        <v>9.6881000000000004</v>
      </c>
      <c r="G43" s="166">
        <v>11.9392</v>
      </c>
      <c r="H43" s="165"/>
      <c r="I43" s="166">
        <v>22.3843</v>
      </c>
      <c r="J43" s="165"/>
      <c r="K43" s="166">
        <v>18.170500000000001</v>
      </c>
      <c r="L43" s="166">
        <v>7.6478000000000002</v>
      </c>
      <c r="M43" s="165"/>
      <c r="N43" s="166">
        <v>-22.2</v>
      </c>
      <c r="O43" s="166">
        <v>-33</v>
      </c>
      <c r="P43" s="166">
        <v>8.8000000000000007</v>
      </c>
      <c r="Q43" s="166">
        <v>4.968</v>
      </c>
      <c r="R43" s="166">
        <v>-24.2</v>
      </c>
      <c r="S43" s="166">
        <v>3.4333</v>
      </c>
      <c r="T43" s="166">
        <v>-2.5030000000000001</v>
      </c>
      <c r="U43" s="166">
        <v>6.4907000000000004</v>
      </c>
      <c r="V43" s="166">
        <v>6.4936999999999996</v>
      </c>
      <c r="W43" s="166">
        <v>11.217499999999999</v>
      </c>
      <c r="X43" s="166">
        <v>1.2702</v>
      </c>
      <c r="Y43" s="166">
        <v>1.9730000000000001</v>
      </c>
      <c r="Z43" s="166">
        <v>2.2079</v>
      </c>
      <c r="AA43" s="165"/>
      <c r="AB43" s="166">
        <v>-1.0077</v>
      </c>
      <c r="AC43" s="166">
        <v>-1.232</v>
      </c>
      <c r="AD43" s="166">
        <v>-1.234</v>
      </c>
      <c r="AE43" s="166">
        <v>3.2429999999999999</v>
      </c>
      <c r="AF43" s="166">
        <v>2.2200000000000002</v>
      </c>
      <c r="AG43" s="166">
        <v>2.2000000000000002</v>
      </c>
      <c r="AH43" s="166">
        <v>-0.50700000000000001</v>
      </c>
      <c r="AI43" s="166">
        <v>0.23400000000000001</v>
      </c>
      <c r="AJ43" s="165"/>
      <c r="AK43" s="166">
        <v>-14.92</v>
      </c>
      <c r="AL43" s="165"/>
      <c r="AM43" s="166">
        <v>-10.51</v>
      </c>
      <c r="AN43" s="166">
        <v>-10.55</v>
      </c>
      <c r="AO43" s="166">
        <v>7.7256999999999998</v>
      </c>
      <c r="AP43" s="166">
        <v>4.0321999999999996</v>
      </c>
      <c r="AQ43" s="166">
        <v>15.6813</v>
      </c>
      <c r="AR43" s="166">
        <v>19.4526</v>
      </c>
      <c r="AS43" s="166">
        <v>-7.9413999999999998</v>
      </c>
      <c r="AT43" s="166">
        <v>-15.6732</v>
      </c>
      <c r="AU43" s="166">
        <v>-15.919499999999999</v>
      </c>
      <c r="AV43" s="166">
        <v>1.2403</v>
      </c>
      <c r="AW43" s="166">
        <v>1.4251</v>
      </c>
      <c r="AX43" s="165"/>
      <c r="AY43" s="166">
        <v>-7.7695999999999996</v>
      </c>
      <c r="AZ43" s="166">
        <v>18.036000000000001</v>
      </c>
      <c r="BA43" s="166">
        <v>18.918399999999998</v>
      </c>
      <c r="BB43" s="166">
        <v>78.240799999999993</v>
      </c>
      <c r="BC43" s="166">
        <v>14.4689</v>
      </c>
      <c r="BD43" s="166">
        <v>-6.6</v>
      </c>
      <c r="BE43" s="166">
        <v>-6.7</v>
      </c>
      <c r="BF43" s="166">
        <v>-21.534700000000001</v>
      </c>
      <c r="BG43" s="166">
        <v>-21.4024</v>
      </c>
      <c r="BH43" s="166">
        <v>-2.8633000000000002</v>
      </c>
      <c r="BI43" s="165"/>
      <c r="BJ43" s="166">
        <v>13.0244</v>
      </c>
      <c r="BK43" s="166">
        <v>5.6289999999999996</v>
      </c>
      <c r="BL43" s="166">
        <v>1.9514</v>
      </c>
      <c r="BM43" s="166">
        <v>1.415</v>
      </c>
      <c r="BN43" s="166">
        <v>-129.429</v>
      </c>
      <c r="BO43" s="166">
        <v>75.167100000000005</v>
      </c>
      <c r="BP43" s="166">
        <v>75.411199999999994</v>
      </c>
      <c r="BQ43" s="166">
        <v>44.151200000000003</v>
      </c>
      <c r="BR43" s="166">
        <v>-68.115899999999996</v>
      </c>
      <c r="BS43" s="165"/>
      <c r="BT43" s="165"/>
      <c r="BU43" s="165"/>
      <c r="BV43" s="166">
        <v>33.521299999999997</v>
      </c>
      <c r="BW43" s="166">
        <v>10.47</v>
      </c>
      <c r="BX43" s="166">
        <v>8.6300000000000008</v>
      </c>
      <c r="BY43" s="166">
        <v>-0.83</v>
      </c>
      <c r="BZ43" s="166">
        <v>10.56</v>
      </c>
      <c r="CA43" s="166">
        <v>-30.538</v>
      </c>
      <c r="CB43" s="166">
        <v>-30.538</v>
      </c>
      <c r="CC43" s="166">
        <v>44.616900000000001</v>
      </c>
      <c r="CD43" s="166">
        <v>43.593299999999999</v>
      </c>
      <c r="CE43" s="166">
        <v>21.938500000000001</v>
      </c>
      <c r="CF43" s="166">
        <v>22.454699999999999</v>
      </c>
      <c r="CG43" s="166">
        <v>22.784199999999998</v>
      </c>
      <c r="CH43" s="166">
        <v>12.7669</v>
      </c>
      <c r="CI43" s="165"/>
      <c r="CJ43" s="165"/>
      <c r="CK43" s="165"/>
      <c r="CL43" s="166">
        <v>27</v>
      </c>
      <c r="CM43" s="166">
        <v>23.2</v>
      </c>
      <c r="CN43" s="166">
        <v>-3.83</v>
      </c>
      <c r="CO43" s="166">
        <v>78.5107</v>
      </c>
      <c r="CP43" s="166">
        <v>77.4255</v>
      </c>
      <c r="CQ43" s="165"/>
      <c r="CR43" s="166">
        <v>77.500600000000006</v>
      </c>
      <c r="CS43" s="166">
        <v>78.3874</v>
      </c>
      <c r="CT43" s="166">
        <v>-35.829099999999997</v>
      </c>
      <c r="CU43" s="166">
        <v>-59.1205</v>
      </c>
      <c r="CV43" s="166">
        <v>-32.8232</v>
      </c>
      <c r="CW43" s="166">
        <v>3.9540000000000002</v>
      </c>
      <c r="CX43" s="166">
        <v>33.04</v>
      </c>
      <c r="CY43" s="166">
        <v>13.83</v>
      </c>
      <c r="CZ43" s="166">
        <v>12.661099999999999</v>
      </c>
      <c r="DA43" s="166">
        <v>11.6241</v>
      </c>
      <c r="DB43" s="166">
        <v>-13.94</v>
      </c>
      <c r="DC43" s="166">
        <v>2.0811999999999999</v>
      </c>
      <c r="DD43" s="165"/>
      <c r="DE43" s="165"/>
      <c r="DF43" s="166">
        <v>5.2112999999999996</v>
      </c>
      <c r="DG43" s="166">
        <v>3.1501999999999999</v>
      </c>
      <c r="DH43" s="166">
        <v>-7.2643000000000004</v>
      </c>
      <c r="DI43" s="166">
        <v>-16.899999999999999</v>
      </c>
      <c r="DJ43" s="166">
        <v>-17.2</v>
      </c>
      <c r="DK43" s="166">
        <v>0.2155</v>
      </c>
      <c r="DL43" s="165"/>
      <c r="DM43" s="166">
        <v>28.866700000000002</v>
      </c>
      <c r="DN43" s="166">
        <v>16.3339</v>
      </c>
      <c r="DO43" s="166">
        <v>6.99</v>
      </c>
      <c r="DP43" s="166">
        <v>-2.7</v>
      </c>
      <c r="DQ43" s="166">
        <v>13.717499999999999</v>
      </c>
      <c r="DR43" s="166">
        <v>-5.6402999999999999</v>
      </c>
      <c r="DS43" s="166">
        <v>-7.84</v>
      </c>
      <c r="DT43" s="166">
        <v>-7.95</v>
      </c>
      <c r="DU43" s="166">
        <v>28.38</v>
      </c>
      <c r="DV43" s="166">
        <v>15.85</v>
      </c>
      <c r="DW43" s="166">
        <v>-3.3454999999999999</v>
      </c>
      <c r="DX43" s="166">
        <v>-2.0091000000000001</v>
      </c>
      <c r="DY43" s="166">
        <v>-44.104799999999997</v>
      </c>
      <c r="DZ43" s="166">
        <v>-42.645499999999998</v>
      </c>
      <c r="EA43" s="166">
        <v>42.711100000000002</v>
      </c>
      <c r="EB43" s="166">
        <v>16.170999999999999</v>
      </c>
      <c r="EC43" s="166">
        <v>4.1199000000000003</v>
      </c>
      <c r="ED43" s="166">
        <v>4.4824000000000002</v>
      </c>
      <c r="EE43" s="166">
        <v>-17.726600000000001</v>
      </c>
      <c r="EF43" s="166">
        <v>-26.283300000000001</v>
      </c>
      <c r="EG43" s="166">
        <v>-13.064</v>
      </c>
      <c r="EH43" s="166">
        <v>-113.69110000000001</v>
      </c>
      <c r="EI43" s="166">
        <v>-33.975499999999997</v>
      </c>
      <c r="EJ43" s="165"/>
      <c r="EK43" s="166">
        <v>-14.639200000000001</v>
      </c>
      <c r="EL43" s="166">
        <v>-13.703900000000001</v>
      </c>
      <c r="EM43" s="166">
        <v>12.270099999999999</v>
      </c>
      <c r="EN43" s="166">
        <v>4.3632</v>
      </c>
      <c r="EO43" s="166">
        <v>3.2107000000000001</v>
      </c>
      <c r="EP43" s="166">
        <v>-7.1719999999999997</v>
      </c>
      <c r="EQ43" s="166">
        <v>-29.2364</v>
      </c>
      <c r="ER43" s="166">
        <v>-28.9785</v>
      </c>
      <c r="ES43" s="166">
        <v>6.2908999999999997</v>
      </c>
      <c r="ET43" s="166">
        <v>0</v>
      </c>
      <c r="EU43" s="166">
        <v>-6.23</v>
      </c>
      <c r="EV43" s="166">
        <v>0</v>
      </c>
      <c r="EW43" s="166">
        <v>7.0587</v>
      </c>
      <c r="EX43" s="166">
        <v>1.1679999999999999</v>
      </c>
      <c r="EY43" s="166">
        <v>-9.7934999999999999</v>
      </c>
      <c r="EZ43" s="166">
        <v>-10.047499999999999</v>
      </c>
      <c r="FA43" s="166">
        <v>9.06</v>
      </c>
      <c r="FB43" s="166">
        <v>7.9474999999999998</v>
      </c>
      <c r="FC43" s="166">
        <v>-18.930099999999999</v>
      </c>
      <c r="FD43" s="166">
        <v>4.8932000000000002</v>
      </c>
      <c r="FE43" s="165"/>
      <c r="FF43" s="166">
        <v>4.5660999999999996</v>
      </c>
      <c r="FG43" s="166">
        <v>2.4363999999999999</v>
      </c>
      <c r="FH43" s="166">
        <v>0</v>
      </c>
      <c r="FI43" s="166">
        <v>0</v>
      </c>
      <c r="FJ43" s="166">
        <v>18.0853</v>
      </c>
      <c r="FK43" s="166">
        <v>18.420200000000001</v>
      </c>
      <c r="FL43" s="166">
        <v>-25.7883</v>
      </c>
      <c r="FM43" s="166">
        <v>25.3323</v>
      </c>
      <c r="FN43" s="166">
        <v>25.154800000000002</v>
      </c>
      <c r="FO43" s="166">
        <v>-10.573700000000001</v>
      </c>
      <c r="FP43" s="165"/>
      <c r="FQ43" s="166">
        <v>23.61</v>
      </c>
      <c r="FR43" s="166">
        <v>-17.559999999999999</v>
      </c>
      <c r="FS43" s="166">
        <v>-2.1181000000000001</v>
      </c>
      <c r="FT43" s="166">
        <v>0.20069999999999999</v>
      </c>
      <c r="FU43" s="166">
        <v>1.38</v>
      </c>
      <c r="FV43" s="166">
        <v>0.04</v>
      </c>
      <c r="FW43" s="166">
        <v>-22.575700000000001</v>
      </c>
      <c r="FX43" s="166">
        <v>1.8224</v>
      </c>
      <c r="FY43" s="166">
        <v>1.5329999999999999</v>
      </c>
      <c r="FZ43" s="166">
        <v>0.71099999999999997</v>
      </c>
      <c r="GA43" s="165"/>
      <c r="GB43" s="166">
        <v>2.93</v>
      </c>
      <c r="GC43" s="166">
        <v>-15.2166</v>
      </c>
      <c r="GD43" s="166">
        <v>-6.8872</v>
      </c>
      <c r="GE43" s="166">
        <v>-3.05</v>
      </c>
      <c r="GF43" s="166">
        <v>25.8782</v>
      </c>
      <c r="GG43" s="165"/>
      <c r="GH43" s="166">
        <v>30.505500000000001</v>
      </c>
      <c r="GI43" s="166">
        <v>-11.349500000000001</v>
      </c>
      <c r="GJ43" s="166">
        <v>-12.0975</v>
      </c>
      <c r="GK43" s="166">
        <v>3.2944</v>
      </c>
      <c r="GL43" s="165"/>
      <c r="GM43" s="165"/>
      <c r="GN43" s="166">
        <v>-12.275700000000001</v>
      </c>
      <c r="GO43" s="166">
        <v>-49.284999999999997</v>
      </c>
      <c r="GP43" s="166">
        <v>0.4093</v>
      </c>
      <c r="GQ43" s="166">
        <v>-23.841999999999999</v>
      </c>
      <c r="GR43" s="165"/>
      <c r="GS43" s="165"/>
      <c r="GT43" s="166">
        <v>140.2159</v>
      </c>
      <c r="GU43" s="166">
        <v>-2.8184</v>
      </c>
      <c r="GV43" s="166">
        <v>-5.7050999999999998</v>
      </c>
      <c r="GW43" s="166">
        <v>-13.9407</v>
      </c>
      <c r="GX43" s="165"/>
      <c r="GY43" s="166">
        <v>7.8536000000000001</v>
      </c>
      <c r="GZ43" s="166">
        <v>7.9588000000000001</v>
      </c>
      <c r="HA43" s="166">
        <v>4</v>
      </c>
      <c r="HB43" s="166">
        <v>23.926500000000001</v>
      </c>
      <c r="HC43" s="165"/>
      <c r="HD43" s="166">
        <v>-5.45</v>
      </c>
      <c r="HE43" s="166">
        <v>0</v>
      </c>
      <c r="HF43" s="166">
        <v>-4.8650000000000002</v>
      </c>
      <c r="HG43" s="166">
        <v>47.832799999999999</v>
      </c>
      <c r="HH43" s="166">
        <v>111.5911</v>
      </c>
      <c r="HI43" s="166">
        <v>-14.3988</v>
      </c>
      <c r="HJ43" s="165"/>
      <c r="HK43" s="166">
        <v>-10.4374</v>
      </c>
      <c r="HL43" s="166">
        <v>-9.8172999999999995</v>
      </c>
      <c r="HM43" s="166">
        <v>-9.8020999999999994</v>
      </c>
      <c r="HN43" s="166">
        <v>-11.742699999999999</v>
      </c>
      <c r="HO43" s="165"/>
      <c r="HP43" s="165"/>
      <c r="HQ43" s="166">
        <v>-17.203499999999998</v>
      </c>
      <c r="HR43" s="166">
        <v>-16.6706</v>
      </c>
      <c r="HS43" s="166">
        <v>-10.2165</v>
      </c>
      <c r="HT43" s="166">
        <v>-10.605399999999999</v>
      </c>
      <c r="HU43" s="166">
        <v>18.88</v>
      </c>
      <c r="HV43" s="166">
        <v>19.21</v>
      </c>
      <c r="HW43" s="166">
        <v>-26.5</v>
      </c>
      <c r="HX43" s="166">
        <v>-26.4</v>
      </c>
      <c r="HY43" s="166">
        <v>0.1767</v>
      </c>
      <c r="HZ43" s="166">
        <v>-6</v>
      </c>
      <c r="IA43" s="166">
        <v>51.554499999999997</v>
      </c>
      <c r="IB43" s="166">
        <v>10.9885</v>
      </c>
      <c r="IC43" s="166">
        <v>10.8794</v>
      </c>
      <c r="ID43" s="166">
        <v>-15.3</v>
      </c>
      <c r="IE43" s="166">
        <v>-27</v>
      </c>
      <c r="IF43" s="166">
        <v>2.6</v>
      </c>
      <c r="IG43" s="166">
        <v>2.1</v>
      </c>
      <c r="IH43" s="165"/>
      <c r="II43" s="165"/>
      <c r="IJ43" s="166">
        <v>-181.13140000000001</v>
      </c>
      <c r="IK43" s="166">
        <v>-7.5949</v>
      </c>
      <c r="IL43" s="166">
        <v>-220.61429999999999</v>
      </c>
      <c r="IM43" s="166">
        <v>-11.885400000000001</v>
      </c>
      <c r="IN43" s="165"/>
      <c r="IO43" s="166">
        <v>92.729399999999998</v>
      </c>
      <c r="IP43" s="166">
        <v>73.168300000000002</v>
      </c>
      <c r="IQ43" s="166">
        <v>73.675600000000003</v>
      </c>
      <c r="IR43" s="166">
        <v>138.26159999999999</v>
      </c>
      <c r="IS43" s="166">
        <v>27.1675</v>
      </c>
      <c r="IT43" s="166">
        <v>22.1646</v>
      </c>
      <c r="IU43" s="166">
        <v>22.085000000000001</v>
      </c>
      <c r="IV43" s="166">
        <v>34.779299999999999</v>
      </c>
      <c r="IW43" s="166">
        <v>144.58420000000001</v>
      </c>
      <c r="IX43" s="166">
        <v>-239.19280000000001</v>
      </c>
      <c r="IY43" s="166">
        <v>48.704900000000002</v>
      </c>
      <c r="IZ43" s="166">
        <v>-37.745100000000001</v>
      </c>
      <c r="JA43" s="166">
        <v>-1.4051</v>
      </c>
      <c r="JB43" s="166">
        <v>2.3359999999999999</v>
      </c>
      <c r="JC43" s="166">
        <v>-6.32</v>
      </c>
      <c r="JD43" s="166">
        <v>-0.89300000000000002</v>
      </c>
      <c r="JE43" s="166">
        <v>-0.91200000000000003</v>
      </c>
      <c r="JF43" s="166">
        <v>1.44</v>
      </c>
      <c r="JG43" s="166">
        <v>0.56000000000000005</v>
      </c>
      <c r="JH43" s="166">
        <v>-2.4266999999999999</v>
      </c>
      <c r="JI43" s="166">
        <v>-6.4744000000000002</v>
      </c>
      <c r="JJ43" s="166">
        <v>1.9944</v>
      </c>
      <c r="JK43" s="166">
        <v>-0.29139999999999999</v>
      </c>
      <c r="JL43" s="166">
        <v>15.1</v>
      </c>
      <c r="JM43" s="166">
        <v>2.1070000000000002</v>
      </c>
      <c r="JN43" s="166">
        <v>2.3119999999999998</v>
      </c>
      <c r="JO43" s="165"/>
      <c r="JP43" s="165"/>
      <c r="JQ43" s="166">
        <v>3.6835</v>
      </c>
      <c r="JR43" s="166">
        <v>4.0079000000000002</v>
      </c>
      <c r="JS43" s="166">
        <v>3.6575000000000002</v>
      </c>
      <c r="JT43" s="165"/>
      <c r="JU43" s="166">
        <v>12.6</v>
      </c>
      <c r="JV43" s="166">
        <v>4.9690000000000003</v>
      </c>
      <c r="JW43" s="166">
        <v>0.93</v>
      </c>
      <c r="JX43" s="165"/>
      <c r="JY43" s="166">
        <v>0</v>
      </c>
      <c r="JZ43" s="166">
        <v>-13.9201</v>
      </c>
      <c r="KA43" s="166">
        <v>-19.557099999999998</v>
      </c>
      <c r="KB43" s="166">
        <v>0</v>
      </c>
      <c r="KC43" s="166">
        <v>8.9555000000000007</v>
      </c>
      <c r="KD43" s="166">
        <v>-14.8276</v>
      </c>
      <c r="KE43" s="166">
        <v>4.9768999999999997</v>
      </c>
      <c r="KF43" s="166">
        <v>-4</v>
      </c>
      <c r="KG43" s="166">
        <v>-11</v>
      </c>
      <c r="KH43" s="166">
        <v>44.046399999999998</v>
      </c>
      <c r="KI43" s="166">
        <v>-102.1798</v>
      </c>
    </row>
    <row r="44" spans="1:295" ht="18" customHeight="1" x14ac:dyDescent="0.3">
      <c r="A44" s="161" t="s">
        <v>27</v>
      </c>
      <c r="B44" s="161" t="s">
        <v>825</v>
      </c>
      <c r="C44" s="165"/>
      <c r="D44" s="166">
        <v>2.5078999999999998</v>
      </c>
      <c r="E44" s="166">
        <v>-7.0827</v>
      </c>
      <c r="F44" s="166">
        <v>11.718299999999999</v>
      </c>
      <c r="G44" s="166">
        <v>11.838699999999999</v>
      </c>
      <c r="H44" s="165"/>
      <c r="I44" s="166">
        <v>21.335799999999999</v>
      </c>
      <c r="J44" s="165"/>
      <c r="K44" s="166">
        <v>13.928800000000001</v>
      </c>
      <c r="L44" s="166">
        <v>5.5388000000000002</v>
      </c>
      <c r="M44" s="165"/>
      <c r="N44" s="166">
        <v>-22.2</v>
      </c>
      <c r="O44" s="166">
        <v>-35.200000000000003</v>
      </c>
      <c r="P44" s="166">
        <v>8.8000000000000007</v>
      </c>
      <c r="Q44" s="166">
        <v>4.1399999999999997</v>
      </c>
      <c r="R44" s="165"/>
      <c r="S44" s="166">
        <v>3.4823</v>
      </c>
      <c r="T44" s="166">
        <v>-2.1484999999999999</v>
      </c>
      <c r="U44" s="166">
        <v>6.2058999999999997</v>
      </c>
      <c r="V44" s="166">
        <v>6.0532000000000004</v>
      </c>
      <c r="W44" s="166">
        <v>10.800800000000001</v>
      </c>
      <c r="X44" s="166">
        <v>1.9636</v>
      </c>
      <c r="Y44" s="166">
        <v>1.9450000000000001</v>
      </c>
      <c r="Z44" s="166">
        <v>2.1377999999999999</v>
      </c>
      <c r="AA44" s="165"/>
      <c r="AB44" s="166">
        <v>-1.0556000000000001</v>
      </c>
      <c r="AC44" s="166">
        <v>-1.32</v>
      </c>
      <c r="AD44" s="166">
        <v>-1.3029999999999999</v>
      </c>
      <c r="AE44" s="166">
        <v>3.032</v>
      </c>
      <c r="AF44" s="166">
        <v>0</v>
      </c>
      <c r="AG44" s="166">
        <v>2.2000000000000002</v>
      </c>
      <c r="AH44" s="166">
        <v>-0.69299999999999995</v>
      </c>
      <c r="AI44" s="166">
        <v>0.23400000000000001</v>
      </c>
      <c r="AJ44" s="165"/>
      <c r="AK44" s="166">
        <v>-15.65</v>
      </c>
      <c r="AL44" s="165"/>
      <c r="AM44" s="166">
        <v>-10.07</v>
      </c>
      <c r="AN44" s="166">
        <v>-10.07</v>
      </c>
      <c r="AO44" s="166">
        <v>6.1942000000000004</v>
      </c>
      <c r="AP44" s="166">
        <v>4.0403000000000002</v>
      </c>
      <c r="AQ44" s="166">
        <v>14.2738</v>
      </c>
      <c r="AR44" s="166">
        <v>17.774000000000001</v>
      </c>
      <c r="AS44" s="166">
        <v>-6.7291999999999996</v>
      </c>
      <c r="AT44" s="166">
        <v>-16.878799999999998</v>
      </c>
      <c r="AU44" s="166">
        <v>-17.340900000000001</v>
      </c>
      <c r="AV44" s="166">
        <v>12.8264</v>
      </c>
      <c r="AW44" s="166">
        <v>10.044499999999999</v>
      </c>
      <c r="AX44" s="166">
        <v>0</v>
      </c>
      <c r="AY44" s="166">
        <v>-9.5111000000000008</v>
      </c>
      <c r="AZ44" s="166">
        <v>25.1998</v>
      </c>
      <c r="BA44" s="166">
        <v>22.894500000000001</v>
      </c>
      <c r="BB44" s="166">
        <v>68.882300000000001</v>
      </c>
      <c r="BC44" s="166">
        <v>15.0138</v>
      </c>
      <c r="BD44" s="166">
        <v>-6.5</v>
      </c>
      <c r="BE44" s="166">
        <v>-6.5</v>
      </c>
      <c r="BF44" s="166">
        <v>-20.371600000000001</v>
      </c>
      <c r="BG44" s="166">
        <v>-19.823799999999999</v>
      </c>
      <c r="BH44" s="166">
        <v>-1.8663000000000001</v>
      </c>
      <c r="BI44" s="165"/>
      <c r="BJ44" s="166">
        <v>10.4694</v>
      </c>
      <c r="BK44" s="166">
        <v>3.8704000000000001</v>
      </c>
      <c r="BL44" s="166">
        <v>1.9089</v>
      </c>
      <c r="BM44" s="166">
        <v>1.1997</v>
      </c>
      <c r="BN44" s="166">
        <v>-131.6568</v>
      </c>
      <c r="BO44" s="166">
        <v>79.592200000000005</v>
      </c>
      <c r="BP44" s="166">
        <v>79.744799999999998</v>
      </c>
      <c r="BQ44" s="166">
        <v>53.947600000000001</v>
      </c>
      <c r="BR44" s="166">
        <v>-67.741799999999998</v>
      </c>
      <c r="BS44" s="165"/>
      <c r="BT44" s="165"/>
      <c r="BU44" s="165"/>
      <c r="BV44" s="166">
        <v>26.276199999999999</v>
      </c>
      <c r="BW44" s="166">
        <v>10.49</v>
      </c>
      <c r="BX44" s="166">
        <v>8.16</v>
      </c>
      <c r="BY44" s="166">
        <v>-3.66</v>
      </c>
      <c r="BZ44" s="166">
        <v>8.0500000000000007</v>
      </c>
      <c r="CA44" s="166">
        <v>-29.198499999999999</v>
      </c>
      <c r="CB44" s="166">
        <v>-28.528700000000001</v>
      </c>
      <c r="CC44" s="166">
        <v>40.980800000000002</v>
      </c>
      <c r="CD44" s="166">
        <v>39.873199999999997</v>
      </c>
      <c r="CE44" s="166">
        <v>22.770700000000001</v>
      </c>
      <c r="CF44" s="166">
        <v>29.9193</v>
      </c>
      <c r="CG44" s="166">
        <v>29.563800000000001</v>
      </c>
      <c r="CH44" s="166">
        <v>10.780799999999999</v>
      </c>
      <c r="CI44" s="165"/>
      <c r="CJ44" s="165"/>
      <c r="CK44" s="165"/>
      <c r="CL44" s="166">
        <v>-11.6</v>
      </c>
      <c r="CM44" s="166">
        <v>-11.4</v>
      </c>
      <c r="CN44" s="166">
        <v>-3.79</v>
      </c>
      <c r="CO44" s="166">
        <v>58.150199999999998</v>
      </c>
      <c r="CP44" s="166">
        <v>56.594200000000001</v>
      </c>
      <c r="CQ44" s="165"/>
      <c r="CR44" s="166">
        <v>59.222900000000003</v>
      </c>
      <c r="CS44" s="166">
        <v>59.956099999999999</v>
      </c>
      <c r="CT44" s="166">
        <v>-36.133899999999997</v>
      </c>
      <c r="CU44" s="166">
        <v>-35.708399999999997</v>
      </c>
      <c r="CV44" s="166">
        <v>-34.212400000000002</v>
      </c>
      <c r="CW44" s="166">
        <v>3.7416</v>
      </c>
      <c r="CX44" s="166">
        <v>34.26</v>
      </c>
      <c r="CY44" s="166">
        <v>14.1</v>
      </c>
      <c r="CZ44" s="166">
        <v>11.254899999999999</v>
      </c>
      <c r="DA44" s="166">
        <v>10.257</v>
      </c>
      <c r="DB44" s="166">
        <v>-13.1</v>
      </c>
      <c r="DC44" s="166">
        <v>2.6732</v>
      </c>
      <c r="DD44" s="165"/>
      <c r="DE44" s="165"/>
      <c r="DF44" s="166">
        <v>7.0468000000000002</v>
      </c>
      <c r="DG44" s="166">
        <v>4.1016000000000004</v>
      </c>
      <c r="DH44" s="166">
        <v>-6.9234</v>
      </c>
      <c r="DI44" s="166">
        <v>-46.5</v>
      </c>
      <c r="DJ44" s="166">
        <v>-47.1</v>
      </c>
      <c r="DK44" s="166">
        <v>-0.6421</v>
      </c>
      <c r="DL44" s="165"/>
      <c r="DM44" s="166">
        <v>27.131900000000002</v>
      </c>
      <c r="DN44" s="166">
        <v>14.849500000000001</v>
      </c>
      <c r="DO44" s="166">
        <v>5.83</v>
      </c>
      <c r="DP44" s="166">
        <v>-2.61</v>
      </c>
      <c r="DQ44" s="166">
        <v>11.872999999999999</v>
      </c>
      <c r="DR44" s="166">
        <v>-7.4104000000000001</v>
      </c>
      <c r="DS44" s="166">
        <v>-4.3499999999999996</v>
      </c>
      <c r="DT44" s="166">
        <v>-4.38</v>
      </c>
      <c r="DU44" s="166">
        <v>20.07</v>
      </c>
      <c r="DV44" s="166">
        <v>14.95</v>
      </c>
      <c r="DW44" s="166">
        <v>-3.7454999999999998</v>
      </c>
      <c r="DX44" s="166">
        <v>-2.8273000000000001</v>
      </c>
      <c r="DY44" s="166">
        <v>-41.934399999999997</v>
      </c>
      <c r="DZ44" s="166">
        <v>-41.5364</v>
      </c>
      <c r="EA44" s="166">
        <v>32.979100000000003</v>
      </c>
      <c r="EB44" s="166">
        <v>9.5645000000000007</v>
      </c>
      <c r="EC44" s="166">
        <v>-1.3212999999999999</v>
      </c>
      <c r="ED44" s="166">
        <v>-1.6476999999999999</v>
      </c>
      <c r="EE44" s="166">
        <v>-20.292300000000001</v>
      </c>
      <c r="EF44" s="166">
        <v>-27.6008</v>
      </c>
      <c r="EG44" s="166">
        <v>-12.215999999999999</v>
      </c>
      <c r="EH44" s="166">
        <v>-126.4589</v>
      </c>
      <c r="EI44" s="166">
        <v>-23.262699999999999</v>
      </c>
      <c r="EJ44" s="165"/>
      <c r="EK44" s="166">
        <v>-11.016</v>
      </c>
      <c r="EL44" s="166">
        <v>-10.212300000000001</v>
      </c>
      <c r="EM44" s="166">
        <v>12.152900000000001</v>
      </c>
      <c r="EN44" s="166">
        <v>5.2183000000000002</v>
      </c>
      <c r="EO44" s="166">
        <v>4.6527000000000003</v>
      </c>
      <c r="EP44" s="166">
        <v>-4.0999999999999996</v>
      </c>
      <c r="EQ44" s="166">
        <v>-27.834499999999998</v>
      </c>
      <c r="ER44" s="166">
        <v>-27.686299999999999</v>
      </c>
      <c r="ES44" s="166">
        <v>6.7417999999999996</v>
      </c>
      <c r="ET44" s="165"/>
      <c r="EU44" s="166">
        <v>-10.38</v>
      </c>
      <c r="EV44" s="166">
        <v>0</v>
      </c>
      <c r="EW44" s="166">
        <v>6.3491999999999997</v>
      </c>
      <c r="EX44" s="166">
        <v>5.6971999999999996</v>
      </c>
      <c r="EY44" s="166">
        <v>-9.8277999999999999</v>
      </c>
      <c r="EZ44" s="166">
        <v>-10.004899999999999</v>
      </c>
      <c r="FA44" s="166">
        <v>9.0321999999999996</v>
      </c>
      <c r="FB44" s="166">
        <v>9.4899000000000004</v>
      </c>
      <c r="FC44" s="166">
        <v>-19.967300000000002</v>
      </c>
      <c r="FD44" s="166">
        <v>5.0355999999999996</v>
      </c>
      <c r="FE44" s="165"/>
      <c r="FF44" s="166">
        <v>4.7008999999999999</v>
      </c>
      <c r="FG44" s="166">
        <v>2.774</v>
      </c>
      <c r="FH44" s="166">
        <v>0</v>
      </c>
      <c r="FI44" s="166">
        <v>0</v>
      </c>
      <c r="FJ44" s="166">
        <v>16.7456</v>
      </c>
      <c r="FK44" s="166">
        <v>16.578199999999999</v>
      </c>
      <c r="FL44" s="166">
        <v>-24.113700000000001</v>
      </c>
      <c r="FM44" s="166">
        <v>23.1891</v>
      </c>
      <c r="FN44" s="166">
        <v>22.7636</v>
      </c>
      <c r="FO44" s="166">
        <v>-8.9697999999999993</v>
      </c>
      <c r="FP44" s="165"/>
      <c r="FQ44" s="166">
        <v>21.280799999999999</v>
      </c>
      <c r="FR44" s="166">
        <v>-18.72</v>
      </c>
      <c r="FS44" s="166">
        <v>-1.6951000000000001</v>
      </c>
      <c r="FT44" s="166">
        <v>0.2364</v>
      </c>
      <c r="FU44" s="166">
        <v>0.8</v>
      </c>
      <c r="FV44" s="166">
        <v>2.57</v>
      </c>
      <c r="FW44" s="166">
        <v>-21.8217</v>
      </c>
      <c r="FX44" s="166">
        <v>0</v>
      </c>
      <c r="FY44" s="166">
        <v>1.5009999999999999</v>
      </c>
      <c r="FZ44" s="166">
        <v>0.65100000000000002</v>
      </c>
      <c r="GA44" s="165"/>
      <c r="GB44" s="166">
        <v>2.4</v>
      </c>
      <c r="GC44" s="166">
        <v>-16.479299999999999</v>
      </c>
      <c r="GD44" s="166">
        <v>-8.1217000000000006</v>
      </c>
      <c r="GE44" s="166">
        <v>-3.11</v>
      </c>
      <c r="GF44" s="166">
        <v>24.843</v>
      </c>
      <c r="GG44" s="165"/>
      <c r="GH44" s="166">
        <v>29.505099999999999</v>
      </c>
      <c r="GI44" s="166">
        <v>-8.9383999999999997</v>
      </c>
      <c r="GJ44" s="166">
        <v>-9.5287000000000006</v>
      </c>
      <c r="GK44" s="166">
        <v>3.3822000000000001</v>
      </c>
      <c r="GL44" s="165"/>
      <c r="GM44" s="165"/>
      <c r="GN44" s="165"/>
      <c r="GO44" s="166">
        <v>-20.146000000000001</v>
      </c>
      <c r="GP44" s="166">
        <v>0.92800000000000005</v>
      </c>
      <c r="GQ44" s="166">
        <v>-23.771000000000001</v>
      </c>
      <c r="GR44" s="165"/>
      <c r="GS44" s="165"/>
      <c r="GT44" s="166">
        <v>133.81899999999999</v>
      </c>
      <c r="GU44" s="166">
        <v>-4.6269</v>
      </c>
      <c r="GV44" s="166">
        <v>-9.3223000000000003</v>
      </c>
      <c r="GW44" s="166">
        <v>-10.0997</v>
      </c>
      <c r="GX44" s="166">
        <v>3.0558999999999998</v>
      </c>
      <c r="GY44" s="166">
        <v>7.5679999999999996</v>
      </c>
      <c r="GZ44" s="166">
        <v>7.7294</v>
      </c>
      <c r="HA44" s="166">
        <v>2.4729999999999999</v>
      </c>
      <c r="HB44" s="166">
        <v>-3.8774000000000002</v>
      </c>
      <c r="HC44" s="166">
        <v>-2.4582999999999999</v>
      </c>
      <c r="HD44" s="166">
        <v>-6.71</v>
      </c>
      <c r="HE44" s="166">
        <v>0</v>
      </c>
      <c r="HF44" s="166">
        <v>0</v>
      </c>
      <c r="HG44" s="166">
        <v>52.598999999999997</v>
      </c>
      <c r="HH44" s="166">
        <v>121.7304</v>
      </c>
      <c r="HI44" s="166">
        <v>-22.0136</v>
      </c>
      <c r="HJ44" s="166">
        <v>29.061199999999999</v>
      </c>
      <c r="HK44" s="166">
        <v>-9.5380000000000003</v>
      </c>
      <c r="HL44" s="166">
        <v>-10.5878</v>
      </c>
      <c r="HM44" s="166">
        <v>-9.9621999999999993</v>
      </c>
      <c r="HN44" s="166">
        <v>-12.9922</v>
      </c>
      <c r="HO44" s="165"/>
      <c r="HP44" s="166">
        <v>24.909500000000001</v>
      </c>
      <c r="HQ44" s="166">
        <v>-17.7089</v>
      </c>
      <c r="HR44" s="166">
        <v>-17.049700000000001</v>
      </c>
      <c r="HS44" s="166">
        <v>-8.1186000000000007</v>
      </c>
      <c r="HT44" s="166">
        <v>-8.2917000000000005</v>
      </c>
      <c r="HU44" s="166">
        <v>19.739999999999998</v>
      </c>
      <c r="HV44" s="166">
        <v>19.86</v>
      </c>
      <c r="HW44" s="166">
        <v>-28.5</v>
      </c>
      <c r="HX44" s="166">
        <v>-28.8</v>
      </c>
      <c r="HY44" s="166">
        <v>0.21149999999999999</v>
      </c>
      <c r="HZ44" s="166">
        <v>-7.76</v>
      </c>
      <c r="IA44" s="166">
        <v>55.091099999999997</v>
      </c>
      <c r="IB44" s="166">
        <v>10.014099999999999</v>
      </c>
      <c r="IC44" s="166">
        <v>10.072900000000001</v>
      </c>
      <c r="ID44" s="166">
        <v>-16.899999999999999</v>
      </c>
      <c r="IE44" s="166">
        <v>-28.8</v>
      </c>
      <c r="IF44" s="166">
        <v>3</v>
      </c>
      <c r="IG44" s="166">
        <v>2.5</v>
      </c>
      <c r="IH44" s="166">
        <v>-17.632400000000001</v>
      </c>
      <c r="II44" s="166">
        <v>-17.571000000000002</v>
      </c>
      <c r="IJ44" s="166">
        <v>-184.19800000000001</v>
      </c>
      <c r="IK44" s="166">
        <v>-13.751899999999999</v>
      </c>
      <c r="IL44" s="166">
        <v>-220.17089999999999</v>
      </c>
      <c r="IM44" s="166">
        <v>-7.9149000000000003</v>
      </c>
      <c r="IN44" s="165"/>
      <c r="IO44" s="166">
        <v>96.061499999999995</v>
      </c>
      <c r="IP44" s="166">
        <v>66.134100000000004</v>
      </c>
      <c r="IQ44" s="166">
        <v>70.012600000000006</v>
      </c>
      <c r="IR44" s="166">
        <v>142.62039999999999</v>
      </c>
      <c r="IS44" s="166">
        <v>33.522799999999997</v>
      </c>
      <c r="IT44" s="166">
        <v>21.244900000000001</v>
      </c>
      <c r="IU44" s="166">
        <v>22.035499999999999</v>
      </c>
      <c r="IV44" s="166">
        <v>34.0075</v>
      </c>
      <c r="IW44" s="166">
        <v>152.72909999999999</v>
      </c>
      <c r="IX44" s="166">
        <v>-240.54320000000001</v>
      </c>
      <c r="IY44" s="166">
        <v>58.183599999999998</v>
      </c>
      <c r="IZ44" s="166">
        <v>-44.084499999999998</v>
      </c>
      <c r="JA44" s="166">
        <v>-1.9201999999999999</v>
      </c>
      <c r="JB44" s="166">
        <v>1.3009999999999999</v>
      </c>
      <c r="JC44" s="166">
        <v>-6.96</v>
      </c>
      <c r="JD44" s="166">
        <v>-0.90900000000000003</v>
      </c>
      <c r="JE44" s="166">
        <v>-0.91900000000000004</v>
      </c>
      <c r="JF44" s="166">
        <v>2.3199999999999998</v>
      </c>
      <c r="JG44" s="166">
        <v>0.88</v>
      </c>
      <c r="JH44" s="166">
        <v>-2.9163000000000001</v>
      </c>
      <c r="JI44" s="166">
        <v>-6.8254000000000001</v>
      </c>
      <c r="JJ44" s="166">
        <v>3.7216999999999998</v>
      </c>
      <c r="JK44" s="166">
        <v>-1.3473999999999999</v>
      </c>
      <c r="JL44" s="166">
        <v>14.5</v>
      </c>
      <c r="JM44" s="166">
        <v>-7.0000000000000001E-3</v>
      </c>
      <c r="JN44" s="166">
        <v>0.84899999999999998</v>
      </c>
      <c r="JO44" s="166">
        <v>2.7833000000000001</v>
      </c>
      <c r="JP44" s="166">
        <v>3.1932999999999998</v>
      </c>
      <c r="JQ44" s="166">
        <v>3.5145</v>
      </c>
      <c r="JR44" s="166">
        <v>3.3384999999999998</v>
      </c>
      <c r="JS44" s="166">
        <v>4.0697000000000001</v>
      </c>
      <c r="JT44" s="165"/>
      <c r="JU44" s="166">
        <v>13.2</v>
      </c>
      <c r="JV44" s="166">
        <v>4.2352999999999996</v>
      </c>
      <c r="JW44" s="166">
        <v>0.8</v>
      </c>
      <c r="JX44" s="165"/>
      <c r="JY44" s="166">
        <v>-7.0685000000000002</v>
      </c>
      <c r="JZ44" s="166">
        <v>-12.617599999999999</v>
      </c>
      <c r="KA44" s="166">
        <v>-16.864799999999999</v>
      </c>
      <c r="KB44" s="166">
        <v>-5.2037000000000004</v>
      </c>
      <c r="KC44" s="166">
        <v>8.9469999999999992</v>
      </c>
      <c r="KD44" s="166">
        <v>-12.285</v>
      </c>
      <c r="KE44" s="166">
        <v>2.6271</v>
      </c>
      <c r="KF44" s="166">
        <v>-5.3</v>
      </c>
      <c r="KG44" s="166">
        <v>-10.199999999999999</v>
      </c>
      <c r="KH44" s="166">
        <v>54.823999999999998</v>
      </c>
      <c r="KI44" s="166">
        <v>-109.1352</v>
      </c>
    </row>
    <row r="45" spans="1:295" ht="18" customHeight="1" x14ac:dyDescent="0.3">
      <c r="A45" s="161" t="s">
        <v>27</v>
      </c>
      <c r="B45" s="161" t="s">
        <v>826</v>
      </c>
      <c r="C45" s="165"/>
      <c r="D45" s="166">
        <v>2.7145999999999999</v>
      </c>
      <c r="E45" s="166">
        <v>-7.3994</v>
      </c>
      <c r="F45" s="166">
        <v>7.7503000000000002</v>
      </c>
      <c r="G45" s="166">
        <v>10.974</v>
      </c>
      <c r="H45" s="165"/>
      <c r="I45" s="166">
        <v>21.366499999999998</v>
      </c>
      <c r="J45" s="165"/>
      <c r="K45" s="166">
        <v>14.1534</v>
      </c>
      <c r="L45" s="166">
        <v>5.5407999999999999</v>
      </c>
      <c r="M45" s="165"/>
      <c r="N45" s="166">
        <v>-19.98</v>
      </c>
      <c r="O45" s="166">
        <v>-30.8</v>
      </c>
      <c r="P45" s="166">
        <v>6.6</v>
      </c>
      <c r="Q45" s="166">
        <v>3.3119999999999998</v>
      </c>
      <c r="R45" s="166">
        <v>-19.8</v>
      </c>
      <c r="S45" s="166">
        <v>3.6598999999999999</v>
      </c>
      <c r="T45" s="166">
        <v>-0.46529999999999999</v>
      </c>
      <c r="U45" s="166">
        <v>4.8811</v>
      </c>
      <c r="V45" s="166">
        <v>4.5610999999999997</v>
      </c>
      <c r="W45" s="166">
        <v>8.4486000000000008</v>
      </c>
      <c r="X45" s="166">
        <v>1.5385</v>
      </c>
      <c r="Y45" s="166">
        <v>0.33189999999999997</v>
      </c>
      <c r="Z45" s="166">
        <v>1.0124</v>
      </c>
      <c r="AA45" s="165"/>
      <c r="AB45" s="166">
        <v>-1.1803999999999999</v>
      </c>
      <c r="AC45" s="166">
        <v>-0.96499999999999997</v>
      </c>
      <c r="AD45" s="166">
        <v>-0.96299999999999997</v>
      </c>
      <c r="AE45" s="166">
        <v>2.9670000000000001</v>
      </c>
      <c r="AF45" s="166">
        <v>0</v>
      </c>
      <c r="AG45" s="166">
        <v>2.2000000000000002</v>
      </c>
      <c r="AH45" s="166">
        <v>-0.95299999999999996</v>
      </c>
      <c r="AI45" s="166">
        <v>0.248</v>
      </c>
      <c r="AJ45" s="165"/>
      <c r="AK45" s="166">
        <v>-12.22</v>
      </c>
      <c r="AL45" s="166">
        <v>-10</v>
      </c>
      <c r="AM45" s="166">
        <v>-12.06</v>
      </c>
      <c r="AN45" s="166">
        <v>-12.12</v>
      </c>
      <c r="AO45" s="166">
        <v>4.8288000000000002</v>
      </c>
      <c r="AP45" s="166">
        <v>3.8973</v>
      </c>
      <c r="AQ45" s="166">
        <v>19.283899999999999</v>
      </c>
      <c r="AR45" s="166">
        <v>20.699100000000001</v>
      </c>
      <c r="AS45" s="166">
        <v>-16.189399999999999</v>
      </c>
      <c r="AT45" s="166">
        <v>-9.1091999999999995</v>
      </c>
      <c r="AU45" s="166">
        <v>-8.2687000000000008</v>
      </c>
      <c r="AV45" s="166">
        <v>0.53339999999999999</v>
      </c>
      <c r="AW45" s="166">
        <v>0.40889999999999999</v>
      </c>
      <c r="AX45" s="165"/>
      <c r="AY45" s="166">
        <v>-11.788399999999999</v>
      </c>
      <c r="AZ45" s="166">
        <v>15.0619</v>
      </c>
      <c r="BA45" s="166">
        <v>16.136099999999999</v>
      </c>
      <c r="BB45" s="166">
        <v>91.146000000000001</v>
      </c>
      <c r="BC45" s="166">
        <v>8.4280000000000008</v>
      </c>
      <c r="BD45" s="166">
        <v>-5.5</v>
      </c>
      <c r="BE45" s="166">
        <v>-5.6</v>
      </c>
      <c r="BF45" s="166">
        <v>-26.668900000000001</v>
      </c>
      <c r="BG45" s="166">
        <v>-26.1631</v>
      </c>
      <c r="BH45" s="166">
        <v>-2.1989999999999998</v>
      </c>
      <c r="BI45" s="165"/>
      <c r="BJ45" s="166">
        <v>8.4316999999999993</v>
      </c>
      <c r="BK45" s="166">
        <v>3.9394</v>
      </c>
      <c r="BL45" s="166">
        <v>3.4510999999999998</v>
      </c>
      <c r="BM45" s="166">
        <v>2.3767</v>
      </c>
      <c r="BN45" s="166">
        <v>-135.86840000000001</v>
      </c>
      <c r="BO45" s="166">
        <v>88.839399999999998</v>
      </c>
      <c r="BP45" s="166">
        <v>88.869900000000001</v>
      </c>
      <c r="BQ45" s="166">
        <v>25.0047</v>
      </c>
      <c r="BR45" s="166">
        <v>-51.878799999999998</v>
      </c>
      <c r="BS45" s="165"/>
      <c r="BT45" s="165"/>
      <c r="BU45" s="165"/>
      <c r="BV45" s="166">
        <v>23.232399999999998</v>
      </c>
      <c r="BW45" s="166">
        <v>8.3699999999999992</v>
      </c>
      <c r="BX45" s="166">
        <v>6.46</v>
      </c>
      <c r="BY45" s="166">
        <v>-5.35</v>
      </c>
      <c r="BZ45" s="166">
        <v>4.3899999999999997</v>
      </c>
      <c r="CA45" s="166">
        <v>-31.4757</v>
      </c>
      <c r="CB45" s="166">
        <v>-32.547400000000003</v>
      </c>
      <c r="CC45" s="166">
        <v>43.846800000000002</v>
      </c>
      <c r="CD45" s="166">
        <v>42.1982</v>
      </c>
      <c r="CE45" s="166">
        <v>20.415800000000001</v>
      </c>
      <c r="CF45" s="166">
        <v>27.5702</v>
      </c>
      <c r="CG45" s="166">
        <v>27.937100000000001</v>
      </c>
      <c r="CH45" s="166">
        <v>8.4985999999999997</v>
      </c>
      <c r="CI45" s="165"/>
      <c r="CJ45" s="165"/>
      <c r="CK45" s="165"/>
      <c r="CL45" s="166">
        <v>-13.3</v>
      </c>
      <c r="CM45" s="166">
        <v>-12.8</v>
      </c>
      <c r="CN45" s="166">
        <v>-3.29</v>
      </c>
      <c r="CO45" s="166">
        <v>51.502699999999997</v>
      </c>
      <c r="CP45" s="166">
        <v>50.920299999999997</v>
      </c>
      <c r="CQ45" s="165"/>
      <c r="CR45" s="166">
        <v>64.103700000000003</v>
      </c>
      <c r="CS45" s="166">
        <v>65.050200000000004</v>
      </c>
      <c r="CT45" s="166">
        <v>-31.483699999999999</v>
      </c>
      <c r="CU45" s="166">
        <v>-43.8782</v>
      </c>
      <c r="CV45" s="166">
        <v>-29.767800000000001</v>
      </c>
      <c r="CW45" s="166">
        <v>3.8530000000000002</v>
      </c>
      <c r="CX45" s="166">
        <v>32.11</v>
      </c>
      <c r="CY45" s="166">
        <v>12.97</v>
      </c>
      <c r="CZ45" s="166">
        <v>12.817399999999999</v>
      </c>
      <c r="DA45" s="166">
        <v>11.6241</v>
      </c>
      <c r="DB45" s="166">
        <v>-13.89</v>
      </c>
      <c r="DC45" s="166">
        <v>2.0811999999999999</v>
      </c>
      <c r="DD45" s="165"/>
      <c r="DE45" s="165"/>
      <c r="DF45" s="166">
        <v>15.598800000000001</v>
      </c>
      <c r="DG45" s="166">
        <v>3.0173999999999999</v>
      </c>
      <c r="DH45" s="166">
        <v>-7.2279</v>
      </c>
      <c r="DI45" s="166">
        <v>-44.5</v>
      </c>
      <c r="DJ45" s="166">
        <v>-44.9</v>
      </c>
      <c r="DK45" s="166">
        <v>-0.57620000000000005</v>
      </c>
      <c r="DL45" s="165"/>
      <c r="DM45" s="166">
        <v>27.762699999999999</v>
      </c>
      <c r="DN45" s="166">
        <v>15.7773</v>
      </c>
      <c r="DO45" s="166">
        <v>6.64</v>
      </c>
      <c r="DP45" s="166">
        <v>-2.76</v>
      </c>
      <c r="DQ45" s="166">
        <v>10.137</v>
      </c>
      <c r="DR45" s="166">
        <v>-15.805899999999999</v>
      </c>
      <c r="DS45" s="166">
        <v>-5.99</v>
      </c>
      <c r="DT45" s="166">
        <v>-6.01</v>
      </c>
      <c r="DU45" s="166">
        <v>25.95</v>
      </c>
      <c r="DV45" s="166">
        <v>15.84</v>
      </c>
      <c r="DW45" s="166">
        <v>-13.4</v>
      </c>
      <c r="DX45" s="166">
        <v>-6.9635999999999996</v>
      </c>
      <c r="DY45" s="166">
        <v>-47.558300000000003</v>
      </c>
      <c r="DZ45" s="166">
        <v>-45.581800000000001</v>
      </c>
      <c r="EA45" s="166">
        <v>30.789000000000001</v>
      </c>
      <c r="EB45" s="166">
        <v>8.7307000000000006</v>
      </c>
      <c r="EC45" s="166">
        <v>-2.3148</v>
      </c>
      <c r="ED45" s="166">
        <v>-2.7115</v>
      </c>
      <c r="EE45" s="166">
        <v>-21.930700000000002</v>
      </c>
      <c r="EF45" s="166">
        <v>-29.721699999999998</v>
      </c>
      <c r="EG45" s="166">
        <v>-11.679</v>
      </c>
      <c r="EH45" s="166">
        <v>-95.092699999999994</v>
      </c>
      <c r="EI45" s="166">
        <v>-49.593499999999999</v>
      </c>
      <c r="EJ45" s="165"/>
      <c r="EK45" s="166">
        <v>-8.1173000000000002</v>
      </c>
      <c r="EL45" s="166">
        <v>-7.2788000000000004</v>
      </c>
      <c r="EM45" s="166">
        <v>13.776400000000001</v>
      </c>
      <c r="EN45" s="166">
        <v>-4.7027999999999999</v>
      </c>
      <c r="EO45" s="166">
        <v>-5.1441999999999997</v>
      </c>
      <c r="EP45" s="166">
        <v>-7.6840000000000002</v>
      </c>
      <c r="EQ45" s="166">
        <v>-27.3005</v>
      </c>
      <c r="ER45" s="166">
        <v>-27.063099999999999</v>
      </c>
      <c r="ES45" s="166">
        <v>9.8864000000000001</v>
      </c>
      <c r="ET45" s="165"/>
      <c r="EU45" s="166">
        <v>-9.31</v>
      </c>
      <c r="EV45" s="166">
        <v>0.1</v>
      </c>
      <c r="EW45" s="166">
        <v>5.8792999999999997</v>
      </c>
      <c r="EX45" s="166">
        <v>-12.250500000000001</v>
      </c>
      <c r="EY45" s="166">
        <v>-10.0684</v>
      </c>
      <c r="EZ45" s="166">
        <v>-10.212400000000001</v>
      </c>
      <c r="FA45" s="166">
        <v>8.1087000000000007</v>
      </c>
      <c r="FB45" s="166">
        <v>12.0771</v>
      </c>
      <c r="FC45" s="166">
        <v>-21.983599999999999</v>
      </c>
      <c r="FD45" s="166">
        <v>5.1295999999999999</v>
      </c>
      <c r="FE45" s="165"/>
      <c r="FF45" s="166">
        <v>4.8905000000000003</v>
      </c>
      <c r="FG45" s="166">
        <v>0</v>
      </c>
      <c r="FH45" s="166">
        <v>0</v>
      </c>
      <c r="FI45" s="166">
        <v>0</v>
      </c>
      <c r="FJ45" s="166">
        <v>20.4297</v>
      </c>
      <c r="FK45" s="166">
        <v>20.4297</v>
      </c>
      <c r="FL45" s="166">
        <v>-37.845100000000002</v>
      </c>
      <c r="FM45" s="166">
        <v>29.149699999999999</v>
      </c>
      <c r="FN45" s="166">
        <v>28.819600000000001</v>
      </c>
      <c r="FO45" s="166">
        <v>-17.819600000000001</v>
      </c>
      <c r="FP45" s="165"/>
      <c r="FQ45" s="166">
        <v>30.0261</v>
      </c>
      <c r="FR45" s="166">
        <v>-20.67</v>
      </c>
      <c r="FS45" s="166">
        <v>0.2074</v>
      </c>
      <c r="FT45" s="166">
        <v>0.25380000000000003</v>
      </c>
      <c r="FU45" s="166">
        <v>-0.28000000000000003</v>
      </c>
      <c r="FV45" s="166">
        <v>1.43</v>
      </c>
      <c r="FW45" s="166">
        <v>-29.390899999999998</v>
      </c>
      <c r="FX45" s="165"/>
      <c r="FY45" s="166">
        <v>2.2570000000000001</v>
      </c>
      <c r="FZ45" s="166">
        <v>0.77700000000000002</v>
      </c>
      <c r="GA45" s="165"/>
      <c r="GB45" s="166">
        <v>0.88</v>
      </c>
      <c r="GC45" s="166">
        <v>-9.2452000000000005</v>
      </c>
      <c r="GD45" s="166">
        <v>1.7972999999999999</v>
      </c>
      <c r="GE45" s="166">
        <v>-3.47</v>
      </c>
      <c r="GF45" s="166">
        <v>24.5624</v>
      </c>
      <c r="GG45" s="165"/>
      <c r="GH45" s="166">
        <v>26.060300000000002</v>
      </c>
      <c r="GI45" s="166">
        <v>-7.3061999999999996</v>
      </c>
      <c r="GJ45" s="166">
        <v>-7.9364999999999997</v>
      </c>
      <c r="GK45" s="166">
        <v>3.86</v>
      </c>
      <c r="GL45" s="165"/>
      <c r="GM45" s="165"/>
      <c r="GN45" s="166">
        <v>-11.2522</v>
      </c>
      <c r="GO45" s="166">
        <v>-20.241299999999999</v>
      </c>
      <c r="GP45" s="166">
        <v>-0.6653</v>
      </c>
      <c r="GQ45" s="166">
        <v>-18.379200000000001</v>
      </c>
      <c r="GR45" s="165"/>
      <c r="GS45" s="165"/>
      <c r="GT45" s="166">
        <v>145.73750000000001</v>
      </c>
      <c r="GU45" s="166">
        <v>-3.5356999999999998</v>
      </c>
      <c r="GV45" s="166">
        <v>-10.0144</v>
      </c>
      <c r="GW45" s="166">
        <v>-7.3121</v>
      </c>
      <c r="GX45" s="166">
        <v>2.5188999999999999</v>
      </c>
      <c r="GY45" s="166">
        <v>8.2051999999999996</v>
      </c>
      <c r="GZ45" s="166">
        <v>8.3633000000000006</v>
      </c>
      <c r="HA45" s="166">
        <v>2</v>
      </c>
      <c r="HB45" s="166">
        <v>-12.0457</v>
      </c>
      <c r="HC45" s="166">
        <v>-13.149800000000001</v>
      </c>
      <c r="HD45" s="166">
        <v>5.03</v>
      </c>
      <c r="HE45" s="166">
        <v>0</v>
      </c>
      <c r="HF45" s="166">
        <v>16.117799999999999</v>
      </c>
      <c r="HG45" s="166">
        <v>56.768900000000002</v>
      </c>
      <c r="HH45" s="166">
        <v>83.330399999999997</v>
      </c>
      <c r="HI45" s="166">
        <v>-8.2848000000000006</v>
      </c>
      <c r="HJ45" s="166">
        <v>43.842100000000002</v>
      </c>
      <c r="HK45" s="166">
        <v>-7.2614999999999998</v>
      </c>
      <c r="HL45" s="166">
        <v>-8.8298000000000005</v>
      </c>
      <c r="HM45" s="166">
        <v>0</v>
      </c>
      <c r="HN45" s="166">
        <v>0</v>
      </c>
      <c r="HO45" s="165"/>
      <c r="HP45" s="165"/>
      <c r="HQ45" s="166">
        <v>-19.472200000000001</v>
      </c>
      <c r="HR45" s="166">
        <v>-18.824000000000002</v>
      </c>
      <c r="HS45" s="166">
        <v>-12.9876</v>
      </c>
      <c r="HT45" s="166">
        <v>-12.856</v>
      </c>
      <c r="HU45" s="166">
        <v>21.3</v>
      </c>
      <c r="HV45" s="166">
        <v>21.55</v>
      </c>
      <c r="HW45" s="166">
        <v>-28.8</v>
      </c>
      <c r="HX45" s="166">
        <v>-29</v>
      </c>
      <c r="HY45" s="166">
        <v>0.31769999999999998</v>
      </c>
      <c r="HZ45" s="166">
        <v>-6.88</v>
      </c>
      <c r="IA45" s="166">
        <v>48.363799999999998</v>
      </c>
      <c r="IB45" s="166">
        <v>12.8383</v>
      </c>
      <c r="IC45" s="166">
        <v>12.206799999999999</v>
      </c>
      <c r="ID45" s="166">
        <v>-16.899999999999999</v>
      </c>
      <c r="IE45" s="166">
        <v>-27.4</v>
      </c>
      <c r="IF45" s="166">
        <v>6</v>
      </c>
      <c r="IG45" s="166">
        <v>5.5</v>
      </c>
      <c r="IH45" s="166">
        <v>-18.040900000000001</v>
      </c>
      <c r="II45" s="166">
        <v>-18.184899999999999</v>
      </c>
      <c r="IJ45" s="166">
        <v>-139.47800000000001</v>
      </c>
      <c r="IK45" s="166">
        <v>11.960900000000001</v>
      </c>
      <c r="IL45" s="166">
        <v>-273.08850000000001</v>
      </c>
      <c r="IM45" s="166">
        <v>-22.893599999999999</v>
      </c>
      <c r="IN45" s="165"/>
      <c r="IO45" s="166">
        <v>115.46469999999999</v>
      </c>
      <c r="IP45" s="166">
        <v>50.383699999999997</v>
      </c>
      <c r="IQ45" s="166">
        <v>107.4353</v>
      </c>
      <c r="IR45" s="166">
        <v>101.4602</v>
      </c>
      <c r="IS45" s="166">
        <v>52.557899999999997</v>
      </c>
      <c r="IT45" s="166">
        <v>17.3569</v>
      </c>
      <c r="IU45" s="166">
        <v>14.8942</v>
      </c>
      <c r="IV45" s="166">
        <v>1.2496</v>
      </c>
      <c r="IW45" s="166">
        <v>215.40770000000001</v>
      </c>
      <c r="IX45" s="166">
        <v>-201.3049</v>
      </c>
      <c r="IY45" s="166">
        <v>17.279599999999999</v>
      </c>
      <c r="IZ45" s="166">
        <v>-4.1783000000000001</v>
      </c>
      <c r="JA45" s="166">
        <v>-1.6637999999999999</v>
      </c>
      <c r="JB45" s="166">
        <v>1.1439999999999999</v>
      </c>
      <c r="JC45" s="166">
        <v>-8</v>
      </c>
      <c r="JD45" s="166">
        <v>-0.86899999999999999</v>
      </c>
      <c r="JE45" s="166">
        <v>-0.86399999999999999</v>
      </c>
      <c r="JF45" s="166">
        <v>2.96</v>
      </c>
      <c r="JG45" s="166">
        <v>-0.16</v>
      </c>
      <c r="JH45" s="166">
        <v>-3.0912000000000002</v>
      </c>
      <c r="JI45" s="166">
        <v>-5.8884999999999996</v>
      </c>
      <c r="JJ45" s="166">
        <v>3.8102</v>
      </c>
      <c r="JK45" s="166">
        <v>-2.0798000000000001</v>
      </c>
      <c r="JL45" s="166">
        <v>14.8</v>
      </c>
      <c r="JM45" s="166">
        <v>0.22500000000000001</v>
      </c>
      <c r="JN45" s="166">
        <v>2.9000000000000001E-2</v>
      </c>
      <c r="JO45" s="166">
        <v>0</v>
      </c>
      <c r="JP45" s="166">
        <v>0</v>
      </c>
      <c r="JQ45" s="166">
        <v>5.1318000000000001</v>
      </c>
      <c r="JR45" s="166">
        <v>3.0308000000000002</v>
      </c>
      <c r="JS45" s="166">
        <v>3.7275999999999998</v>
      </c>
      <c r="JT45" s="165"/>
      <c r="JU45" s="166">
        <v>12.9</v>
      </c>
      <c r="JV45" s="166">
        <v>3.4897</v>
      </c>
      <c r="JW45" s="166">
        <v>0.84</v>
      </c>
      <c r="JX45" s="165"/>
      <c r="JY45" s="166">
        <v>-4.1025</v>
      </c>
      <c r="JZ45" s="166">
        <v>-14.5482</v>
      </c>
      <c r="KA45" s="166">
        <v>-19.123999999999999</v>
      </c>
      <c r="KB45" s="166">
        <v>-1.8015000000000001</v>
      </c>
      <c r="KC45" s="166">
        <v>10.607200000000001</v>
      </c>
      <c r="KD45" s="166">
        <v>-15.124499999999999</v>
      </c>
      <c r="KE45" s="166">
        <v>2.8399000000000001</v>
      </c>
      <c r="KF45" s="166">
        <v>-4.0999999999999996</v>
      </c>
      <c r="KG45" s="166">
        <v>-11.6</v>
      </c>
      <c r="KH45" s="166">
        <v>39.631</v>
      </c>
      <c r="KI45" s="166">
        <v>-92.042699999999996</v>
      </c>
    </row>
    <row r="46" spans="1:295" ht="18" customHeight="1" x14ac:dyDescent="0.3">
      <c r="A46" s="161" t="s">
        <v>27</v>
      </c>
      <c r="B46" s="161" t="s">
        <v>827</v>
      </c>
      <c r="C46" s="165"/>
      <c r="D46" s="166">
        <v>3.1566000000000001</v>
      </c>
      <c r="E46" s="166">
        <v>-7.9901</v>
      </c>
      <c r="F46" s="166">
        <v>6.3078000000000003</v>
      </c>
      <c r="G46" s="166">
        <v>10.6174</v>
      </c>
      <c r="H46" s="165"/>
      <c r="I46" s="166">
        <v>23.927099999999999</v>
      </c>
      <c r="J46" s="165"/>
      <c r="K46" s="166">
        <v>15.299899999999999</v>
      </c>
      <c r="L46" s="166">
        <v>6.1428000000000003</v>
      </c>
      <c r="M46" s="165"/>
      <c r="N46" s="166">
        <v>-19.98</v>
      </c>
      <c r="O46" s="165"/>
      <c r="P46" s="166">
        <v>8.8000000000000007</v>
      </c>
      <c r="Q46" s="166">
        <v>2.484</v>
      </c>
      <c r="R46" s="166">
        <v>-19.8</v>
      </c>
      <c r="S46" s="166">
        <v>3.4213</v>
      </c>
      <c r="T46" s="166">
        <v>-1.0498000000000001</v>
      </c>
      <c r="U46" s="166">
        <v>6.6093999999999999</v>
      </c>
      <c r="V46" s="166">
        <v>6.5242000000000004</v>
      </c>
      <c r="W46" s="166">
        <v>11.552899999999999</v>
      </c>
      <c r="X46" s="166">
        <v>1.5475000000000001</v>
      </c>
      <c r="Y46" s="166">
        <v>0.2382</v>
      </c>
      <c r="Z46" s="166">
        <v>0.94710000000000005</v>
      </c>
      <c r="AA46" s="165"/>
      <c r="AB46" s="166">
        <v>-1.1145</v>
      </c>
      <c r="AC46" s="166">
        <v>-0.55200000000000005</v>
      </c>
      <c r="AD46" s="166">
        <v>-0.54600000000000004</v>
      </c>
      <c r="AE46" s="166">
        <v>3.157</v>
      </c>
      <c r="AF46" s="166">
        <v>-2.2200000000000002</v>
      </c>
      <c r="AG46" s="166">
        <v>4.4000000000000004</v>
      </c>
      <c r="AH46" s="166">
        <v>-0.91100000000000003</v>
      </c>
      <c r="AI46" s="166">
        <v>0.25900000000000001</v>
      </c>
      <c r="AJ46" s="165"/>
      <c r="AK46" s="166">
        <v>-9.1999999999999993</v>
      </c>
      <c r="AL46" s="165"/>
      <c r="AM46" s="166">
        <v>-11.43</v>
      </c>
      <c r="AN46" s="166">
        <v>-11.47</v>
      </c>
      <c r="AO46" s="166">
        <v>5.8628</v>
      </c>
      <c r="AP46" s="166">
        <v>3.9910000000000001</v>
      </c>
      <c r="AQ46" s="166">
        <v>20.458600000000001</v>
      </c>
      <c r="AR46" s="166">
        <v>21.776299999999999</v>
      </c>
      <c r="AS46" s="166">
        <v>-19.985499999999998</v>
      </c>
      <c r="AT46" s="166">
        <v>-8.1715</v>
      </c>
      <c r="AU46" s="166">
        <v>-7.5164</v>
      </c>
      <c r="AV46" s="166">
        <v>0.35289999999999999</v>
      </c>
      <c r="AW46" s="166">
        <v>0.28499999999999998</v>
      </c>
      <c r="AX46" s="166">
        <v>0</v>
      </c>
      <c r="AY46" s="166">
        <v>-11.5205</v>
      </c>
      <c r="AZ46" s="166">
        <v>12.647500000000001</v>
      </c>
      <c r="BA46" s="166">
        <v>13.468299999999999</v>
      </c>
      <c r="BB46" s="166">
        <v>91.670699999999997</v>
      </c>
      <c r="BC46" s="166">
        <v>5.399</v>
      </c>
      <c r="BD46" s="166">
        <v>-3.9</v>
      </c>
      <c r="BE46" s="166">
        <v>-3.9</v>
      </c>
      <c r="BF46" s="166">
        <v>-25.538599999999999</v>
      </c>
      <c r="BG46" s="166">
        <v>-24.896799999999999</v>
      </c>
      <c r="BH46" s="166">
        <v>-2.0103</v>
      </c>
      <c r="BI46" s="165"/>
      <c r="BJ46" s="166">
        <v>7.5664999999999996</v>
      </c>
      <c r="BK46" s="166">
        <v>3.9689999999999999</v>
      </c>
      <c r="BL46" s="166">
        <v>3.7804000000000002</v>
      </c>
      <c r="BM46" s="166">
        <v>2.593</v>
      </c>
      <c r="BN46" s="166">
        <v>-105.89919999999999</v>
      </c>
      <c r="BO46" s="166">
        <v>88.564700000000002</v>
      </c>
      <c r="BP46" s="166">
        <v>88.961399999999998</v>
      </c>
      <c r="BQ46" s="166">
        <v>35.613900000000001</v>
      </c>
      <c r="BR46" s="166">
        <v>-25.41</v>
      </c>
      <c r="BS46" s="165"/>
      <c r="BT46" s="165"/>
      <c r="BU46" s="165"/>
      <c r="BV46" s="166">
        <v>26.425899999999999</v>
      </c>
      <c r="BW46" s="166">
        <v>9.4700000000000006</v>
      </c>
      <c r="BX46" s="166">
        <v>8.42</v>
      </c>
      <c r="BY46" s="166">
        <v>-4.29</v>
      </c>
      <c r="BZ46" s="166">
        <v>4.3600000000000003</v>
      </c>
      <c r="CA46" s="166">
        <v>-27.3231</v>
      </c>
      <c r="CB46" s="166">
        <v>-27.591000000000001</v>
      </c>
      <c r="CC46" s="166">
        <v>42.066600000000001</v>
      </c>
      <c r="CD46" s="166">
        <v>40.612699999999997</v>
      </c>
      <c r="CE46" s="166">
        <v>18.6021</v>
      </c>
      <c r="CF46" s="166">
        <v>15.2182</v>
      </c>
      <c r="CG46" s="166">
        <v>14.7193</v>
      </c>
      <c r="CH46" s="166">
        <v>7.1641000000000004</v>
      </c>
      <c r="CI46" s="165"/>
      <c r="CJ46" s="165"/>
      <c r="CK46" s="165"/>
      <c r="CL46" s="166">
        <v>-7.9</v>
      </c>
      <c r="CM46" s="166">
        <v>-8.9</v>
      </c>
      <c r="CN46" s="166">
        <v>-3.41</v>
      </c>
      <c r="CO46" s="166">
        <v>37.3185</v>
      </c>
      <c r="CP46" s="166">
        <v>37.5837</v>
      </c>
      <c r="CQ46" s="166">
        <v>35.431399999999996</v>
      </c>
      <c r="CR46" s="166">
        <v>63.488599999999998</v>
      </c>
      <c r="CS46" s="166">
        <v>63.756100000000004</v>
      </c>
      <c r="CT46" s="166">
        <v>-29.001100000000001</v>
      </c>
      <c r="CU46" s="166">
        <v>-46.500799999999998</v>
      </c>
      <c r="CV46" s="166">
        <v>-27.529599999999999</v>
      </c>
      <c r="CW46" s="166">
        <v>3.1894</v>
      </c>
      <c r="CX46" s="166">
        <v>29.85</v>
      </c>
      <c r="CY46" s="166">
        <v>12.17</v>
      </c>
      <c r="CZ46" s="166">
        <v>10.317399999999999</v>
      </c>
      <c r="DA46" s="166">
        <v>9.2804000000000002</v>
      </c>
      <c r="DB46" s="166">
        <v>-12.83</v>
      </c>
      <c r="DC46" s="166">
        <v>2.6732</v>
      </c>
      <c r="DD46" s="165"/>
      <c r="DE46" s="165"/>
      <c r="DF46" s="166">
        <v>22.040299999999998</v>
      </c>
      <c r="DG46" s="166">
        <v>4.1711999999999998</v>
      </c>
      <c r="DH46" s="166">
        <v>-6.4955999999999996</v>
      </c>
      <c r="DI46" s="166">
        <v>-46.5</v>
      </c>
      <c r="DJ46" s="166">
        <v>-46.6</v>
      </c>
      <c r="DK46" s="166">
        <v>-2.0799999999999999E-2</v>
      </c>
      <c r="DL46" s="165"/>
      <c r="DM46" s="166">
        <v>24.9239</v>
      </c>
      <c r="DN46" s="166">
        <v>13.3652</v>
      </c>
      <c r="DO46" s="166">
        <v>4.74</v>
      </c>
      <c r="DP46" s="166">
        <v>-1.71</v>
      </c>
      <c r="DQ46" s="166">
        <v>7.6414999999999997</v>
      </c>
      <c r="DR46" s="166">
        <v>-21.801200000000001</v>
      </c>
      <c r="DS46" s="166">
        <v>-5.97</v>
      </c>
      <c r="DT46" s="166">
        <v>-6.01</v>
      </c>
      <c r="DU46" s="166">
        <v>24.82</v>
      </c>
      <c r="DV46" s="166">
        <v>14.88</v>
      </c>
      <c r="DW46" s="166">
        <v>-18.836400000000001</v>
      </c>
      <c r="DX46" s="166">
        <v>-9.9273000000000007</v>
      </c>
      <c r="DY46" s="166">
        <v>-46.294600000000003</v>
      </c>
      <c r="DZ46" s="166">
        <v>-45.172699999999999</v>
      </c>
      <c r="EA46" s="166">
        <v>20.574000000000002</v>
      </c>
      <c r="EB46" s="166">
        <v>1.5804</v>
      </c>
      <c r="EC46" s="166">
        <v>-9.4321999999999999</v>
      </c>
      <c r="ED46" s="166">
        <v>-9.1399000000000008</v>
      </c>
      <c r="EE46" s="166">
        <v>-22.393699999999999</v>
      </c>
      <c r="EF46" s="166">
        <v>-31.456900000000001</v>
      </c>
      <c r="EG46" s="166">
        <v>-11.881</v>
      </c>
      <c r="EH46" s="166">
        <v>-104.4543</v>
      </c>
      <c r="EI46" s="166">
        <v>-54.442900000000002</v>
      </c>
      <c r="EJ46" s="165"/>
      <c r="EK46" s="166">
        <v>-8.3705999999999996</v>
      </c>
      <c r="EL46" s="166">
        <v>-7.3305999999999996</v>
      </c>
      <c r="EM46" s="166">
        <v>14.3962</v>
      </c>
      <c r="EN46" s="166">
        <v>-5.1462000000000003</v>
      </c>
      <c r="EO46" s="166">
        <v>-5.0936000000000003</v>
      </c>
      <c r="EP46" s="166">
        <v>-9.2200000000000006</v>
      </c>
      <c r="EQ46" s="166">
        <v>-27.843</v>
      </c>
      <c r="ER46" s="166">
        <v>-27.696899999999999</v>
      </c>
      <c r="ES46" s="166">
        <v>11.768800000000001</v>
      </c>
      <c r="ET46" s="165"/>
      <c r="EU46" s="166">
        <v>-8.39</v>
      </c>
      <c r="EV46" s="166">
        <v>0</v>
      </c>
      <c r="EW46" s="166">
        <v>6.0236999999999998</v>
      </c>
      <c r="EX46" s="166">
        <v>-12.971</v>
      </c>
      <c r="EY46" s="166">
        <v>-9.2560000000000002</v>
      </c>
      <c r="EZ46" s="166">
        <v>-9.4885999999999999</v>
      </c>
      <c r="FA46" s="166">
        <v>7.3407999999999998</v>
      </c>
      <c r="FB46" s="166">
        <v>13.634600000000001</v>
      </c>
      <c r="FC46" s="166">
        <v>-22.122599999999998</v>
      </c>
      <c r="FD46" s="166">
        <v>4.9926000000000004</v>
      </c>
      <c r="FE46" s="165"/>
      <c r="FF46" s="166">
        <v>4.7508999999999997</v>
      </c>
      <c r="FG46" s="166">
        <v>2.4662999999999999</v>
      </c>
      <c r="FH46" s="166">
        <v>0</v>
      </c>
      <c r="FI46" s="166">
        <v>0</v>
      </c>
      <c r="FJ46" s="166">
        <v>16.243300000000001</v>
      </c>
      <c r="FK46" s="166">
        <v>15.908300000000001</v>
      </c>
      <c r="FL46" s="166">
        <v>-28.1327</v>
      </c>
      <c r="FM46" s="166">
        <v>28.603100000000001</v>
      </c>
      <c r="FN46" s="166">
        <v>28.2471</v>
      </c>
      <c r="FO46" s="166">
        <v>-10.115500000000001</v>
      </c>
      <c r="FP46" s="166">
        <v>0</v>
      </c>
      <c r="FQ46" s="166">
        <v>28.111999999999998</v>
      </c>
      <c r="FR46" s="166">
        <v>-20.65</v>
      </c>
      <c r="FS46" s="166">
        <v>-1.1054999999999999</v>
      </c>
      <c r="FT46" s="166">
        <v>0.28949999999999998</v>
      </c>
      <c r="FU46" s="166">
        <v>0.43</v>
      </c>
      <c r="FV46" s="166">
        <v>0.94</v>
      </c>
      <c r="FW46" s="166">
        <v>-26.374300000000002</v>
      </c>
      <c r="FX46" s="165"/>
      <c r="FY46" s="166">
        <v>2.1970000000000001</v>
      </c>
      <c r="FZ46" s="166">
        <v>-0.64100000000000001</v>
      </c>
      <c r="GA46" s="165"/>
      <c r="GB46" s="166">
        <v>0.79</v>
      </c>
      <c r="GC46" s="166">
        <v>-17.735199999999999</v>
      </c>
      <c r="GD46" s="166">
        <v>-7.5852000000000004</v>
      </c>
      <c r="GE46" s="166">
        <v>-3.1</v>
      </c>
      <c r="GF46" s="166">
        <v>24.392600000000002</v>
      </c>
      <c r="GG46" s="165"/>
      <c r="GH46" s="166">
        <v>27.250599999999999</v>
      </c>
      <c r="GI46" s="166">
        <v>-7.9882</v>
      </c>
      <c r="GJ46" s="166">
        <v>-8.6599000000000004</v>
      </c>
      <c r="GK46" s="166">
        <v>4.1237000000000004</v>
      </c>
      <c r="GL46" s="165"/>
      <c r="GM46" s="165"/>
      <c r="GN46" s="166">
        <v>-10.244300000000001</v>
      </c>
      <c r="GO46" s="166">
        <v>-12.0669</v>
      </c>
      <c r="GP46" s="166">
        <v>-0.67600000000000005</v>
      </c>
      <c r="GQ46" s="166">
        <v>-17.386800000000001</v>
      </c>
      <c r="GR46" s="166">
        <v>4.8216000000000001</v>
      </c>
      <c r="GS46" s="166">
        <v>4.6487999999999996</v>
      </c>
      <c r="GT46" s="166">
        <v>167.1326</v>
      </c>
      <c r="GU46" s="166">
        <v>-2.5150000000000001</v>
      </c>
      <c r="GV46" s="166">
        <v>-10.170400000000001</v>
      </c>
      <c r="GW46" s="166">
        <v>-7.7911999999999999</v>
      </c>
      <c r="GX46" s="166">
        <v>3.0882999999999998</v>
      </c>
      <c r="GY46" s="166">
        <v>8.5420999999999996</v>
      </c>
      <c r="GZ46" s="166">
        <v>8.7904</v>
      </c>
      <c r="HA46" s="166">
        <v>2.7328999999999999</v>
      </c>
      <c r="HB46" s="166">
        <v>-14.245200000000001</v>
      </c>
      <c r="HC46" s="166">
        <v>-12.997199999999999</v>
      </c>
      <c r="HD46" s="166">
        <v>5.03</v>
      </c>
      <c r="HE46" s="166">
        <v>-7.0545999999999998</v>
      </c>
      <c r="HF46" s="166">
        <v>4.4874999999999998</v>
      </c>
      <c r="HG46" s="166">
        <v>53.1601</v>
      </c>
      <c r="HH46" s="166">
        <v>87.846599999999995</v>
      </c>
      <c r="HI46" s="166">
        <v>-9.0196000000000005</v>
      </c>
      <c r="HJ46" s="166">
        <v>42.020899999999997</v>
      </c>
      <c r="HK46" s="166">
        <v>-5.3182</v>
      </c>
      <c r="HL46" s="166">
        <v>-7.0408999999999997</v>
      </c>
      <c r="HM46" s="166">
        <v>0</v>
      </c>
      <c r="HN46" s="166">
        <v>0</v>
      </c>
      <c r="HO46" s="165"/>
      <c r="HP46" s="165"/>
      <c r="HQ46" s="166">
        <v>-21.471699999999998</v>
      </c>
      <c r="HR46" s="166">
        <v>-20.395099999999999</v>
      </c>
      <c r="HS46" s="166">
        <v>-13.3239</v>
      </c>
      <c r="HT46" s="166">
        <v>-13.236599999999999</v>
      </c>
      <c r="HU46" s="166">
        <v>21.58</v>
      </c>
      <c r="HV46" s="166">
        <v>21.77</v>
      </c>
      <c r="HW46" s="166">
        <v>-29.5</v>
      </c>
      <c r="HX46" s="166">
        <v>-29.3</v>
      </c>
      <c r="HY46" s="166">
        <v>0.3342</v>
      </c>
      <c r="HZ46" s="166">
        <v>-6.16</v>
      </c>
      <c r="IA46" s="166">
        <v>49.2483</v>
      </c>
      <c r="IB46" s="166">
        <v>11.3531</v>
      </c>
      <c r="IC46" s="166">
        <v>10.931699999999999</v>
      </c>
      <c r="ID46" s="166">
        <v>-16.899999999999999</v>
      </c>
      <c r="IE46" s="166">
        <v>-27.7</v>
      </c>
      <c r="IF46" s="166">
        <v>7.3</v>
      </c>
      <c r="IG46" s="166">
        <v>6.8</v>
      </c>
      <c r="IH46" s="166">
        <v>-18.2835</v>
      </c>
      <c r="II46" s="165"/>
      <c r="IJ46" s="166">
        <v>-146.6198</v>
      </c>
      <c r="IK46" s="166">
        <v>17.780999999999999</v>
      </c>
      <c r="IL46" s="166">
        <v>-269.89850000000001</v>
      </c>
      <c r="IM46" s="166">
        <v>-22.967600000000001</v>
      </c>
      <c r="IN46" s="165"/>
      <c r="IO46" s="166">
        <v>113.9348</v>
      </c>
      <c r="IP46" s="166">
        <v>53.012500000000003</v>
      </c>
      <c r="IQ46" s="166">
        <v>111.02209999999999</v>
      </c>
      <c r="IR46" s="166">
        <v>100.07429999999999</v>
      </c>
      <c r="IS46" s="166">
        <v>49.183199999999999</v>
      </c>
      <c r="IT46" s="166">
        <v>18.521000000000001</v>
      </c>
      <c r="IU46" s="166">
        <v>16.901199999999999</v>
      </c>
      <c r="IV46" s="166">
        <v>-2.9523999999999999</v>
      </c>
      <c r="IW46" s="166">
        <v>210.8732</v>
      </c>
      <c r="IX46" s="166">
        <v>-202.1679</v>
      </c>
      <c r="IY46" s="166">
        <v>12.155900000000001</v>
      </c>
      <c r="IZ46" s="166">
        <v>-0.58379999999999999</v>
      </c>
      <c r="JA46" s="166">
        <v>-1.0071000000000001</v>
      </c>
      <c r="JB46" s="166">
        <v>1.274</v>
      </c>
      <c r="JC46" s="166">
        <v>-8.48</v>
      </c>
      <c r="JD46" s="166">
        <v>-0.71599999999999997</v>
      </c>
      <c r="JE46" s="166">
        <v>-0.72299999999999998</v>
      </c>
      <c r="JF46" s="166">
        <v>3.12</v>
      </c>
      <c r="JG46" s="166">
        <v>-0.24</v>
      </c>
      <c r="JH46" s="166">
        <v>-3.0331000000000001</v>
      </c>
      <c r="JI46" s="166">
        <v>-5.742</v>
      </c>
      <c r="JJ46" s="166">
        <v>4.6890999999999998</v>
      </c>
      <c r="JK46" s="166">
        <v>-2.0188000000000001</v>
      </c>
      <c r="JL46" s="166">
        <v>14</v>
      </c>
      <c r="JM46" s="166">
        <v>-2.19</v>
      </c>
      <c r="JN46" s="166">
        <v>-1.1200000000000001</v>
      </c>
      <c r="JO46" s="165"/>
      <c r="JP46" s="165"/>
      <c r="JQ46" s="166">
        <v>3.5548999999999999</v>
      </c>
      <c r="JR46" s="166">
        <v>3.8803000000000001</v>
      </c>
      <c r="JS46" s="166">
        <v>4.0041000000000002</v>
      </c>
      <c r="JT46" s="165"/>
      <c r="JU46" s="166">
        <v>12</v>
      </c>
      <c r="JV46" s="166">
        <v>4.1376999999999997</v>
      </c>
      <c r="JW46" s="166">
        <v>0.73</v>
      </c>
      <c r="JX46" s="165"/>
      <c r="JY46" s="166">
        <v>0</v>
      </c>
      <c r="JZ46" s="166">
        <v>-16.0518</v>
      </c>
      <c r="KA46" s="166">
        <v>-20.8032</v>
      </c>
      <c r="KB46" s="166">
        <v>0</v>
      </c>
      <c r="KC46" s="166">
        <v>11.6203</v>
      </c>
      <c r="KD46" s="166">
        <v>-15.935499999999999</v>
      </c>
      <c r="KE46" s="166">
        <v>3.9605000000000001</v>
      </c>
      <c r="KF46" s="166">
        <v>-3.4</v>
      </c>
      <c r="KG46" s="166">
        <v>-12.3</v>
      </c>
      <c r="KH46" s="166">
        <v>29.343399999999999</v>
      </c>
      <c r="KI46" s="166">
        <v>-85.538499999999999</v>
      </c>
    </row>
    <row r="47" spans="1:295" ht="18" customHeight="1" x14ac:dyDescent="0.3">
      <c r="A47" s="161" t="s">
        <v>27</v>
      </c>
      <c r="B47" s="161" t="s">
        <v>828</v>
      </c>
      <c r="C47" s="165"/>
      <c r="D47" s="166">
        <v>2.7025000000000001</v>
      </c>
      <c r="E47" s="166">
        <v>-7.6582999999999997</v>
      </c>
      <c r="F47" s="166">
        <v>7.2295999999999996</v>
      </c>
      <c r="G47" s="166">
        <v>11.370100000000001</v>
      </c>
      <c r="H47" s="165"/>
      <c r="I47" s="166">
        <v>24.279800000000002</v>
      </c>
      <c r="J47" s="165"/>
      <c r="K47" s="166">
        <v>15.334</v>
      </c>
      <c r="L47" s="166">
        <v>6.2477999999999998</v>
      </c>
      <c r="M47" s="165"/>
      <c r="N47" s="166">
        <v>-19.98</v>
      </c>
      <c r="O47" s="165"/>
      <c r="P47" s="165"/>
      <c r="Q47" s="166">
        <v>2.484</v>
      </c>
      <c r="R47" s="166">
        <v>-19.8</v>
      </c>
      <c r="S47" s="166">
        <v>3.6446000000000001</v>
      </c>
      <c r="T47" s="166">
        <v>-3.319</v>
      </c>
      <c r="U47" s="166">
        <v>6.7046000000000001</v>
      </c>
      <c r="V47" s="166">
        <v>6.6601999999999997</v>
      </c>
      <c r="W47" s="166">
        <v>11.770200000000001</v>
      </c>
      <c r="X47" s="166">
        <v>0.97289999999999999</v>
      </c>
      <c r="Y47" s="166">
        <v>0.19620000000000001</v>
      </c>
      <c r="Z47" s="166">
        <v>0.91510000000000002</v>
      </c>
      <c r="AA47" s="165"/>
      <c r="AB47" s="166">
        <v>-1.0513999999999999</v>
      </c>
      <c r="AC47" s="166">
        <v>-0.48199999999999998</v>
      </c>
      <c r="AD47" s="166">
        <v>-0.48599999999999999</v>
      </c>
      <c r="AE47" s="166">
        <v>3.1059999999999999</v>
      </c>
      <c r="AF47" s="166">
        <v>-2.2200000000000002</v>
      </c>
      <c r="AG47" s="166">
        <v>4.4000000000000004</v>
      </c>
      <c r="AH47" s="166">
        <v>-0.94299999999999995</v>
      </c>
      <c r="AI47" s="166">
        <v>0.26200000000000001</v>
      </c>
      <c r="AJ47" s="165"/>
      <c r="AK47" s="166">
        <v>-8.92</v>
      </c>
      <c r="AL47" s="165"/>
      <c r="AM47" s="166">
        <v>-11.35</v>
      </c>
      <c r="AN47" s="166">
        <v>-11.12</v>
      </c>
      <c r="AO47" s="166">
        <v>6.9695999999999998</v>
      </c>
      <c r="AP47" s="166">
        <v>3.7130000000000001</v>
      </c>
      <c r="AQ47" s="166">
        <v>20.965399999999999</v>
      </c>
      <c r="AR47" s="166">
        <v>22.2681</v>
      </c>
      <c r="AS47" s="166">
        <v>-20.786799999999999</v>
      </c>
      <c r="AT47" s="166">
        <v>-7.9036</v>
      </c>
      <c r="AU47" s="166">
        <v>-7.2392000000000003</v>
      </c>
      <c r="AV47" s="166">
        <v>-2.3043999999999998</v>
      </c>
      <c r="AW47" s="166">
        <v>-2.3102</v>
      </c>
      <c r="AX47" s="165"/>
      <c r="AY47" s="166">
        <v>-11.118600000000001</v>
      </c>
      <c r="AZ47" s="166">
        <v>11.515499999999999</v>
      </c>
      <c r="BA47" s="166">
        <v>12.0695</v>
      </c>
      <c r="BB47" s="166">
        <v>92.654799999999994</v>
      </c>
      <c r="BC47" s="166">
        <v>5.4950000000000001</v>
      </c>
      <c r="BD47" s="166">
        <v>-3.8</v>
      </c>
      <c r="BE47" s="166">
        <v>-3.8</v>
      </c>
      <c r="BF47" s="166">
        <v>-25.146100000000001</v>
      </c>
      <c r="BG47" s="166">
        <v>-24.727900000000002</v>
      </c>
      <c r="BH47" s="166">
        <v>-1.9595</v>
      </c>
      <c r="BI47" s="165"/>
      <c r="BJ47" s="166">
        <v>7.3769999999999998</v>
      </c>
      <c r="BK47" s="166">
        <v>4.2195</v>
      </c>
      <c r="BL47" s="166">
        <v>3.5253000000000001</v>
      </c>
      <c r="BM47" s="166">
        <v>2.3592</v>
      </c>
      <c r="BN47" s="166">
        <v>-98.3001</v>
      </c>
      <c r="BO47" s="166">
        <v>87.038799999999995</v>
      </c>
      <c r="BP47" s="166">
        <v>87.069299999999998</v>
      </c>
      <c r="BQ47" s="166">
        <v>43.822400000000002</v>
      </c>
      <c r="BR47" s="166">
        <v>-21.956800000000001</v>
      </c>
      <c r="BS47" s="165"/>
      <c r="BT47" s="165"/>
      <c r="BU47" s="165"/>
      <c r="BV47" s="165"/>
      <c r="BW47" s="166">
        <v>9.2799999999999994</v>
      </c>
      <c r="BX47" s="166">
        <v>7.98</v>
      </c>
      <c r="BY47" s="166">
        <v>-5.41</v>
      </c>
      <c r="BZ47" s="166">
        <v>3.85</v>
      </c>
      <c r="CA47" s="166">
        <v>-22.9025</v>
      </c>
      <c r="CB47" s="166">
        <v>-23.438300000000002</v>
      </c>
      <c r="CC47" s="166">
        <v>46.331800000000001</v>
      </c>
      <c r="CD47" s="166">
        <v>45.898200000000003</v>
      </c>
      <c r="CE47" s="166">
        <v>20.525600000000001</v>
      </c>
      <c r="CF47" s="166">
        <v>10.7552</v>
      </c>
      <c r="CG47" s="166">
        <v>10.638</v>
      </c>
      <c r="CH47" s="166">
        <v>6.9333</v>
      </c>
      <c r="CI47" s="166">
        <v>0</v>
      </c>
      <c r="CJ47" s="165"/>
      <c r="CK47" s="165"/>
      <c r="CL47" s="166">
        <v>-7.3</v>
      </c>
      <c r="CM47" s="166">
        <v>-8.3000000000000007</v>
      </c>
      <c r="CN47" s="166">
        <v>-3.49</v>
      </c>
      <c r="CO47" s="166">
        <v>35.724600000000002</v>
      </c>
      <c r="CP47" s="166">
        <v>35.708399999999997</v>
      </c>
      <c r="CQ47" s="166">
        <v>33.899299999999997</v>
      </c>
      <c r="CR47" s="166">
        <v>62.367199999999997</v>
      </c>
      <c r="CS47" s="166">
        <v>63.468499999999999</v>
      </c>
      <c r="CT47" s="166">
        <v>-28.3202</v>
      </c>
      <c r="CU47" s="166">
        <v>-46.556699999999999</v>
      </c>
      <c r="CV47" s="166">
        <v>-26.662800000000001</v>
      </c>
      <c r="CW47" s="166">
        <v>3.5295999999999998</v>
      </c>
      <c r="CX47" s="166">
        <v>27.66</v>
      </c>
      <c r="CY47" s="166">
        <v>10.99</v>
      </c>
      <c r="CZ47" s="166">
        <v>9.2235999999999994</v>
      </c>
      <c r="DA47" s="166">
        <v>8.3038000000000007</v>
      </c>
      <c r="DB47" s="166">
        <v>-12.73</v>
      </c>
      <c r="DC47" s="166">
        <v>3.2652000000000001</v>
      </c>
      <c r="DD47" s="165"/>
      <c r="DE47" s="165"/>
      <c r="DF47" s="166">
        <v>31.276</v>
      </c>
      <c r="DG47" s="166">
        <v>4.7267999999999999</v>
      </c>
      <c r="DH47" s="166">
        <v>-6.4428999999999998</v>
      </c>
      <c r="DI47" s="166">
        <v>-44.4</v>
      </c>
      <c r="DJ47" s="166">
        <v>-44.2</v>
      </c>
      <c r="DK47" s="166">
        <v>0.1764</v>
      </c>
      <c r="DL47" s="165"/>
      <c r="DM47" s="166">
        <v>23.662199999999999</v>
      </c>
      <c r="DN47" s="166">
        <v>12.0663</v>
      </c>
      <c r="DO47" s="166">
        <v>3.82</v>
      </c>
      <c r="DP47" s="166">
        <v>-1.1399999999999999</v>
      </c>
      <c r="DQ47" s="166">
        <v>7.5019999999999998</v>
      </c>
      <c r="DR47" s="166">
        <v>-30.371700000000001</v>
      </c>
      <c r="DS47" s="166">
        <v>-5.97</v>
      </c>
      <c r="DT47" s="166">
        <v>-5.97</v>
      </c>
      <c r="DU47" s="166">
        <v>25.95</v>
      </c>
      <c r="DV47" s="166">
        <v>14.65</v>
      </c>
      <c r="DW47" s="166">
        <v>-26.5273</v>
      </c>
      <c r="DX47" s="166">
        <v>-13.336399999999999</v>
      </c>
      <c r="DY47" s="166">
        <v>-47.953800000000001</v>
      </c>
      <c r="DZ47" s="166">
        <v>-46.427300000000002</v>
      </c>
      <c r="EA47" s="166">
        <v>16.125299999999999</v>
      </c>
      <c r="EB47" s="166">
        <v>-2.73</v>
      </c>
      <c r="EC47" s="166">
        <v>-14.1073</v>
      </c>
      <c r="ED47" s="166">
        <v>-13.8809</v>
      </c>
      <c r="EE47" s="166">
        <v>-22.4817</v>
      </c>
      <c r="EF47" s="166">
        <v>-31.819600000000001</v>
      </c>
      <c r="EG47" s="166">
        <v>-11.631</v>
      </c>
      <c r="EH47" s="166">
        <v>-112.6694</v>
      </c>
      <c r="EI47" s="166">
        <v>-51.408499999999997</v>
      </c>
      <c r="EJ47" s="165"/>
      <c r="EK47" s="166">
        <v>-8.0932999999999993</v>
      </c>
      <c r="EL47" s="166">
        <v>-7.3293999999999997</v>
      </c>
      <c r="EM47" s="166">
        <v>15.3919</v>
      </c>
      <c r="EN47" s="166">
        <v>-6.0616000000000003</v>
      </c>
      <c r="EO47" s="166">
        <v>-6.2892000000000001</v>
      </c>
      <c r="EP47" s="166">
        <v>-11.268000000000001</v>
      </c>
      <c r="EQ47" s="166">
        <v>-28.7698</v>
      </c>
      <c r="ER47" s="166">
        <v>-28.517700000000001</v>
      </c>
      <c r="ES47" s="166">
        <v>12.7941</v>
      </c>
      <c r="ET47" s="165"/>
      <c r="EU47" s="166">
        <v>-8.5399999999999991</v>
      </c>
      <c r="EV47" s="166">
        <v>0</v>
      </c>
      <c r="EW47" s="166">
        <v>5.8574999999999999</v>
      </c>
      <c r="EX47" s="166">
        <v>-14.0589</v>
      </c>
      <c r="EY47" s="166">
        <v>-10.65</v>
      </c>
      <c r="EZ47" s="166">
        <v>-10.760300000000001</v>
      </c>
      <c r="FA47" s="166">
        <v>8.5051000000000005</v>
      </c>
      <c r="FB47" s="166">
        <v>15.360900000000001</v>
      </c>
      <c r="FC47" s="166">
        <v>-22.567699999999999</v>
      </c>
      <c r="FD47" s="166">
        <v>5.1039000000000003</v>
      </c>
      <c r="FE47" s="165"/>
      <c r="FF47" s="166">
        <v>4.8582999999999998</v>
      </c>
      <c r="FG47" s="166">
        <v>0</v>
      </c>
      <c r="FH47" s="166">
        <v>0</v>
      </c>
      <c r="FI47" s="166">
        <v>0</v>
      </c>
      <c r="FJ47" s="166">
        <v>11.8894</v>
      </c>
      <c r="FK47" s="166">
        <v>11.7219</v>
      </c>
      <c r="FL47" s="166">
        <v>-26.625599999999999</v>
      </c>
      <c r="FM47" s="166">
        <v>30.080100000000002</v>
      </c>
      <c r="FN47" s="166">
        <v>30.066500000000001</v>
      </c>
      <c r="FO47" s="166">
        <v>-9.11</v>
      </c>
      <c r="FP47" s="165"/>
      <c r="FQ47" s="166">
        <v>27.1891</v>
      </c>
      <c r="FR47" s="166">
        <v>-20.51</v>
      </c>
      <c r="FS47" s="166">
        <v>-1.0011000000000001</v>
      </c>
      <c r="FT47" s="166">
        <v>0.28039999999999998</v>
      </c>
      <c r="FU47" s="166">
        <v>-0.03</v>
      </c>
      <c r="FV47" s="166">
        <v>1.29</v>
      </c>
      <c r="FW47" s="166">
        <v>-28.480399999999999</v>
      </c>
      <c r="FX47" s="165"/>
      <c r="FY47" s="166">
        <v>2.2229999999999999</v>
      </c>
      <c r="FZ47" s="166">
        <v>-0.67300000000000004</v>
      </c>
      <c r="GA47" s="165"/>
      <c r="GB47" s="166">
        <v>1.1599999999999999</v>
      </c>
      <c r="GC47" s="166">
        <v>-18.781500000000001</v>
      </c>
      <c r="GD47" s="166">
        <v>-8.4344999999999999</v>
      </c>
      <c r="GE47" s="166">
        <v>-3.17</v>
      </c>
      <c r="GF47" s="166">
        <v>25.3857</v>
      </c>
      <c r="GG47" s="165"/>
      <c r="GH47" s="166">
        <v>27.717600000000001</v>
      </c>
      <c r="GI47" s="166">
        <v>-8.0114999999999998</v>
      </c>
      <c r="GJ47" s="166">
        <v>-8.6568000000000005</v>
      </c>
      <c r="GK47" s="166">
        <v>4.1508000000000003</v>
      </c>
      <c r="GL47" s="165"/>
      <c r="GM47" s="165"/>
      <c r="GN47" s="166">
        <v>-10.1488</v>
      </c>
      <c r="GO47" s="166">
        <v>-11.643800000000001</v>
      </c>
      <c r="GP47" s="166">
        <v>-6.7299999999999999E-2</v>
      </c>
      <c r="GQ47" s="166">
        <v>-17.5046</v>
      </c>
      <c r="GR47" s="166">
        <v>5.3033999999999999</v>
      </c>
      <c r="GS47" s="166">
        <v>4.7458999999999998</v>
      </c>
      <c r="GT47" s="166">
        <v>166.93639999999999</v>
      </c>
      <c r="GU47" s="166">
        <v>-2.7465000000000002</v>
      </c>
      <c r="GV47" s="166">
        <v>-10.416</v>
      </c>
      <c r="GW47" s="166">
        <v>-7.7462999999999997</v>
      </c>
      <c r="GX47" s="165"/>
      <c r="GY47" s="166">
        <v>8.6739999999999995</v>
      </c>
      <c r="GZ47" s="166">
        <v>8.8378999999999994</v>
      </c>
      <c r="HA47" s="165"/>
      <c r="HB47" s="166">
        <v>-12.603</v>
      </c>
      <c r="HC47" s="166">
        <v>-11.4589</v>
      </c>
      <c r="HD47" s="166">
        <v>7.54</v>
      </c>
      <c r="HE47" s="166">
        <v>-13.0032</v>
      </c>
      <c r="HF47" s="166">
        <v>-6.7382</v>
      </c>
      <c r="HG47" s="166">
        <v>51.907600000000002</v>
      </c>
      <c r="HH47" s="166">
        <v>95.488</v>
      </c>
      <c r="HI47" s="166">
        <v>-9.2583000000000002</v>
      </c>
      <c r="HJ47" s="166">
        <v>42.370899999999999</v>
      </c>
      <c r="HK47" s="166">
        <v>-6.2298</v>
      </c>
      <c r="HL47" s="166">
        <v>-7.6380999999999997</v>
      </c>
      <c r="HM47" s="166">
        <v>0</v>
      </c>
      <c r="HN47" s="166">
        <v>0</v>
      </c>
      <c r="HO47" s="165"/>
      <c r="HP47" s="166">
        <v>21.732700000000001</v>
      </c>
      <c r="HQ47" s="166">
        <v>-20.636800000000001</v>
      </c>
      <c r="HR47" s="166">
        <v>-20.334599999999998</v>
      </c>
      <c r="HS47" s="166">
        <v>-13.6812</v>
      </c>
      <c r="HT47" s="166">
        <v>-13.422700000000001</v>
      </c>
      <c r="HU47" s="166">
        <v>20.329999999999998</v>
      </c>
      <c r="HV47" s="166">
        <v>20.52</v>
      </c>
      <c r="HW47" s="166">
        <v>-27.1</v>
      </c>
      <c r="HX47" s="166">
        <v>-27</v>
      </c>
      <c r="HY47" s="166">
        <v>0.31769999999999998</v>
      </c>
      <c r="HZ47" s="166">
        <v>-5.68</v>
      </c>
      <c r="IA47" s="166">
        <v>53.845599999999997</v>
      </c>
      <c r="IB47" s="166">
        <v>9.4928000000000008</v>
      </c>
      <c r="IC47" s="166">
        <v>9.3999000000000006</v>
      </c>
      <c r="ID47" s="166">
        <v>-16.5</v>
      </c>
      <c r="IE47" s="166">
        <v>-26.9</v>
      </c>
      <c r="IF47" s="166">
        <v>6</v>
      </c>
      <c r="IG47" s="166">
        <v>5.5</v>
      </c>
      <c r="IH47" s="165"/>
      <c r="II47" s="165"/>
      <c r="IJ47" s="166">
        <v>-153.31899999999999</v>
      </c>
      <c r="IK47" s="166">
        <v>18.0654</v>
      </c>
      <c r="IL47" s="166">
        <v>-269.52960000000002</v>
      </c>
      <c r="IM47" s="166">
        <v>-22.424099999999999</v>
      </c>
      <c r="IN47" s="165"/>
      <c r="IO47" s="166">
        <v>113.3871</v>
      </c>
      <c r="IP47" s="166">
        <v>51.157400000000003</v>
      </c>
      <c r="IQ47" s="166">
        <v>106.3451</v>
      </c>
      <c r="IR47" s="166">
        <v>101.0509</v>
      </c>
      <c r="IS47" s="166">
        <v>49.638199999999998</v>
      </c>
      <c r="IT47" s="166">
        <v>17.836099999999998</v>
      </c>
      <c r="IU47" s="166">
        <v>16.719100000000001</v>
      </c>
      <c r="IV47" s="166">
        <v>-1.8326</v>
      </c>
      <c r="IW47" s="166">
        <v>211.8099</v>
      </c>
      <c r="IX47" s="166">
        <v>-199.8827</v>
      </c>
      <c r="IY47" s="166">
        <v>11.637499999999999</v>
      </c>
      <c r="IZ47" s="166">
        <v>-0.66500000000000004</v>
      </c>
      <c r="JA47" s="166">
        <v>-0.77270000000000005</v>
      </c>
      <c r="JB47" s="166">
        <v>1.389</v>
      </c>
      <c r="JC47" s="166">
        <v>-7.68</v>
      </c>
      <c r="JD47" s="166">
        <v>-0.71599999999999997</v>
      </c>
      <c r="JE47" s="166">
        <v>-0.72599999999999998</v>
      </c>
      <c r="JF47" s="166">
        <v>2.4</v>
      </c>
      <c r="JG47" s="166">
        <v>0.4</v>
      </c>
      <c r="JH47" s="166">
        <v>-3.0821000000000001</v>
      </c>
      <c r="JI47" s="166">
        <v>-6.7062999999999997</v>
      </c>
      <c r="JJ47" s="166">
        <v>3.9567000000000001</v>
      </c>
      <c r="JK47" s="166">
        <v>-1.7258</v>
      </c>
      <c r="JL47" s="166">
        <v>14.7</v>
      </c>
      <c r="JM47" s="166">
        <v>0.82299999999999995</v>
      </c>
      <c r="JN47" s="166">
        <v>1.34</v>
      </c>
      <c r="JO47" s="165"/>
      <c r="JP47" s="165"/>
      <c r="JQ47" s="166">
        <v>4.0419</v>
      </c>
      <c r="JR47" s="166">
        <v>4.2770000000000001</v>
      </c>
      <c r="JS47" s="166">
        <v>4.2954999999999997</v>
      </c>
      <c r="JT47" s="165"/>
      <c r="JU47" s="166">
        <v>10.6</v>
      </c>
      <c r="JV47" s="166">
        <v>5.7087000000000003</v>
      </c>
      <c r="JW47" s="166">
        <v>0.82</v>
      </c>
      <c r="JX47" s="165"/>
      <c r="JY47" s="166">
        <v>-3.7867000000000002</v>
      </c>
      <c r="JZ47" s="166">
        <v>-14.519</v>
      </c>
      <c r="KA47" s="166">
        <v>-19.9298</v>
      </c>
      <c r="KB47" s="166">
        <v>-1.0392999999999999</v>
      </c>
      <c r="KC47" s="166">
        <v>10.8109</v>
      </c>
      <c r="KD47" s="166">
        <v>-15.8817</v>
      </c>
      <c r="KE47" s="166">
        <v>4.3590999999999998</v>
      </c>
      <c r="KF47" s="166">
        <v>-3</v>
      </c>
      <c r="KG47" s="166">
        <v>-13.1</v>
      </c>
      <c r="KH47" s="166">
        <v>22.988499999999998</v>
      </c>
      <c r="KI47" s="166">
        <v>-86.867900000000006</v>
      </c>
    </row>
    <row r="48" spans="1:295" ht="18" customHeight="1" x14ac:dyDescent="0.3">
      <c r="A48" s="161" t="s">
        <v>27</v>
      </c>
      <c r="B48" s="161" t="s">
        <v>829</v>
      </c>
      <c r="C48" s="168"/>
      <c r="D48" s="169">
        <v>2.8368000000000002</v>
      </c>
      <c r="E48" s="169">
        <v>-7.7431000000000001</v>
      </c>
      <c r="F48" s="169">
        <v>8.5995000000000008</v>
      </c>
      <c r="G48" s="169">
        <v>11.585000000000001</v>
      </c>
      <c r="H48" s="168"/>
      <c r="I48" s="169">
        <v>23.113499999999998</v>
      </c>
      <c r="J48" s="168"/>
      <c r="K48" s="169">
        <v>14.644299999999999</v>
      </c>
      <c r="L48" s="169">
        <v>5.7298</v>
      </c>
      <c r="M48" s="168"/>
      <c r="N48" s="169">
        <v>-17.760000000000002</v>
      </c>
      <c r="O48" s="169">
        <v>-30.8</v>
      </c>
      <c r="P48" s="169">
        <v>6.6</v>
      </c>
      <c r="Q48" s="169">
        <v>3.3119999999999998</v>
      </c>
      <c r="R48" s="168"/>
      <c r="S48" s="169">
        <v>3.6587999999999998</v>
      </c>
      <c r="T48" s="169">
        <v>-3.3378000000000001</v>
      </c>
      <c r="U48" s="169">
        <v>6.5805999999999996</v>
      </c>
      <c r="V48" s="169">
        <v>6.2990000000000004</v>
      </c>
      <c r="W48" s="169">
        <v>11.2539</v>
      </c>
      <c r="X48" s="169">
        <v>1.3452</v>
      </c>
      <c r="Y48" s="169">
        <v>0.215</v>
      </c>
      <c r="Z48" s="169">
        <v>0.90720000000000001</v>
      </c>
      <c r="AA48" s="168"/>
      <c r="AB48" s="169">
        <v>-1.1913</v>
      </c>
      <c r="AC48" s="169">
        <v>-0.47499999999999998</v>
      </c>
      <c r="AD48" s="169">
        <v>-0.46300000000000002</v>
      </c>
      <c r="AE48" s="169">
        <v>2.94</v>
      </c>
      <c r="AF48" s="168"/>
      <c r="AG48" s="169">
        <v>2.2000000000000002</v>
      </c>
      <c r="AH48" s="169">
        <v>-0.94699999999999995</v>
      </c>
      <c r="AI48" s="169">
        <v>0.25700000000000001</v>
      </c>
      <c r="AJ48" s="168"/>
      <c r="AK48" s="169">
        <v>-8.69</v>
      </c>
      <c r="AL48" s="168"/>
      <c r="AM48" s="169">
        <v>-11.6</v>
      </c>
      <c r="AN48" s="169">
        <v>-11.76</v>
      </c>
      <c r="AO48" s="169">
        <v>7.7309000000000001</v>
      </c>
      <c r="AP48" s="169">
        <v>4.0670999999999999</v>
      </c>
      <c r="AQ48" s="169">
        <v>21.0412</v>
      </c>
      <c r="AR48" s="169">
        <v>22.212399999999999</v>
      </c>
      <c r="AS48" s="169">
        <v>-21.262599999999999</v>
      </c>
      <c r="AT48" s="169">
        <v>-8.1715</v>
      </c>
      <c r="AU48" s="169">
        <v>-7.5781999999999998</v>
      </c>
      <c r="AV48" s="169">
        <v>-1.8821000000000001</v>
      </c>
      <c r="AW48" s="169">
        <v>-1.8751</v>
      </c>
      <c r="AX48" s="168"/>
      <c r="AY48" s="169">
        <v>-11.654400000000001</v>
      </c>
      <c r="AZ48" s="169">
        <v>12.188000000000001</v>
      </c>
      <c r="BA48" s="169">
        <v>12.8222</v>
      </c>
      <c r="BB48" s="169">
        <v>92.837400000000002</v>
      </c>
      <c r="BC48" s="169">
        <v>5.1123000000000003</v>
      </c>
      <c r="BD48" s="169">
        <v>-3.8</v>
      </c>
      <c r="BE48" s="169">
        <v>-3.8</v>
      </c>
      <c r="BF48" s="169">
        <v>-25.152100000000001</v>
      </c>
      <c r="BG48" s="169">
        <v>-25.095199999999998</v>
      </c>
      <c r="BH48" s="169">
        <v>-2.1631</v>
      </c>
      <c r="BI48" s="168"/>
      <c r="BJ48" s="169">
        <v>7.0514999999999999</v>
      </c>
      <c r="BK48" s="169">
        <v>4.1756000000000002</v>
      </c>
      <c r="BL48" s="169">
        <v>3.4765000000000001</v>
      </c>
      <c r="BM48" s="169">
        <v>2.3578000000000001</v>
      </c>
      <c r="BN48" s="169">
        <v>-97.384500000000003</v>
      </c>
      <c r="BO48" s="169">
        <v>85.879099999999994</v>
      </c>
      <c r="BP48" s="169">
        <v>86.214799999999997</v>
      </c>
      <c r="BQ48" s="169">
        <v>46.776000000000003</v>
      </c>
      <c r="BR48" s="169">
        <v>-25.605399999999999</v>
      </c>
      <c r="BS48" s="168"/>
      <c r="BT48" s="168"/>
      <c r="BU48" s="168"/>
      <c r="BV48" s="168"/>
      <c r="BW48" s="169">
        <v>8.9499999999999993</v>
      </c>
      <c r="BX48" s="169">
        <v>7.76</v>
      </c>
      <c r="BY48" s="169">
        <v>-5.5</v>
      </c>
      <c r="BZ48" s="169">
        <v>3.51</v>
      </c>
      <c r="CA48" s="169">
        <v>-23.572299999999998</v>
      </c>
      <c r="CB48" s="169">
        <v>-23.706199999999999</v>
      </c>
      <c r="CC48" s="169">
        <v>46.770400000000002</v>
      </c>
      <c r="CD48" s="169">
        <v>45.086300000000001</v>
      </c>
      <c r="CE48" s="169">
        <v>20.9681</v>
      </c>
      <c r="CF48" s="169">
        <v>14.5504</v>
      </c>
      <c r="CG48" s="169">
        <v>14.187900000000001</v>
      </c>
      <c r="CH48" s="169">
        <v>7.4744999999999999</v>
      </c>
      <c r="CI48" s="168"/>
      <c r="CJ48" s="168"/>
      <c r="CK48" s="168"/>
      <c r="CL48" s="169">
        <v>-9.6</v>
      </c>
      <c r="CM48" s="169">
        <v>-10.4</v>
      </c>
      <c r="CN48" s="169">
        <v>-3.52</v>
      </c>
      <c r="CO48" s="169">
        <v>35.989899999999999</v>
      </c>
      <c r="CP48" s="169">
        <v>35.880200000000002</v>
      </c>
      <c r="CQ48" s="169">
        <v>34.156799999999997</v>
      </c>
      <c r="CR48" s="169">
        <v>62.187100000000001</v>
      </c>
      <c r="CS48" s="169">
        <v>62.943100000000001</v>
      </c>
      <c r="CT48" s="169">
        <v>-28.599499999999999</v>
      </c>
      <c r="CU48" s="169">
        <v>-46.562199999999997</v>
      </c>
      <c r="CV48" s="169">
        <v>-26.224</v>
      </c>
      <c r="CW48" s="169">
        <v>3.4386999999999999</v>
      </c>
      <c r="CX48" s="169">
        <v>28.72</v>
      </c>
      <c r="CY48" s="169">
        <v>11.3</v>
      </c>
      <c r="CZ48" s="169">
        <v>8.2860999999999994</v>
      </c>
      <c r="DA48" s="169">
        <v>7.3273000000000001</v>
      </c>
      <c r="DB48" s="169">
        <v>-12.42</v>
      </c>
      <c r="DC48" s="169">
        <v>3.5611999999999999</v>
      </c>
      <c r="DD48" s="168"/>
      <c r="DE48" s="168"/>
      <c r="DF48" s="169">
        <v>34.121000000000002</v>
      </c>
      <c r="DG48" s="169">
        <v>5.0792999999999999</v>
      </c>
      <c r="DH48" s="169">
        <v>-6.3121999999999998</v>
      </c>
      <c r="DI48" s="168"/>
      <c r="DJ48" s="168"/>
      <c r="DK48" s="169">
        <v>1.8E-3</v>
      </c>
      <c r="DL48" s="168"/>
      <c r="DM48" s="169">
        <v>22.242699999999999</v>
      </c>
      <c r="DN48" s="169">
        <v>10.953099999999999</v>
      </c>
      <c r="DO48" s="169">
        <v>3.06</v>
      </c>
      <c r="DP48" s="169">
        <v>-0.72</v>
      </c>
      <c r="DQ48" s="169">
        <v>6.758</v>
      </c>
      <c r="DR48" s="169">
        <v>-32.2468</v>
      </c>
      <c r="DS48" s="169">
        <v>-5.89</v>
      </c>
      <c r="DT48" s="169">
        <v>-5.91</v>
      </c>
      <c r="DU48" s="169">
        <v>24.95</v>
      </c>
      <c r="DV48" s="169">
        <v>14.23</v>
      </c>
      <c r="DW48" s="169">
        <v>-28.5091</v>
      </c>
      <c r="DX48" s="169">
        <v>-14.681800000000001</v>
      </c>
      <c r="DY48" s="169">
        <v>-48.157800000000002</v>
      </c>
      <c r="DZ48" s="169">
        <v>-47.2273</v>
      </c>
      <c r="EA48" s="169">
        <v>14.4628</v>
      </c>
      <c r="EB48" s="169">
        <v>-3.6629</v>
      </c>
      <c r="EC48" s="169">
        <v>-15.5326</v>
      </c>
      <c r="ED48" s="169">
        <v>-15.0967</v>
      </c>
      <c r="EE48" s="169">
        <v>-22.519600000000001</v>
      </c>
      <c r="EF48" s="169">
        <v>-31.148599999999998</v>
      </c>
      <c r="EG48" s="169">
        <v>-11.553000000000001</v>
      </c>
      <c r="EH48" s="169">
        <v>-115.20359999999999</v>
      </c>
      <c r="EI48" s="169">
        <v>-51.759099999999997</v>
      </c>
      <c r="EJ48" s="168"/>
      <c r="EK48" s="169">
        <v>-7.9520999999999997</v>
      </c>
      <c r="EL48" s="169">
        <v>-7.1927000000000003</v>
      </c>
      <c r="EM48" s="169">
        <v>15.777200000000001</v>
      </c>
      <c r="EN48" s="169">
        <v>-5.9744999999999999</v>
      </c>
      <c r="EO48" s="169">
        <v>-5.2309000000000001</v>
      </c>
      <c r="EP48" s="169">
        <v>-7.6840000000000002</v>
      </c>
      <c r="EQ48" s="169">
        <v>-29.388400000000001</v>
      </c>
      <c r="ER48" s="169">
        <v>-29.164400000000001</v>
      </c>
      <c r="ES48" s="169">
        <v>12.5243</v>
      </c>
      <c r="ET48" s="168"/>
      <c r="EU48" s="169">
        <v>-8.5</v>
      </c>
      <c r="EV48" s="169">
        <v>0.1</v>
      </c>
      <c r="EW48" s="169">
        <v>5.6680000000000001</v>
      </c>
      <c r="EX48" s="169">
        <v>-13.6655</v>
      </c>
      <c r="EY48" s="169">
        <v>-10.2874</v>
      </c>
      <c r="EZ48" s="169">
        <v>-10.4695</v>
      </c>
      <c r="FA48" s="169">
        <v>8.5300999999999991</v>
      </c>
      <c r="FB48" s="169">
        <v>14.8139</v>
      </c>
      <c r="FC48" s="169">
        <v>-23.383800000000001</v>
      </c>
      <c r="FD48" s="169">
        <v>4.5841000000000003</v>
      </c>
      <c r="FE48" s="168"/>
      <c r="FF48" s="169">
        <v>4.2962999999999996</v>
      </c>
      <c r="FG48" s="169">
        <v>0</v>
      </c>
      <c r="FH48" s="169">
        <v>0</v>
      </c>
      <c r="FI48" s="169">
        <v>0</v>
      </c>
      <c r="FJ48" s="169">
        <v>11.554500000000001</v>
      </c>
      <c r="FK48" s="169">
        <v>11.554500000000001</v>
      </c>
      <c r="FL48" s="169">
        <v>-25.620799999999999</v>
      </c>
      <c r="FM48" s="169">
        <v>30.643000000000001</v>
      </c>
      <c r="FN48" s="169">
        <v>30.691700000000001</v>
      </c>
      <c r="FO48" s="169">
        <v>-10.2203</v>
      </c>
      <c r="FP48" s="168"/>
      <c r="FQ48" s="169">
        <v>25.514299999999999</v>
      </c>
      <c r="FR48" s="169">
        <v>-20.16</v>
      </c>
      <c r="FS48" s="169">
        <v>-0.53239999999999998</v>
      </c>
      <c r="FT48" s="169">
        <v>0.28949999999999998</v>
      </c>
      <c r="FU48" s="169">
        <v>-0.06</v>
      </c>
      <c r="FV48" s="169">
        <v>2.94</v>
      </c>
      <c r="FW48" s="169">
        <v>-26.830400000000001</v>
      </c>
      <c r="FX48" s="168"/>
      <c r="FY48" s="169">
        <v>2.0819999999999999</v>
      </c>
      <c r="FZ48" s="169">
        <v>0.61199999999999999</v>
      </c>
      <c r="GA48" s="168"/>
      <c r="GB48" s="169">
        <v>2.09</v>
      </c>
      <c r="GC48" s="169">
        <v>-18.033200000000001</v>
      </c>
      <c r="GD48" s="169">
        <v>-7.6047000000000002</v>
      </c>
      <c r="GE48" s="168"/>
      <c r="GF48" s="169">
        <v>25.4544</v>
      </c>
      <c r="GG48" s="168"/>
      <c r="GH48" s="169">
        <v>28.036000000000001</v>
      </c>
      <c r="GI48" s="169">
        <v>-7.8753000000000002</v>
      </c>
      <c r="GJ48" s="169">
        <v>-8.4146999999999998</v>
      </c>
      <c r="GK48" s="169">
        <v>4.0845000000000002</v>
      </c>
      <c r="GL48" s="168"/>
      <c r="GM48" s="168"/>
      <c r="GN48" s="168"/>
      <c r="GO48" s="169">
        <v>-10.016299999999999</v>
      </c>
      <c r="GP48" s="169">
        <v>5.7299999999999997E-2</v>
      </c>
      <c r="GQ48" s="169">
        <v>-18.249600000000001</v>
      </c>
      <c r="GR48" s="169">
        <v>5.0526999999999997</v>
      </c>
      <c r="GS48" s="169">
        <v>5.1496000000000004</v>
      </c>
      <c r="GT48" s="169">
        <v>168.05279999999999</v>
      </c>
      <c r="GU48" s="169">
        <v>-2.9245999999999999</v>
      </c>
      <c r="GV48" s="169">
        <v>-11.011699999999999</v>
      </c>
      <c r="GW48" s="169">
        <v>-7.3887999999999998</v>
      </c>
      <c r="GX48" s="168"/>
      <c r="GY48" s="169">
        <v>8.5274999999999999</v>
      </c>
      <c r="GZ48" s="169">
        <v>8.7350999999999992</v>
      </c>
      <c r="HA48" s="168"/>
      <c r="HB48" s="169">
        <v>-12.0578</v>
      </c>
      <c r="HC48" s="169">
        <v>-11.1038</v>
      </c>
      <c r="HD48" s="169">
        <v>8.8000000000000007</v>
      </c>
      <c r="HE48" s="169">
        <v>-11.716900000000001</v>
      </c>
      <c r="HF48" s="169">
        <v>0</v>
      </c>
      <c r="HG48" s="169">
        <v>52.7303</v>
      </c>
      <c r="HH48" s="169">
        <v>93.200800000000001</v>
      </c>
      <c r="HI48" s="169">
        <v>-7.0561999999999996</v>
      </c>
      <c r="HJ48" s="169">
        <v>44.325899999999997</v>
      </c>
      <c r="HK48" s="169">
        <v>-6.8002000000000002</v>
      </c>
      <c r="HL48" s="169">
        <v>-7.9248000000000003</v>
      </c>
      <c r="HM48" s="169">
        <v>-10.7684</v>
      </c>
      <c r="HN48" s="169">
        <v>0</v>
      </c>
      <c r="HO48" s="168"/>
      <c r="HP48" s="168"/>
      <c r="HQ48" s="169">
        <v>-17.296900000000001</v>
      </c>
      <c r="HR48" s="169">
        <v>-16.818999999999999</v>
      </c>
      <c r="HS48" s="169">
        <v>-13.2441</v>
      </c>
      <c r="HT48" s="169">
        <v>-12.993</v>
      </c>
      <c r="HU48" s="169">
        <v>20.079999999999998</v>
      </c>
      <c r="HV48" s="169">
        <v>20.16</v>
      </c>
      <c r="HW48" s="169">
        <v>-26.6</v>
      </c>
      <c r="HX48" s="169">
        <v>-26.7</v>
      </c>
      <c r="HY48" s="169">
        <v>0.37080000000000002</v>
      </c>
      <c r="HZ48" s="169">
        <v>-5.92</v>
      </c>
      <c r="IA48" s="169">
        <v>64.248999999999995</v>
      </c>
      <c r="IB48" s="169">
        <v>12.9648</v>
      </c>
      <c r="IC48" s="169">
        <v>13.0373</v>
      </c>
      <c r="ID48" s="169">
        <v>-16.100000000000001</v>
      </c>
      <c r="IE48" s="169">
        <v>-27.7</v>
      </c>
      <c r="IF48" s="169">
        <v>0.5</v>
      </c>
      <c r="IG48" s="169">
        <v>0</v>
      </c>
      <c r="IH48" s="168"/>
      <c r="II48" s="168"/>
      <c r="IJ48" s="169">
        <v>-143.46129999999999</v>
      </c>
      <c r="IK48" s="169">
        <v>23.033799999999999</v>
      </c>
      <c r="IL48" s="169">
        <v>-273.59379999999999</v>
      </c>
      <c r="IM48" s="169">
        <v>-28.210799999999999</v>
      </c>
      <c r="IN48" s="168"/>
      <c r="IO48" s="169">
        <v>117.5234</v>
      </c>
      <c r="IP48" s="169">
        <v>41.993600000000001</v>
      </c>
      <c r="IQ48" s="169">
        <v>121.4329</v>
      </c>
      <c r="IR48" s="169">
        <v>108.80719999999999</v>
      </c>
      <c r="IS48" s="169">
        <v>55.624400000000001</v>
      </c>
      <c r="IT48" s="169">
        <v>22.674399999999999</v>
      </c>
      <c r="IU48" s="169">
        <v>19.213799999999999</v>
      </c>
      <c r="IV48" s="169">
        <v>-9.7965999999999998</v>
      </c>
      <c r="IW48" s="169">
        <v>217.0095</v>
      </c>
      <c r="IX48" s="169">
        <v>-210.71700000000001</v>
      </c>
      <c r="IY48" s="169">
        <v>8.0503</v>
      </c>
      <c r="IZ48" s="169">
        <v>1.9496</v>
      </c>
      <c r="JA48" s="169">
        <v>-2.0154000000000001</v>
      </c>
      <c r="JB48" s="169">
        <v>1.04</v>
      </c>
      <c r="JC48" s="169">
        <v>-6.8</v>
      </c>
      <c r="JD48" s="169">
        <v>-0.72799999999999998</v>
      </c>
      <c r="JE48" s="169">
        <v>-0.73599999999999999</v>
      </c>
      <c r="JF48" s="169">
        <v>1.76</v>
      </c>
      <c r="JG48" s="169">
        <v>0.48</v>
      </c>
      <c r="JH48" s="169">
        <v>-2.6903999999999999</v>
      </c>
      <c r="JI48" s="169">
        <v>-6.4744000000000002</v>
      </c>
      <c r="JJ48" s="169">
        <v>3.7797000000000001</v>
      </c>
      <c r="JK48" s="169">
        <v>-1.3169</v>
      </c>
      <c r="JL48" s="169">
        <v>14.2</v>
      </c>
      <c r="JM48" s="169">
        <v>1.7130000000000001</v>
      </c>
      <c r="JN48" s="169">
        <v>1.651</v>
      </c>
      <c r="JO48" s="168"/>
      <c r="JP48" s="168"/>
      <c r="JQ48" s="169">
        <v>3.8628999999999998</v>
      </c>
      <c r="JR48" s="169">
        <v>3.9094000000000002</v>
      </c>
      <c r="JS48" s="169">
        <v>3.1922999999999999</v>
      </c>
      <c r="JT48" s="168"/>
      <c r="JU48" s="169">
        <v>12.2</v>
      </c>
      <c r="JV48" s="169">
        <v>5.8956</v>
      </c>
      <c r="JW48" s="169">
        <v>0.72</v>
      </c>
      <c r="JX48" s="168"/>
      <c r="JY48" s="169">
        <v>-5.1143000000000001</v>
      </c>
      <c r="JZ48" s="169">
        <v>-14.045</v>
      </c>
      <c r="KA48" s="169">
        <v>-19.7361</v>
      </c>
      <c r="KB48" s="169">
        <v>-2.8361000000000001</v>
      </c>
      <c r="KC48" s="169">
        <v>9.9870000000000001</v>
      </c>
      <c r="KD48" s="169">
        <v>-15.8782</v>
      </c>
      <c r="KE48" s="169">
        <v>4.5919999999999996</v>
      </c>
      <c r="KF48" s="169">
        <v>-4.0999999999999996</v>
      </c>
      <c r="KG48" s="169">
        <v>-12.1</v>
      </c>
      <c r="KH48" s="169">
        <v>25.114599999999999</v>
      </c>
      <c r="KI48" s="169">
        <v>-88.346900000000005</v>
      </c>
    </row>
    <row r="49" spans="1:295" ht="18" customHeight="1" x14ac:dyDescent="0.3">
      <c r="A49" s="161" t="s">
        <v>27</v>
      </c>
      <c r="B49" s="161" t="s">
        <v>830</v>
      </c>
      <c r="C49" s="162"/>
      <c r="D49" s="163">
        <v>2.5123000000000002</v>
      </c>
      <c r="E49" s="163">
        <v>-7.4607999999999999</v>
      </c>
      <c r="F49" s="163">
        <v>10.201499999999999</v>
      </c>
      <c r="G49" s="163">
        <v>11.435700000000001</v>
      </c>
      <c r="H49" s="162"/>
      <c r="I49" s="163">
        <v>22.872399999999999</v>
      </c>
      <c r="J49" s="162"/>
      <c r="K49" s="163">
        <v>13.455500000000001</v>
      </c>
      <c r="L49" s="163">
        <v>5.1028000000000002</v>
      </c>
      <c r="M49" s="162"/>
      <c r="N49" s="163">
        <v>-17.760000000000002</v>
      </c>
      <c r="O49" s="162"/>
      <c r="P49" s="162"/>
      <c r="Q49" s="163">
        <v>3.3119999999999998</v>
      </c>
      <c r="R49" s="163">
        <v>-19.8</v>
      </c>
      <c r="S49" s="163">
        <v>2.9441999999999999</v>
      </c>
      <c r="T49" s="163">
        <v>-3.6154000000000002</v>
      </c>
      <c r="U49" s="163">
        <v>5.9707999999999997</v>
      </c>
      <c r="V49" s="163">
        <v>5.9351000000000003</v>
      </c>
      <c r="W49" s="163">
        <v>10.493</v>
      </c>
      <c r="X49" s="163">
        <v>1.7205999999999999</v>
      </c>
      <c r="Y49" s="163">
        <v>0.2326</v>
      </c>
      <c r="Z49" s="163">
        <v>0.94389999999999996</v>
      </c>
      <c r="AA49" s="162"/>
      <c r="AB49" s="163">
        <v>-1.1272</v>
      </c>
      <c r="AC49" s="163">
        <v>-0.435</v>
      </c>
      <c r="AD49" s="163">
        <v>-0.436</v>
      </c>
      <c r="AE49" s="163">
        <v>3.1859999999999999</v>
      </c>
      <c r="AF49" s="163">
        <v>-2.2200000000000002</v>
      </c>
      <c r="AG49" s="163">
        <v>2.2000000000000002</v>
      </c>
      <c r="AH49" s="163">
        <v>-0.93</v>
      </c>
      <c r="AI49" s="163">
        <v>0.25900000000000001</v>
      </c>
      <c r="AJ49" s="162"/>
      <c r="AK49" s="163">
        <v>-8.33</v>
      </c>
      <c r="AL49" s="162"/>
      <c r="AM49" s="163">
        <v>-11.55</v>
      </c>
      <c r="AN49" s="163">
        <v>-11.63</v>
      </c>
      <c r="AO49" s="163">
        <v>7.4451000000000001</v>
      </c>
      <c r="AP49" s="163">
        <v>4.5555000000000003</v>
      </c>
      <c r="AQ49" s="163">
        <v>20.0929</v>
      </c>
      <c r="AR49" s="163">
        <v>21.827300000000001</v>
      </c>
      <c r="AS49" s="163">
        <v>-22.569500000000001</v>
      </c>
      <c r="AT49" s="163">
        <v>-7.9036</v>
      </c>
      <c r="AU49" s="163">
        <v>-6.8669000000000002</v>
      </c>
      <c r="AV49" s="163">
        <v>13.056800000000001</v>
      </c>
      <c r="AW49" s="163">
        <v>20.144300000000001</v>
      </c>
      <c r="AX49" s="162"/>
      <c r="AY49" s="163">
        <v>-14.333600000000001</v>
      </c>
      <c r="AZ49" s="163">
        <v>18.804400000000001</v>
      </c>
      <c r="BA49" s="163">
        <v>24.298200000000001</v>
      </c>
      <c r="BB49" s="163">
        <v>86.489099999999993</v>
      </c>
      <c r="BC49" s="163">
        <v>5.07</v>
      </c>
      <c r="BD49" s="163">
        <v>-3.7</v>
      </c>
      <c r="BE49" s="163">
        <v>-3.7</v>
      </c>
      <c r="BF49" s="163">
        <v>-24.709299999999999</v>
      </c>
      <c r="BG49" s="163">
        <v>-21.958500000000001</v>
      </c>
      <c r="BH49" s="163">
        <v>-2.8195999999999999</v>
      </c>
      <c r="BI49" s="162"/>
      <c r="BJ49" s="163">
        <v>5.7679</v>
      </c>
      <c r="BK49" s="163">
        <v>3.8995000000000002</v>
      </c>
      <c r="BL49" s="163">
        <v>3.5870000000000002</v>
      </c>
      <c r="BM49" s="163">
        <v>2.4073000000000002</v>
      </c>
      <c r="BN49" s="163">
        <v>-89.571799999999996</v>
      </c>
      <c r="BO49" s="163">
        <v>84.353099999999998</v>
      </c>
      <c r="BP49" s="163">
        <v>84.017399999999995</v>
      </c>
      <c r="BQ49" s="163">
        <v>44.090299999999999</v>
      </c>
      <c r="BR49" s="163">
        <v>-20.331499999999998</v>
      </c>
      <c r="BS49" s="162"/>
      <c r="BT49" s="162"/>
      <c r="BU49" s="162"/>
      <c r="BV49" s="163">
        <v>23.282299999999999</v>
      </c>
      <c r="BW49" s="163">
        <v>8.7200000000000006</v>
      </c>
      <c r="BX49" s="163">
        <v>7.82</v>
      </c>
      <c r="BY49" s="163">
        <v>-6.16</v>
      </c>
      <c r="BZ49" s="163">
        <v>2.2599999999999998</v>
      </c>
      <c r="CA49" s="163">
        <v>-23.170400000000001</v>
      </c>
      <c r="CB49" s="163">
        <v>-23.0364</v>
      </c>
      <c r="CC49" s="163">
        <v>46.778599999999997</v>
      </c>
      <c r="CD49" s="163">
        <v>45.659599999999998</v>
      </c>
      <c r="CE49" s="163">
        <v>23.256699999999999</v>
      </c>
      <c r="CF49" s="163">
        <v>14.062099999999999</v>
      </c>
      <c r="CG49" s="163">
        <v>14.255100000000001</v>
      </c>
      <c r="CH49" s="163">
        <v>6.6593999999999998</v>
      </c>
      <c r="CI49" s="162"/>
      <c r="CJ49" s="162"/>
      <c r="CK49" s="162"/>
      <c r="CL49" s="163">
        <v>-10.7</v>
      </c>
      <c r="CM49" s="163">
        <v>-11.1</v>
      </c>
      <c r="CN49" s="163">
        <v>-3.35</v>
      </c>
      <c r="CO49" s="163">
        <v>35.2288</v>
      </c>
      <c r="CP49" s="163">
        <v>35.451000000000001</v>
      </c>
      <c r="CQ49" s="163">
        <v>33.195099999999996</v>
      </c>
      <c r="CR49" s="163">
        <v>61.099600000000002</v>
      </c>
      <c r="CS49" s="163">
        <v>61.361899999999999</v>
      </c>
      <c r="CT49" s="163">
        <v>-23.961099999999998</v>
      </c>
      <c r="CU49" s="163">
        <v>-47.8371</v>
      </c>
      <c r="CV49" s="163">
        <v>-22.1233</v>
      </c>
      <c r="CW49" s="163">
        <v>3.3374000000000001</v>
      </c>
      <c r="CX49" s="163">
        <v>25.92</v>
      </c>
      <c r="CY49" s="163">
        <v>10.199999999999999</v>
      </c>
      <c r="CZ49" s="163">
        <v>7.8174000000000001</v>
      </c>
      <c r="DA49" s="163">
        <v>6.8390000000000004</v>
      </c>
      <c r="DB49" s="163">
        <v>-11.66</v>
      </c>
      <c r="DC49" s="163">
        <v>3.5611999999999999</v>
      </c>
      <c r="DD49" s="162"/>
      <c r="DE49" s="162"/>
      <c r="DF49" s="163">
        <v>33.765900000000002</v>
      </c>
      <c r="DG49" s="163">
        <v>5.0492999999999997</v>
      </c>
      <c r="DH49" s="163">
        <v>-5.8383000000000003</v>
      </c>
      <c r="DI49" s="163">
        <v>-41.5</v>
      </c>
      <c r="DJ49" s="163">
        <v>-41.9</v>
      </c>
      <c r="DK49" s="163">
        <v>-8.5400000000000004E-2</v>
      </c>
      <c r="DL49" s="163">
        <v>4.681</v>
      </c>
      <c r="DM49" s="163">
        <v>8.9946999999999999</v>
      </c>
      <c r="DN49" s="163">
        <v>13.7363</v>
      </c>
      <c r="DO49" s="163">
        <v>5.44</v>
      </c>
      <c r="DP49" s="163">
        <v>-1.1200000000000001</v>
      </c>
      <c r="DQ49" s="163">
        <v>6.7889999999999997</v>
      </c>
      <c r="DR49" s="163">
        <v>-32.931899999999999</v>
      </c>
      <c r="DS49" s="163">
        <v>-5.96</v>
      </c>
      <c r="DT49" s="163">
        <v>-5.95</v>
      </c>
      <c r="DU49" s="163">
        <v>24.94</v>
      </c>
      <c r="DV49" s="163">
        <v>14.24</v>
      </c>
      <c r="DW49" s="163">
        <v>-28.6</v>
      </c>
      <c r="DX49" s="163">
        <v>-14.3636</v>
      </c>
      <c r="DY49" s="163">
        <v>-46.818100000000001</v>
      </c>
      <c r="DZ49" s="163">
        <v>-45.381799999999998</v>
      </c>
      <c r="EA49" s="163">
        <v>14.005000000000001</v>
      </c>
      <c r="EB49" s="163">
        <v>-5.2297000000000002</v>
      </c>
      <c r="EC49" s="163">
        <v>-16.760300000000001</v>
      </c>
      <c r="ED49" s="163">
        <v>-16.417100000000001</v>
      </c>
      <c r="EE49" s="163">
        <v>-22.222200000000001</v>
      </c>
      <c r="EF49" s="163">
        <v>-31.4085</v>
      </c>
      <c r="EG49" s="163">
        <v>-11.923</v>
      </c>
      <c r="EH49" s="163">
        <v>-114.3608</v>
      </c>
      <c r="EI49" s="163">
        <v>-44.395299999999999</v>
      </c>
      <c r="EJ49" s="162"/>
      <c r="EK49" s="163">
        <v>-8.0691000000000006</v>
      </c>
      <c r="EL49" s="163">
        <v>-7.2351000000000001</v>
      </c>
      <c r="EM49" s="163">
        <v>15.886699999999999</v>
      </c>
      <c r="EN49" s="163">
        <v>-7.9329999999999998</v>
      </c>
      <c r="EO49" s="163">
        <v>-7.5232999999999999</v>
      </c>
      <c r="EP49" s="163">
        <v>-6.66</v>
      </c>
      <c r="EQ49" s="163">
        <v>-28.749199999999998</v>
      </c>
      <c r="ER49" s="163">
        <v>-28.195799999999998</v>
      </c>
      <c r="ES49" s="163">
        <v>13.3713</v>
      </c>
      <c r="ET49" s="162"/>
      <c r="EU49" s="163">
        <v>-8.6300000000000008</v>
      </c>
      <c r="EV49" s="163">
        <v>0.2</v>
      </c>
      <c r="EW49" s="163">
        <v>5.7706</v>
      </c>
      <c r="EX49" s="163">
        <v>-17.8096</v>
      </c>
      <c r="EY49" s="163">
        <v>-11.644299999999999</v>
      </c>
      <c r="EZ49" s="163">
        <v>-11.823600000000001</v>
      </c>
      <c r="FA49" s="163">
        <v>9.3661999999999992</v>
      </c>
      <c r="FB49" s="163">
        <v>15.6191</v>
      </c>
      <c r="FC49" s="163">
        <v>-24.155200000000001</v>
      </c>
      <c r="FD49" s="163">
        <v>4.8993000000000002</v>
      </c>
      <c r="FE49" s="162"/>
      <c r="FF49" s="163">
        <v>4.6271000000000004</v>
      </c>
      <c r="FG49" s="163">
        <v>2.5781999999999998</v>
      </c>
      <c r="FH49" s="163">
        <v>2.9264999999999999</v>
      </c>
      <c r="FI49" s="163">
        <v>0</v>
      </c>
      <c r="FJ49" s="163">
        <v>10.8847</v>
      </c>
      <c r="FK49" s="163">
        <v>10.7172</v>
      </c>
      <c r="FL49" s="163">
        <v>-24.448599999999999</v>
      </c>
      <c r="FM49" s="163">
        <v>28.685199999999998</v>
      </c>
      <c r="FN49" s="163">
        <v>28.771699999999999</v>
      </c>
      <c r="FO49" s="163">
        <v>-9.7763000000000009</v>
      </c>
      <c r="FP49" s="162"/>
      <c r="FQ49" s="163">
        <v>24.816099999999999</v>
      </c>
      <c r="FR49" s="163">
        <v>-19.829999999999998</v>
      </c>
      <c r="FS49" s="163">
        <v>-0.3896</v>
      </c>
      <c r="FT49" s="163">
        <v>0.27029999999999998</v>
      </c>
      <c r="FU49" s="163">
        <v>0.81</v>
      </c>
      <c r="FV49" s="163">
        <v>2.61</v>
      </c>
      <c r="FW49" s="163">
        <v>-24.299600000000002</v>
      </c>
      <c r="FX49" s="162"/>
      <c r="FY49" s="163">
        <v>2.06</v>
      </c>
      <c r="FZ49" s="163">
        <v>0.60699999999999998</v>
      </c>
      <c r="GA49" s="163">
        <v>3.2069000000000001</v>
      </c>
      <c r="GB49" s="163">
        <v>3.03</v>
      </c>
      <c r="GC49" s="163">
        <v>-18.835899999999999</v>
      </c>
      <c r="GD49" s="163">
        <v>-8.0885999999999996</v>
      </c>
      <c r="GE49" s="163">
        <v>-2.88</v>
      </c>
      <c r="GF49" s="163">
        <v>26.2287</v>
      </c>
      <c r="GG49" s="162"/>
      <c r="GH49" s="163">
        <v>27.8108</v>
      </c>
      <c r="GI49" s="163">
        <v>-7.94</v>
      </c>
      <c r="GJ49" s="163">
        <v>-8.5462000000000007</v>
      </c>
      <c r="GK49" s="163">
        <v>3.9653999999999998</v>
      </c>
      <c r="GL49" s="162"/>
      <c r="GM49" s="162"/>
      <c r="GN49" s="163">
        <v>-10.2879</v>
      </c>
      <c r="GO49" s="163">
        <v>-11.67</v>
      </c>
      <c r="GP49" s="163">
        <v>0.82479999999999998</v>
      </c>
      <c r="GQ49" s="163">
        <v>-19.0688</v>
      </c>
      <c r="GR49" s="163">
        <v>6.0564</v>
      </c>
      <c r="GS49" s="163">
        <v>4.7130999999999998</v>
      </c>
      <c r="GT49" s="163">
        <v>168.9083</v>
      </c>
      <c r="GU49" s="163">
        <v>-3.1118999999999999</v>
      </c>
      <c r="GV49" s="163">
        <v>-10.797800000000001</v>
      </c>
      <c r="GW49" s="163">
        <v>-7.3998999999999997</v>
      </c>
      <c r="GX49" s="163">
        <v>1.9872000000000001</v>
      </c>
      <c r="GY49" s="163">
        <v>8.1905999999999999</v>
      </c>
      <c r="GZ49" s="163">
        <v>8.4185999999999996</v>
      </c>
      <c r="HA49" s="163">
        <v>1.5626</v>
      </c>
      <c r="HB49" s="163">
        <v>-11.5129</v>
      </c>
      <c r="HC49" s="163">
        <v>-10.1854</v>
      </c>
      <c r="HD49" s="163">
        <v>6.29</v>
      </c>
      <c r="HE49" s="163">
        <v>-10.8042</v>
      </c>
      <c r="HF49" s="163">
        <v>0</v>
      </c>
      <c r="HG49" s="163">
        <v>53.838000000000001</v>
      </c>
      <c r="HH49" s="163">
        <v>93.0471</v>
      </c>
      <c r="HI49" s="163">
        <v>-6.3367000000000004</v>
      </c>
      <c r="HJ49" s="163">
        <v>44.8996</v>
      </c>
      <c r="HK49" s="163">
        <v>-7.2805</v>
      </c>
      <c r="HL49" s="163">
        <v>-8.9876000000000005</v>
      </c>
      <c r="HM49" s="163">
        <v>0</v>
      </c>
      <c r="HN49" s="163">
        <v>0</v>
      </c>
      <c r="HO49" s="162"/>
      <c r="HP49" s="162"/>
      <c r="HQ49" s="163">
        <v>-16.742000000000001</v>
      </c>
      <c r="HR49" s="163">
        <v>-15.962</v>
      </c>
      <c r="HS49" s="163">
        <v>-13.432499999999999</v>
      </c>
      <c r="HT49" s="163">
        <v>-12.551600000000001</v>
      </c>
      <c r="HU49" s="163">
        <v>19.670000000000002</v>
      </c>
      <c r="HV49" s="163">
        <v>19.45</v>
      </c>
      <c r="HW49" s="163">
        <v>-26.7</v>
      </c>
      <c r="HX49" s="163">
        <v>-28</v>
      </c>
      <c r="HY49" s="163">
        <v>0.35249999999999998</v>
      </c>
      <c r="HZ49" s="163">
        <v>-5.28</v>
      </c>
      <c r="IA49" s="163">
        <v>59.679000000000002</v>
      </c>
      <c r="IB49" s="163">
        <v>15.463100000000001</v>
      </c>
      <c r="IC49" s="163">
        <v>16.5214</v>
      </c>
      <c r="ID49" s="163">
        <v>-16.5</v>
      </c>
      <c r="IE49" s="163">
        <v>-28.5</v>
      </c>
      <c r="IF49" s="163">
        <v>0.5</v>
      </c>
      <c r="IG49" s="163">
        <v>0</v>
      </c>
      <c r="IH49" s="162"/>
      <c r="II49" s="162"/>
      <c r="IJ49" s="163">
        <v>-134.51820000000001</v>
      </c>
      <c r="IK49" s="163">
        <v>26.956499999999998</v>
      </c>
      <c r="IL49" s="163">
        <v>-272.12610000000001</v>
      </c>
      <c r="IM49" s="163">
        <v>-28.459900000000001</v>
      </c>
      <c r="IN49" s="162"/>
      <c r="IO49" s="163">
        <v>119.2012</v>
      </c>
      <c r="IP49" s="163">
        <v>44.626399999999997</v>
      </c>
      <c r="IQ49" s="163">
        <v>115.5248</v>
      </c>
      <c r="IR49" s="163">
        <v>107.1931</v>
      </c>
      <c r="IS49" s="163">
        <v>58.536299999999997</v>
      </c>
      <c r="IT49" s="163">
        <v>20.223099999999999</v>
      </c>
      <c r="IU49" s="163">
        <v>21.394200000000001</v>
      </c>
      <c r="IV49" s="163">
        <v>-8.0137999999999998</v>
      </c>
      <c r="IW49" s="163">
        <v>217.7861</v>
      </c>
      <c r="IX49" s="163">
        <v>-209.85659999999999</v>
      </c>
      <c r="IY49" s="163">
        <v>9.8795000000000002</v>
      </c>
      <c r="IZ49" s="163">
        <v>-2.7300000000000001E-2</v>
      </c>
      <c r="JA49" s="163">
        <v>-2.4598</v>
      </c>
      <c r="JB49" s="163">
        <v>1.2789999999999999</v>
      </c>
      <c r="JC49" s="163">
        <v>-6.24</v>
      </c>
      <c r="JD49" s="163">
        <v>-0.78500000000000003</v>
      </c>
      <c r="JE49" s="163">
        <v>-0.79200000000000004</v>
      </c>
      <c r="JF49" s="163">
        <v>0.72</v>
      </c>
      <c r="JG49" s="163">
        <v>-0.08</v>
      </c>
      <c r="JH49" s="163">
        <v>-2.2406000000000001</v>
      </c>
      <c r="JI49" s="163">
        <v>-6.0624000000000002</v>
      </c>
      <c r="JJ49" s="163">
        <v>3.4287000000000001</v>
      </c>
      <c r="JK49" s="163">
        <v>-1.2588999999999999</v>
      </c>
      <c r="JL49" s="163">
        <v>14.2</v>
      </c>
      <c r="JM49" s="163">
        <v>-1.1220000000000001</v>
      </c>
      <c r="JN49" s="163">
        <v>0.8</v>
      </c>
      <c r="JO49" s="162"/>
      <c r="JP49" s="162"/>
      <c r="JQ49" s="163">
        <v>4.0382999999999996</v>
      </c>
      <c r="JR49" s="163">
        <v>3.4605999999999999</v>
      </c>
      <c r="JS49" s="163">
        <v>3.6280000000000001</v>
      </c>
      <c r="JT49" s="162"/>
      <c r="JU49" s="163">
        <v>12.7</v>
      </c>
      <c r="JV49" s="163">
        <v>5.5686999999999998</v>
      </c>
      <c r="JW49" s="163">
        <v>0.57999999999999996</v>
      </c>
      <c r="JX49" s="162"/>
      <c r="JY49" s="163">
        <v>-4.2070999999999996</v>
      </c>
      <c r="JZ49" s="163">
        <v>-15.017200000000001</v>
      </c>
      <c r="KA49" s="163">
        <v>-19.3154</v>
      </c>
      <c r="KB49" s="163">
        <v>-2.4596</v>
      </c>
      <c r="KC49" s="163">
        <v>11.059699999999999</v>
      </c>
      <c r="KD49" s="163">
        <v>-14.660500000000001</v>
      </c>
      <c r="KE49" s="163">
        <v>3.3730000000000002</v>
      </c>
      <c r="KF49" s="163">
        <v>-4.0999999999999996</v>
      </c>
      <c r="KG49" s="163">
        <v>-11.4</v>
      </c>
      <c r="KH49" s="163">
        <v>24.831199999999999</v>
      </c>
      <c r="KI49" s="163">
        <v>-90.120699999999999</v>
      </c>
    </row>
    <row r="50" spans="1:295" ht="18" customHeight="1" x14ac:dyDescent="0.3">
      <c r="A50" s="161" t="s">
        <v>27</v>
      </c>
      <c r="B50" s="161" t="s">
        <v>831</v>
      </c>
      <c r="C50" s="165"/>
      <c r="D50" s="166">
        <v>2.3685</v>
      </c>
      <c r="E50" s="166">
        <v>-6.9997999999999996</v>
      </c>
      <c r="F50" s="166">
        <v>9.6478999999999999</v>
      </c>
      <c r="G50" s="166">
        <v>11.5281</v>
      </c>
      <c r="H50" s="165"/>
      <c r="I50" s="166">
        <v>21.863399999999999</v>
      </c>
      <c r="J50" s="165"/>
      <c r="K50" s="166">
        <v>13.0238</v>
      </c>
      <c r="L50" s="166">
        <v>4.9707999999999997</v>
      </c>
      <c r="M50" s="165"/>
      <c r="N50" s="166">
        <v>-17.760000000000002</v>
      </c>
      <c r="O50" s="166">
        <v>-28.6</v>
      </c>
      <c r="P50" s="166">
        <v>4.4000000000000004</v>
      </c>
      <c r="Q50" s="166">
        <v>0.82799999999999996</v>
      </c>
      <c r="R50" s="166">
        <v>-17.600000000000001</v>
      </c>
      <c r="S50" s="166">
        <v>2.9514999999999998</v>
      </c>
      <c r="T50" s="166">
        <v>-3.2231999999999998</v>
      </c>
      <c r="U50" s="166">
        <v>5.6435000000000004</v>
      </c>
      <c r="V50" s="166">
        <v>5.5519999999999996</v>
      </c>
      <c r="W50" s="166">
        <v>9.9420000000000002</v>
      </c>
      <c r="X50" s="166">
        <v>1.6347</v>
      </c>
      <c r="Y50" s="166">
        <v>0.46300000000000002</v>
      </c>
      <c r="Z50" s="166">
        <v>1.2641</v>
      </c>
      <c r="AA50" s="165"/>
      <c r="AB50" s="166">
        <v>-1.0256000000000001</v>
      </c>
      <c r="AC50" s="166">
        <v>-0.47399999999999998</v>
      </c>
      <c r="AD50" s="166">
        <v>-0.45800000000000002</v>
      </c>
      <c r="AE50" s="166">
        <v>2.9689999999999999</v>
      </c>
      <c r="AF50" s="166">
        <v>-2.2200000000000002</v>
      </c>
      <c r="AG50" s="166">
        <v>-2.2000000000000002</v>
      </c>
      <c r="AH50" s="166">
        <v>-1.0900000000000001</v>
      </c>
      <c r="AI50" s="166">
        <v>0.25800000000000001</v>
      </c>
      <c r="AJ50" s="165"/>
      <c r="AK50" s="166">
        <v>-7.87</v>
      </c>
      <c r="AL50" s="165"/>
      <c r="AM50" s="166">
        <v>-12.16</v>
      </c>
      <c r="AN50" s="166">
        <v>-12.19</v>
      </c>
      <c r="AO50" s="166">
        <v>7.1791</v>
      </c>
      <c r="AP50" s="166">
        <v>4.3428000000000004</v>
      </c>
      <c r="AQ50" s="166">
        <v>22.170500000000001</v>
      </c>
      <c r="AR50" s="166">
        <v>23.452000000000002</v>
      </c>
      <c r="AS50" s="166">
        <v>-21.360900000000001</v>
      </c>
      <c r="AT50" s="166">
        <v>-6.6978999999999997</v>
      </c>
      <c r="AU50" s="166">
        <v>-6.2591999999999999</v>
      </c>
      <c r="AV50" s="166">
        <v>0.95489999999999997</v>
      </c>
      <c r="AW50" s="166">
        <v>0.92900000000000005</v>
      </c>
      <c r="AX50" s="165"/>
      <c r="AY50" s="166">
        <v>-11.788399999999999</v>
      </c>
      <c r="AZ50" s="166">
        <v>14.964</v>
      </c>
      <c r="BA50" s="166">
        <v>15.476900000000001</v>
      </c>
      <c r="BB50" s="166">
        <v>84.897900000000007</v>
      </c>
      <c r="BC50" s="166">
        <v>4.8274999999999997</v>
      </c>
      <c r="BD50" s="166">
        <v>-4.0999999999999996</v>
      </c>
      <c r="BE50" s="166">
        <v>-4</v>
      </c>
      <c r="BF50" s="166">
        <v>-25.740600000000001</v>
      </c>
      <c r="BG50" s="166">
        <v>-25.444199999999999</v>
      </c>
      <c r="BH50" s="166">
        <v>-2.9396</v>
      </c>
      <c r="BI50" s="165"/>
      <c r="BJ50" s="166">
        <v>6.4790999999999999</v>
      </c>
      <c r="BK50" s="166">
        <v>3.7808999999999999</v>
      </c>
      <c r="BL50" s="166">
        <v>3.2128000000000001</v>
      </c>
      <c r="BM50" s="166">
        <v>2.1440000000000001</v>
      </c>
      <c r="BN50" s="166">
        <v>-104.2512</v>
      </c>
      <c r="BO50" s="166">
        <v>87.252399999999994</v>
      </c>
      <c r="BP50" s="166">
        <v>86.794600000000003</v>
      </c>
      <c r="BQ50" s="166">
        <v>41.436399999999999</v>
      </c>
      <c r="BR50" s="166">
        <v>-37.453299999999999</v>
      </c>
      <c r="BS50" s="165"/>
      <c r="BT50" s="165"/>
      <c r="BU50" s="165"/>
      <c r="BV50" s="166">
        <v>24.42</v>
      </c>
      <c r="BW50" s="166">
        <v>9.06</v>
      </c>
      <c r="BX50" s="166">
        <v>7.89</v>
      </c>
      <c r="BY50" s="166">
        <v>-6.49</v>
      </c>
      <c r="BZ50" s="166">
        <v>2.75</v>
      </c>
      <c r="CA50" s="166">
        <v>-20.7592</v>
      </c>
      <c r="CB50" s="166">
        <v>-20.491199999999999</v>
      </c>
      <c r="CC50" s="166">
        <v>45.499099999999999</v>
      </c>
      <c r="CD50" s="166">
        <v>44.456800000000001</v>
      </c>
      <c r="CE50" s="166">
        <v>21.414200000000001</v>
      </c>
      <c r="CF50" s="166">
        <v>13.265700000000001</v>
      </c>
      <c r="CG50" s="166">
        <v>13.279299999999999</v>
      </c>
      <c r="CH50" s="166">
        <v>6.2762000000000002</v>
      </c>
      <c r="CI50" s="165"/>
      <c r="CJ50" s="165"/>
      <c r="CK50" s="165"/>
      <c r="CL50" s="166">
        <v>-11.2</v>
      </c>
      <c r="CM50" s="166">
        <v>-11.6</v>
      </c>
      <c r="CN50" s="166">
        <v>-3.24</v>
      </c>
      <c r="CO50" s="166">
        <v>34.008699999999997</v>
      </c>
      <c r="CP50" s="166">
        <v>34.481200000000001</v>
      </c>
      <c r="CQ50" s="166">
        <v>32.274900000000002</v>
      </c>
      <c r="CR50" s="166">
        <v>63.269399999999997</v>
      </c>
      <c r="CS50" s="166">
        <v>63.6858</v>
      </c>
      <c r="CT50" s="166">
        <v>-26.900500000000001</v>
      </c>
      <c r="CU50" s="166">
        <v>-48.413800000000002</v>
      </c>
      <c r="CV50" s="166">
        <v>-24.398399999999999</v>
      </c>
      <c r="CW50" s="166">
        <v>3.5606</v>
      </c>
      <c r="CX50" s="166">
        <v>27.19</v>
      </c>
      <c r="CY50" s="166">
        <v>10.75</v>
      </c>
      <c r="CZ50" s="166">
        <v>7.9736000000000002</v>
      </c>
      <c r="DA50" s="166">
        <v>7.0343</v>
      </c>
      <c r="DB50" s="166">
        <v>-11.94</v>
      </c>
      <c r="DC50" s="166">
        <v>2.9691999999999998</v>
      </c>
      <c r="DD50" s="165"/>
      <c r="DE50" s="165"/>
      <c r="DF50" s="166">
        <v>22.7422</v>
      </c>
      <c r="DG50" s="166">
        <v>4.4820000000000002</v>
      </c>
      <c r="DH50" s="166">
        <v>-6.0444000000000004</v>
      </c>
      <c r="DI50" s="166">
        <v>-42.2</v>
      </c>
      <c r="DJ50" s="166">
        <v>-42.2</v>
      </c>
      <c r="DK50" s="166">
        <v>1.8E-3</v>
      </c>
      <c r="DL50" s="166">
        <v>4.4939999999999998</v>
      </c>
      <c r="DM50" s="166">
        <v>9.6255000000000006</v>
      </c>
      <c r="DN50" s="166">
        <v>13.550700000000001</v>
      </c>
      <c r="DO50" s="166">
        <v>5.09</v>
      </c>
      <c r="DP50" s="166">
        <v>-1.6</v>
      </c>
      <c r="DQ50" s="166">
        <v>7.7655000000000003</v>
      </c>
      <c r="DR50" s="166">
        <v>-22.731300000000001</v>
      </c>
      <c r="DS50" s="166">
        <v>-6.16</v>
      </c>
      <c r="DT50" s="166">
        <v>-6.18</v>
      </c>
      <c r="DU50" s="166">
        <v>24.32</v>
      </c>
      <c r="DV50" s="166">
        <v>14.52</v>
      </c>
      <c r="DW50" s="166">
        <v>-20.618200000000002</v>
      </c>
      <c r="DX50" s="166">
        <v>-10.663600000000001</v>
      </c>
      <c r="DY50" s="166">
        <v>-42.243899999999996</v>
      </c>
      <c r="DZ50" s="166">
        <v>-41.209099999999999</v>
      </c>
      <c r="EA50" s="166">
        <v>16.186699999999998</v>
      </c>
      <c r="EB50" s="166">
        <v>-3.9196</v>
      </c>
      <c r="EC50" s="166">
        <v>-14.714700000000001</v>
      </c>
      <c r="ED50" s="166">
        <v>-14.0078</v>
      </c>
      <c r="EE50" s="166">
        <v>-22.288499999999999</v>
      </c>
      <c r="EF50" s="166">
        <v>-29.541399999999999</v>
      </c>
      <c r="EG50" s="166">
        <v>-11.212999999999999</v>
      </c>
      <c r="EH50" s="166">
        <v>-113.76300000000001</v>
      </c>
      <c r="EI50" s="166">
        <v>-44.649900000000002</v>
      </c>
      <c r="EJ50" s="165"/>
      <c r="EK50" s="166">
        <v>-8.3920999999999992</v>
      </c>
      <c r="EL50" s="166">
        <v>-7.657</v>
      </c>
      <c r="EM50" s="166">
        <v>15.180400000000001</v>
      </c>
      <c r="EN50" s="166">
        <v>-6.0251000000000001</v>
      </c>
      <c r="EO50" s="166">
        <v>-5.9307999999999996</v>
      </c>
      <c r="EP50" s="166">
        <v>-10.244</v>
      </c>
      <c r="EQ50" s="166">
        <v>-26.009599999999999</v>
      </c>
      <c r="ER50" s="166">
        <v>-25.828499999999998</v>
      </c>
      <c r="ES50" s="166">
        <v>10.3689</v>
      </c>
      <c r="ET50" s="165"/>
      <c r="EU50" s="166">
        <v>-5.61</v>
      </c>
      <c r="EV50" s="166">
        <v>0</v>
      </c>
      <c r="EW50" s="166">
        <v>5.3365</v>
      </c>
      <c r="EX50" s="166">
        <v>-12.0473</v>
      </c>
      <c r="EY50" s="166">
        <v>-10.8764</v>
      </c>
      <c r="EZ50" s="166">
        <v>-11.1318</v>
      </c>
      <c r="FA50" s="166">
        <v>9.4548000000000005</v>
      </c>
      <c r="FB50" s="166">
        <v>12.7407</v>
      </c>
      <c r="FC50" s="166">
        <v>-23.644100000000002</v>
      </c>
      <c r="FD50" s="166">
        <v>4.4824999999999999</v>
      </c>
      <c r="FE50" s="165"/>
      <c r="FF50" s="166">
        <v>4.2671999999999999</v>
      </c>
      <c r="FG50" s="166">
        <v>2.9020999999999999</v>
      </c>
      <c r="FH50" s="166">
        <v>2.8102999999999998</v>
      </c>
      <c r="FI50" s="166">
        <v>2.4975000000000001</v>
      </c>
      <c r="FJ50" s="166">
        <v>8.8751999999999995</v>
      </c>
      <c r="FK50" s="166">
        <v>8.8751999999999995</v>
      </c>
      <c r="FL50" s="166">
        <v>-22.104199999999999</v>
      </c>
      <c r="FM50" s="166">
        <v>24.062999999999999</v>
      </c>
      <c r="FN50" s="166">
        <v>23.9467</v>
      </c>
      <c r="FO50" s="166">
        <v>-5.8034999999999997</v>
      </c>
      <c r="FP50" s="166">
        <v>9.1605000000000008</v>
      </c>
      <c r="FQ50" s="166">
        <v>27.892299999999999</v>
      </c>
      <c r="FR50" s="166">
        <v>-17.16</v>
      </c>
      <c r="FS50" s="166">
        <v>-0.44080000000000003</v>
      </c>
      <c r="FT50" s="166">
        <v>0.2364</v>
      </c>
      <c r="FU50" s="166">
        <v>0.09</v>
      </c>
      <c r="FV50" s="166">
        <v>0</v>
      </c>
      <c r="FW50" s="166">
        <v>-27.724</v>
      </c>
      <c r="FX50" s="165"/>
      <c r="FY50" s="166">
        <v>2.0179999999999998</v>
      </c>
      <c r="FZ50" s="166">
        <v>0.72199999999999998</v>
      </c>
      <c r="GA50" s="165"/>
      <c r="GB50" s="166">
        <v>3.24</v>
      </c>
      <c r="GC50" s="166">
        <v>-23.077999999999999</v>
      </c>
      <c r="GD50" s="166">
        <v>-11.7623</v>
      </c>
      <c r="GE50" s="166">
        <v>-2.57</v>
      </c>
      <c r="GF50" s="166">
        <v>26.392600000000002</v>
      </c>
      <c r="GG50" s="165"/>
      <c r="GH50" s="166">
        <v>26.982800000000001</v>
      </c>
      <c r="GI50" s="166">
        <v>-8.4509000000000007</v>
      </c>
      <c r="GJ50" s="166">
        <v>-9.0571000000000002</v>
      </c>
      <c r="GK50" s="166">
        <v>3.8437000000000001</v>
      </c>
      <c r="GL50" s="166">
        <v>3.5299999999999998E-2</v>
      </c>
      <c r="GM50" s="165"/>
      <c r="GN50" s="166">
        <v>-10.43</v>
      </c>
      <c r="GO50" s="166">
        <v>-12.777799999999999</v>
      </c>
      <c r="GP50" s="166">
        <v>1.0303</v>
      </c>
      <c r="GQ50" s="166">
        <v>-19.544899999999998</v>
      </c>
      <c r="GR50" s="166">
        <v>4.2542999999999997</v>
      </c>
      <c r="GS50" s="166">
        <v>4.4589999999999996</v>
      </c>
      <c r="GT50" s="166">
        <v>168.57740000000001</v>
      </c>
      <c r="GU50" s="166">
        <v>-3.6191</v>
      </c>
      <c r="GV50" s="166">
        <v>-7.9001000000000001</v>
      </c>
      <c r="GW50" s="166">
        <v>-8.0286000000000008</v>
      </c>
      <c r="GX50" s="166">
        <v>2.0992999999999999</v>
      </c>
      <c r="GY50" s="166">
        <v>8.0074000000000005</v>
      </c>
      <c r="GZ50" s="166">
        <v>8.2446000000000002</v>
      </c>
      <c r="HA50" s="166">
        <v>1.6596</v>
      </c>
      <c r="HB50" s="166">
        <v>-10.261900000000001</v>
      </c>
      <c r="HC50" s="166">
        <v>-9.9321999999999999</v>
      </c>
      <c r="HD50" s="166">
        <v>8.3800000000000008</v>
      </c>
      <c r="HE50" s="166">
        <v>-6.3268000000000004</v>
      </c>
      <c r="HF50" s="166">
        <v>12.155099999999999</v>
      </c>
      <c r="HG50" s="166">
        <v>54.779899999999998</v>
      </c>
      <c r="HH50" s="166">
        <v>87.561499999999995</v>
      </c>
      <c r="HI50" s="166">
        <v>-5.3606999999999996</v>
      </c>
      <c r="HJ50" s="166">
        <v>45.499899999999997</v>
      </c>
      <c r="HK50" s="166">
        <v>-7.8666</v>
      </c>
      <c r="HL50" s="166">
        <v>-8.7311999999999994</v>
      </c>
      <c r="HM50" s="166">
        <v>0</v>
      </c>
      <c r="HN50" s="166">
        <v>0</v>
      </c>
      <c r="HO50" s="165"/>
      <c r="HP50" s="166">
        <v>27.131900000000002</v>
      </c>
      <c r="HQ50" s="166">
        <v>-16.445399999999999</v>
      </c>
      <c r="HR50" s="166">
        <v>-15.489599999999999</v>
      </c>
      <c r="HS50" s="166">
        <v>-12.109</v>
      </c>
      <c r="HT50" s="166">
        <v>-12.088100000000001</v>
      </c>
      <c r="HU50" s="166">
        <v>20.74</v>
      </c>
      <c r="HV50" s="166">
        <v>20.62</v>
      </c>
      <c r="HW50" s="166">
        <v>-28.1</v>
      </c>
      <c r="HX50" s="166">
        <v>-27.9</v>
      </c>
      <c r="HY50" s="166">
        <v>0.47520000000000001</v>
      </c>
      <c r="HZ50" s="166">
        <v>-4.88</v>
      </c>
      <c r="IA50" s="166">
        <v>55.004899999999999</v>
      </c>
      <c r="IB50" s="166">
        <v>17.5778</v>
      </c>
      <c r="IC50" s="166">
        <v>16.965199999999999</v>
      </c>
      <c r="ID50" s="166">
        <v>-16.899999999999999</v>
      </c>
      <c r="IE50" s="166">
        <v>-29.9</v>
      </c>
      <c r="IF50" s="166">
        <v>0.5</v>
      </c>
      <c r="IG50" s="166">
        <v>0</v>
      </c>
      <c r="IH50" s="165"/>
      <c r="II50" s="165"/>
      <c r="IJ50" s="166">
        <v>-124.5475</v>
      </c>
      <c r="IK50" s="166">
        <v>22.118600000000001</v>
      </c>
      <c r="IL50" s="166">
        <v>-273.52359999999999</v>
      </c>
      <c r="IM50" s="166">
        <v>-25.279599999999999</v>
      </c>
      <c r="IN50" s="165"/>
      <c r="IO50" s="166">
        <v>116.16679999999999</v>
      </c>
      <c r="IP50" s="166">
        <v>46.905799999999999</v>
      </c>
      <c r="IQ50" s="166">
        <v>117.44459999999999</v>
      </c>
      <c r="IR50" s="166">
        <v>104.5947</v>
      </c>
      <c r="IS50" s="166">
        <v>55.318399999999997</v>
      </c>
      <c r="IT50" s="166">
        <v>19.746700000000001</v>
      </c>
      <c r="IU50" s="166">
        <v>21.210899999999999</v>
      </c>
      <c r="IV50" s="166">
        <v>-4.6829999999999998</v>
      </c>
      <c r="IW50" s="166">
        <v>215.0711</v>
      </c>
      <c r="IX50" s="166">
        <v>-205.6986</v>
      </c>
      <c r="IY50" s="166">
        <v>8.6876999999999995</v>
      </c>
      <c r="IZ50" s="166">
        <v>-0.54310000000000003</v>
      </c>
      <c r="JA50" s="166">
        <v>-2.6941000000000002</v>
      </c>
      <c r="JB50" s="166">
        <v>1.2569999999999999</v>
      </c>
      <c r="JC50" s="166">
        <v>-6.24</v>
      </c>
      <c r="JD50" s="166">
        <v>-0.90900000000000003</v>
      </c>
      <c r="JE50" s="166">
        <v>-0.92900000000000005</v>
      </c>
      <c r="JF50" s="166">
        <v>1.2</v>
      </c>
      <c r="JG50" s="166">
        <v>-0.24</v>
      </c>
      <c r="JH50" s="166">
        <v>-2.0907</v>
      </c>
      <c r="JI50" s="166">
        <v>-5.8273999999999999</v>
      </c>
      <c r="JJ50" s="166">
        <v>3.4866999999999999</v>
      </c>
      <c r="JK50" s="166">
        <v>-1.1124000000000001</v>
      </c>
      <c r="JL50" s="166">
        <v>14.1</v>
      </c>
      <c r="JM50" s="166">
        <v>-0.56499999999999995</v>
      </c>
      <c r="JN50" s="166">
        <v>-0.52500000000000002</v>
      </c>
      <c r="JO50" s="165"/>
      <c r="JP50" s="165"/>
      <c r="JQ50" s="166">
        <v>4.0914000000000001</v>
      </c>
      <c r="JR50" s="166">
        <v>3.5470999999999999</v>
      </c>
      <c r="JS50" s="166">
        <v>3.3805000000000001</v>
      </c>
      <c r="JT50" s="165"/>
      <c r="JU50" s="166">
        <v>14.5</v>
      </c>
      <c r="JV50" s="166">
        <v>5.9187000000000003</v>
      </c>
      <c r="JW50" s="166">
        <v>0.47</v>
      </c>
      <c r="JX50" s="165"/>
      <c r="JY50" s="166">
        <v>-4.6165000000000003</v>
      </c>
      <c r="JZ50" s="166">
        <v>-13.9543</v>
      </c>
      <c r="KA50" s="166">
        <v>-18.727399999999999</v>
      </c>
      <c r="KB50" s="166">
        <v>-1.6915</v>
      </c>
      <c r="KC50" s="166">
        <v>9.9711999999999996</v>
      </c>
      <c r="KD50" s="166">
        <v>-14.513199999999999</v>
      </c>
      <c r="KE50" s="166">
        <v>3.3980999999999999</v>
      </c>
      <c r="KF50" s="166">
        <v>-6.3</v>
      </c>
      <c r="KG50" s="166">
        <v>-9.9</v>
      </c>
      <c r="KH50" s="166">
        <v>37.087299999999999</v>
      </c>
      <c r="KI50" s="166">
        <v>-103.104</v>
      </c>
    </row>
    <row r="51" spans="1:295" ht="18" customHeight="1" x14ac:dyDescent="0.3">
      <c r="A51" s="161" t="s">
        <v>27</v>
      </c>
      <c r="B51" s="161" t="s">
        <v>832</v>
      </c>
      <c r="C51" s="165"/>
      <c r="D51" s="166">
        <v>2.1520999999999999</v>
      </c>
      <c r="E51" s="166">
        <v>-6.7297000000000002</v>
      </c>
      <c r="F51" s="166">
        <v>9.7471999999999994</v>
      </c>
      <c r="G51" s="166">
        <v>11.689299999999999</v>
      </c>
      <c r="H51" s="165"/>
      <c r="I51" s="166">
        <v>21.7592</v>
      </c>
      <c r="J51" s="165"/>
      <c r="K51" s="166">
        <v>12.5799</v>
      </c>
      <c r="L51" s="166">
        <v>4.9188000000000001</v>
      </c>
      <c r="M51" s="165"/>
      <c r="N51" s="166">
        <v>-17.760000000000002</v>
      </c>
      <c r="O51" s="166">
        <v>-26.4</v>
      </c>
      <c r="P51" s="166">
        <v>4.4000000000000004</v>
      </c>
      <c r="Q51" s="166">
        <v>1.6559999999999999</v>
      </c>
      <c r="R51" s="165"/>
      <c r="S51" s="166">
        <v>2.9525999999999999</v>
      </c>
      <c r="T51" s="166">
        <v>-3.6715</v>
      </c>
      <c r="U51" s="166">
        <v>5.7790999999999997</v>
      </c>
      <c r="V51" s="166">
        <v>5.6059999999999999</v>
      </c>
      <c r="W51" s="166">
        <v>10.0562</v>
      </c>
      <c r="X51" s="166">
        <v>1.4723999999999999</v>
      </c>
      <c r="Y51" s="166">
        <v>0.86729999999999996</v>
      </c>
      <c r="Z51" s="166">
        <v>2.2667999999999999</v>
      </c>
      <c r="AA51" s="165"/>
      <c r="AB51" s="166">
        <v>-1.1106</v>
      </c>
      <c r="AC51" s="166">
        <v>-0.59699999999999998</v>
      </c>
      <c r="AD51" s="166">
        <v>-0.51600000000000001</v>
      </c>
      <c r="AE51" s="166">
        <v>2.8690000000000002</v>
      </c>
      <c r="AF51" s="166">
        <v>-4.4400000000000004</v>
      </c>
      <c r="AG51" s="166">
        <v>-4.4000000000000004</v>
      </c>
      <c r="AH51" s="166">
        <v>-1.0649999999999999</v>
      </c>
      <c r="AI51" s="166">
        <v>0.25</v>
      </c>
      <c r="AJ51" s="165"/>
      <c r="AK51" s="166">
        <v>-8.93</v>
      </c>
      <c r="AL51" s="165"/>
      <c r="AM51" s="166">
        <v>-11.82</v>
      </c>
      <c r="AN51" s="166">
        <v>-11.81</v>
      </c>
      <c r="AO51" s="166">
        <v>7.4600999999999997</v>
      </c>
      <c r="AP51" s="166">
        <v>4.3137999999999996</v>
      </c>
      <c r="AQ51" s="166">
        <v>21.481100000000001</v>
      </c>
      <c r="AR51" s="166">
        <v>23.448399999999999</v>
      </c>
      <c r="AS51" s="166">
        <v>-21.680499999999999</v>
      </c>
      <c r="AT51" s="166">
        <v>-9.6450999999999993</v>
      </c>
      <c r="AU51" s="166">
        <v>-8.7438000000000002</v>
      </c>
      <c r="AV51" s="166">
        <v>6.7779999999999996</v>
      </c>
      <c r="AW51" s="166">
        <v>11.1347</v>
      </c>
      <c r="AX51" s="165"/>
      <c r="AY51" s="166">
        <v>-15.8072</v>
      </c>
      <c r="AZ51" s="166">
        <v>17.484000000000002</v>
      </c>
      <c r="BA51" s="166">
        <v>16.499700000000001</v>
      </c>
      <c r="BB51" s="166">
        <v>85.366299999999995</v>
      </c>
      <c r="BC51" s="166">
        <v>4.3129</v>
      </c>
      <c r="BD51" s="166">
        <v>-3.8</v>
      </c>
      <c r="BE51" s="166">
        <v>-3.9</v>
      </c>
      <c r="BF51" s="166">
        <v>-24.606100000000001</v>
      </c>
      <c r="BG51" s="166">
        <v>-23.3337</v>
      </c>
      <c r="BH51" s="166">
        <v>-2.9687000000000001</v>
      </c>
      <c r="BI51" s="165"/>
      <c r="BJ51" s="166">
        <v>5.1963999999999997</v>
      </c>
      <c r="BK51" s="166">
        <v>4.4960000000000004</v>
      </c>
      <c r="BL51" s="166">
        <v>3.1674000000000002</v>
      </c>
      <c r="BM51" s="166">
        <v>2.1558999999999999</v>
      </c>
      <c r="BN51" s="166">
        <v>-97.872799999999998</v>
      </c>
      <c r="BO51" s="166">
        <v>87.740700000000004</v>
      </c>
      <c r="BP51" s="166">
        <v>87.893299999999996</v>
      </c>
      <c r="BQ51" s="166">
        <v>36.133000000000003</v>
      </c>
      <c r="BR51" s="166">
        <v>-37.200299999999999</v>
      </c>
      <c r="BS51" s="165"/>
      <c r="BT51" s="165"/>
      <c r="BU51" s="165"/>
      <c r="BV51" s="166">
        <v>22.414100000000001</v>
      </c>
      <c r="BW51" s="166">
        <v>8.3699999999999992</v>
      </c>
      <c r="BX51" s="166">
        <v>7.43</v>
      </c>
      <c r="BY51" s="166">
        <v>-6.55</v>
      </c>
      <c r="BZ51" s="166">
        <v>2.0499999999999998</v>
      </c>
      <c r="CA51" s="166">
        <v>-23.0364</v>
      </c>
      <c r="CB51" s="166">
        <v>-22.366599999999998</v>
      </c>
      <c r="CC51" s="166">
        <v>47.326500000000003</v>
      </c>
      <c r="CD51" s="166">
        <v>45.9101</v>
      </c>
      <c r="CE51" s="166">
        <v>23.255099999999999</v>
      </c>
      <c r="CF51" s="166">
        <v>21.043500000000002</v>
      </c>
      <c r="CG51" s="166">
        <v>20.551500000000001</v>
      </c>
      <c r="CH51" s="166">
        <v>4.0294999999999996</v>
      </c>
      <c r="CI51" s="166">
        <v>0</v>
      </c>
      <c r="CJ51" s="165"/>
      <c r="CK51" s="165"/>
      <c r="CL51" s="166">
        <v>-13.1</v>
      </c>
      <c r="CM51" s="166">
        <v>-13.6</v>
      </c>
      <c r="CN51" s="166">
        <v>-2.98</v>
      </c>
      <c r="CO51" s="166">
        <v>36.378399999999999</v>
      </c>
      <c r="CP51" s="166">
        <v>36.135300000000001</v>
      </c>
      <c r="CQ51" s="166">
        <v>34.331000000000003</v>
      </c>
      <c r="CR51" s="166">
        <v>66.266900000000007</v>
      </c>
      <c r="CS51" s="166">
        <v>66.717699999999994</v>
      </c>
      <c r="CT51" s="166">
        <v>-29.614999999999998</v>
      </c>
      <c r="CU51" s="166">
        <v>-47.723700000000001</v>
      </c>
      <c r="CV51" s="166">
        <v>-26.4695</v>
      </c>
      <c r="CW51" s="166">
        <v>3.5648</v>
      </c>
      <c r="CX51" s="166">
        <v>28.14</v>
      </c>
      <c r="CY51" s="166">
        <v>11.23</v>
      </c>
      <c r="CZ51" s="166">
        <v>7.1924000000000001</v>
      </c>
      <c r="DA51" s="166">
        <v>6.2530999999999999</v>
      </c>
      <c r="DB51" s="166">
        <v>-11.44</v>
      </c>
      <c r="DC51" s="166">
        <v>3.2652000000000001</v>
      </c>
      <c r="DD51" s="165"/>
      <c r="DE51" s="165"/>
      <c r="DF51" s="166">
        <v>19.5063</v>
      </c>
      <c r="DG51" s="166">
        <v>4.8632</v>
      </c>
      <c r="DH51" s="166">
        <v>-5.7744999999999997</v>
      </c>
      <c r="DI51" s="166">
        <v>-41</v>
      </c>
      <c r="DJ51" s="166">
        <v>-41.5</v>
      </c>
      <c r="DK51" s="166">
        <v>1.8E-3</v>
      </c>
      <c r="DL51" s="166">
        <v>3.746</v>
      </c>
      <c r="DM51" s="166">
        <v>8.8369999999999997</v>
      </c>
      <c r="DN51" s="166">
        <v>12.4374</v>
      </c>
      <c r="DO51" s="166">
        <v>4.4000000000000004</v>
      </c>
      <c r="DP51" s="166">
        <v>-1.5</v>
      </c>
      <c r="DQ51" s="166">
        <v>8.3234999999999992</v>
      </c>
      <c r="DR51" s="166">
        <v>-20.0261</v>
      </c>
      <c r="DS51" s="166">
        <v>-6.1</v>
      </c>
      <c r="DT51" s="166">
        <v>-6.14</v>
      </c>
      <c r="DU51" s="166">
        <v>24.51</v>
      </c>
      <c r="DV51" s="166">
        <v>13.73</v>
      </c>
      <c r="DW51" s="166">
        <v>-18.0182</v>
      </c>
      <c r="DX51" s="166">
        <v>-8.6818000000000008</v>
      </c>
      <c r="DY51" s="166">
        <v>-42.600499999999997</v>
      </c>
      <c r="DZ51" s="166">
        <v>-41.845500000000001</v>
      </c>
      <c r="EA51" s="166">
        <v>18.326899999999998</v>
      </c>
      <c r="EB51" s="166">
        <v>-2.0061</v>
      </c>
      <c r="EC51" s="166">
        <v>-12.7523</v>
      </c>
      <c r="ED51" s="166">
        <v>-12.543799999999999</v>
      </c>
      <c r="EE51" s="166">
        <v>-23.005199999999999</v>
      </c>
      <c r="EF51" s="166">
        <v>-29.939399999999999</v>
      </c>
      <c r="EG51" s="166">
        <v>-11.358000000000001</v>
      </c>
      <c r="EH51" s="166">
        <v>-106.90170000000001</v>
      </c>
      <c r="EI51" s="166">
        <v>-46.7363</v>
      </c>
      <c r="EJ51" s="165"/>
      <c r="EK51" s="166">
        <v>-8.1925000000000008</v>
      </c>
      <c r="EL51" s="166">
        <v>-7.6001000000000003</v>
      </c>
      <c r="EM51" s="166">
        <v>15.667299999999999</v>
      </c>
      <c r="EN51" s="166">
        <v>-7.5713999999999997</v>
      </c>
      <c r="EO51" s="166">
        <v>-7.5499000000000001</v>
      </c>
      <c r="EP51" s="166">
        <v>-9.2200000000000006</v>
      </c>
      <c r="EQ51" s="166">
        <v>-26.043199999999999</v>
      </c>
      <c r="ER51" s="166">
        <v>-25.4025</v>
      </c>
      <c r="ES51" s="166">
        <v>10.81</v>
      </c>
      <c r="ET51" s="165"/>
      <c r="EU51" s="166">
        <v>-5.84</v>
      </c>
      <c r="EV51" s="166">
        <v>-0.1</v>
      </c>
      <c r="EW51" s="166">
        <v>5.3537999999999997</v>
      </c>
      <c r="EX51" s="166">
        <v>-14.887</v>
      </c>
      <c r="EY51" s="166">
        <v>-11.0862</v>
      </c>
      <c r="EZ51" s="166">
        <v>-11.2661</v>
      </c>
      <c r="FA51" s="166">
        <v>8.9093</v>
      </c>
      <c r="FB51" s="166">
        <v>13.469200000000001</v>
      </c>
      <c r="FC51" s="166">
        <v>-24.531300000000002</v>
      </c>
      <c r="FD51" s="166">
        <v>5.0251999999999999</v>
      </c>
      <c r="FE51" s="165"/>
      <c r="FF51" s="166">
        <v>4.7389999999999999</v>
      </c>
      <c r="FG51" s="166">
        <v>2.7694999999999999</v>
      </c>
      <c r="FH51" s="166">
        <v>3.2713000000000001</v>
      </c>
      <c r="FI51" s="166">
        <v>0</v>
      </c>
      <c r="FJ51" s="166">
        <v>10.5497</v>
      </c>
      <c r="FK51" s="166">
        <v>10.2148</v>
      </c>
      <c r="FL51" s="166">
        <v>-25.620799999999999</v>
      </c>
      <c r="FM51" s="166">
        <v>24.152899999999999</v>
      </c>
      <c r="FN51" s="166">
        <v>24.165800000000001</v>
      </c>
      <c r="FO51" s="166">
        <v>-9.3811</v>
      </c>
      <c r="FP51" s="166">
        <v>0</v>
      </c>
      <c r="FQ51" s="166">
        <v>27.423500000000001</v>
      </c>
      <c r="FR51" s="166">
        <v>-17.11</v>
      </c>
      <c r="FS51" s="166">
        <v>0.29709999999999998</v>
      </c>
      <c r="FT51" s="166">
        <v>0.2364</v>
      </c>
      <c r="FU51" s="166">
        <v>-0.22</v>
      </c>
      <c r="FV51" s="166">
        <v>1.1299999999999999</v>
      </c>
      <c r="FW51" s="166">
        <v>-28.036300000000001</v>
      </c>
      <c r="FX51" s="165"/>
      <c r="FY51" s="166">
        <v>1.7370000000000001</v>
      </c>
      <c r="FZ51" s="166">
        <v>0.76700000000000002</v>
      </c>
      <c r="GA51" s="165"/>
      <c r="GB51" s="166">
        <v>4.22</v>
      </c>
      <c r="GC51" s="166">
        <v>-19.0291</v>
      </c>
      <c r="GD51" s="166">
        <v>-7.4588999999999999</v>
      </c>
      <c r="GE51" s="166">
        <v>-2.77</v>
      </c>
      <c r="GF51" s="166">
        <v>27.341899999999999</v>
      </c>
      <c r="GG51" s="165"/>
      <c r="GH51" s="166">
        <v>27.587499999999999</v>
      </c>
      <c r="GI51" s="166">
        <v>-7.7183999999999999</v>
      </c>
      <c r="GJ51" s="166">
        <v>-8.3112999999999992</v>
      </c>
      <c r="GK51" s="166">
        <v>3.6659999999999999</v>
      </c>
      <c r="GL51" s="165"/>
      <c r="GM51" s="165"/>
      <c r="GN51" s="166">
        <v>-10.6394</v>
      </c>
      <c r="GO51" s="166">
        <v>-12.848800000000001</v>
      </c>
      <c r="GP51" s="166">
        <v>1.373</v>
      </c>
      <c r="GQ51" s="166">
        <v>-21.0396</v>
      </c>
      <c r="GR51" s="166">
        <v>2.9358</v>
      </c>
      <c r="GS51" s="166">
        <v>4.2523999999999997</v>
      </c>
      <c r="GT51" s="166">
        <v>164.1036</v>
      </c>
      <c r="GU51" s="166">
        <v>-4.5595999999999997</v>
      </c>
      <c r="GV51" s="166">
        <v>-10.4399</v>
      </c>
      <c r="GW51" s="166">
        <v>-6.8178999999999998</v>
      </c>
      <c r="GX51" s="166">
        <v>1.9824999999999999</v>
      </c>
      <c r="GY51" s="166">
        <v>7.8023999999999996</v>
      </c>
      <c r="GZ51" s="166">
        <v>7.9351000000000003</v>
      </c>
      <c r="HA51" s="166">
        <v>2</v>
      </c>
      <c r="HB51" s="166">
        <v>-12.008599999999999</v>
      </c>
      <c r="HC51" s="166">
        <v>-10.1608</v>
      </c>
      <c r="HD51" s="166">
        <v>7.12</v>
      </c>
      <c r="HE51" s="166">
        <v>-6.3605999999999998</v>
      </c>
      <c r="HF51" s="166">
        <v>12.839399999999999</v>
      </c>
      <c r="HG51" s="166">
        <v>53.401800000000001</v>
      </c>
      <c r="HH51" s="166">
        <v>85.545699999999997</v>
      </c>
      <c r="HI51" s="166">
        <v>-8.3857999999999997</v>
      </c>
      <c r="HJ51" s="166">
        <v>43.667499999999997</v>
      </c>
      <c r="HK51" s="166">
        <v>-6.3872</v>
      </c>
      <c r="HL51" s="166">
        <v>-7.6989000000000001</v>
      </c>
      <c r="HM51" s="166">
        <v>0</v>
      </c>
      <c r="HN51" s="166">
        <v>0</v>
      </c>
      <c r="HO51" s="165"/>
      <c r="HP51" s="165"/>
      <c r="HQ51" s="166">
        <v>-16.346499999999999</v>
      </c>
      <c r="HR51" s="166">
        <v>-15.7752</v>
      </c>
      <c r="HS51" s="166">
        <v>-10.783899999999999</v>
      </c>
      <c r="HT51" s="166">
        <v>-10.4641</v>
      </c>
      <c r="HU51" s="166">
        <v>19.899999999999999</v>
      </c>
      <c r="HV51" s="166">
        <v>20.03</v>
      </c>
      <c r="HW51" s="166">
        <v>-27.1</v>
      </c>
      <c r="HX51" s="166">
        <v>-27.1</v>
      </c>
      <c r="HY51" s="166">
        <v>0.49349999999999999</v>
      </c>
      <c r="HZ51" s="166">
        <v>-5.92</v>
      </c>
      <c r="IA51" s="166">
        <v>54.887599999999999</v>
      </c>
      <c r="IB51" s="166">
        <v>18.22</v>
      </c>
      <c r="IC51" s="166">
        <v>18.391100000000002</v>
      </c>
      <c r="ID51" s="166">
        <v>-17.399999999999999</v>
      </c>
      <c r="IE51" s="166">
        <v>-28.7</v>
      </c>
      <c r="IF51" s="166">
        <v>0.5</v>
      </c>
      <c r="IG51" s="166">
        <v>-0.4</v>
      </c>
      <c r="IH51" s="165"/>
      <c r="II51" s="165"/>
      <c r="IJ51" s="166">
        <v>-122.1506</v>
      </c>
      <c r="IK51" s="166">
        <v>22.019400000000001</v>
      </c>
      <c r="IL51" s="166">
        <v>-272.16950000000003</v>
      </c>
      <c r="IM51" s="166">
        <v>-27.4697</v>
      </c>
      <c r="IN51" s="165"/>
      <c r="IO51" s="166">
        <v>115.0608</v>
      </c>
      <c r="IP51" s="166">
        <v>49.098599999999998</v>
      </c>
      <c r="IQ51" s="166">
        <v>117.83750000000001</v>
      </c>
      <c r="IR51" s="166">
        <v>104.8116</v>
      </c>
      <c r="IS51" s="166">
        <v>49.0276</v>
      </c>
      <c r="IT51" s="166">
        <v>21.820699999999999</v>
      </c>
      <c r="IU51" s="166">
        <v>20.348400000000002</v>
      </c>
      <c r="IV51" s="166">
        <v>-6.1836000000000002</v>
      </c>
      <c r="IW51" s="166">
        <v>211.68180000000001</v>
      </c>
      <c r="IX51" s="166">
        <v>-205.31950000000001</v>
      </c>
      <c r="IY51" s="166">
        <v>5.8467000000000002</v>
      </c>
      <c r="IZ51" s="166">
        <v>3.7454999999999998</v>
      </c>
      <c r="JA51" s="166">
        <v>-2.8576999999999999</v>
      </c>
      <c r="JB51" s="166">
        <v>1.4990000000000001</v>
      </c>
      <c r="JC51" s="166">
        <v>-6.16</v>
      </c>
      <c r="JD51" s="166">
        <v>-0.89200000000000002</v>
      </c>
      <c r="JE51" s="166">
        <v>-0.90900000000000003</v>
      </c>
      <c r="JF51" s="166">
        <v>1.2</v>
      </c>
      <c r="JG51" s="166">
        <v>0.4</v>
      </c>
      <c r="JH51" s="166">
        <v>-2.5053999999999998</v>
      </c>
      <c r="JI51" s="166">
        <v>-6.7674000000000003</v>
      </c>
      <c r="JJ51" s="166">
        <v>3.7797000000000001</v>
      </c>
      <c r="JK51" s="166">
        <v>-0.93540000000000001</v>
      </c>
      <c r="JL51" s="166">
        <v>14.6</v>
      </c>
      <c r="JM51" s="166">
        <v>1.7210000000000001</v>
      </c>
      <c r="JN51" s="166">
        <v>0.68500000000000005</v>
      </c>
      <c r="JO51" s="165"/>
      <c r="JP51" s="165"/>
      <c r="JQ51" s="166">
        <v>2.9954999999999998</v>
      </c>
      <c r="JR51" s="166">
        <v>3.2837999999999998</v>
      </c>
      <c r="JS51" s="166">
        <v>3.9813999999999998</v>
      </c>
      <c r="JT51" s="165"/>
      <c r="JU51" s="166">
        <v>14.7</v>
      </c>
      <c r="JV51" s="166">
        <v>5.9459</v>
      </c>
      <c r="JW51" s="166">
        <v>0.39</v>
      </c>
      <c r="JX51" s="165"/>
      <c r="JY51" s="166">
        <v>-3.8776000000000002</v>
      </c>
      <c r="JZ51" s="166">
        <v>-14.8668</v>
      </c>
      <c r="KA51" s="166">
        <v>-19.1861</v>
      </c>
      <c r="KB51" s="166">
        <v>0</v>
      </c>
      <c r="KC51" s="166">
        <v>10.5891</v>
      </c>
      <c r="KD51" s="166">
        <v>-14.889699999999999</v>
      </c>
      <c r="KE51" s="166">
        <v>3.6019000000000001</v>
      </c>
      <c r="KF51" s="166">
        <v>-5.8</v>
      </c>
      <c r="KG51" s="166">
        <v>-9.9</v>
      </c>
      <c r="KH51" s="166">
        <v>32.340800000000002</v>
      </c>
      <c r="KI51" s="166">
        <v>-98.011399999999995</v>
      </c>
    </row>
    <row r="52" spans="1:295" ht="18" customHeight="1" x14ac:dyDescent="0.3">
      <c r="A52" s="161" t="s">
        <v>27</v>
      </c>
      <c r="B52" s="161" t="s">
        <v>833</v>
      </c>
      <c r="C52" s="165"/>
      <c r="D52" s="166">
        <v>1.9877</v>
      </c>
      <c r="E52" s="166">
        <v>-6.6151999999999997</v>
      </c>
      <c r="F52" s="166">
        <v>11.5776</v>
      </c>
      <c r="G52" s="166">
        <v>12.034000000000001</v>
      </c>
      <c r="H52" s="165"/>
      <c r="I52" s="166">
        <v>20.7713</v>
      </c>
      <c r="J52" s="165"/>
      <c r="K52" s="166">
        <v>12.199199999999999</v>
      </c>
      <c r="L52" s="166">
        <v>4.7369000000000003</v>
      </c>
      <c r="M52" s="165"/>
      <c r="N52" s="166">
        <v>-17.760000000000002</v>
      </c>
      <c r="O52" s="165"/>
      <c r="P52" s="166">
        <v>2.2000000000000002</v>
      </c>
      <c r="Q52" s="166">
        <v>1.6559999999999999</v>
      </c>
      <c r="R52" s="165"/>
      <c r="S52" s="166">
        <v>3.6227999999999998</v>
      </c>
      <c r="T52" s="166">
        <v>-3.6778</v>
      </c>
      <c r="U52" s="166">
        <v>4.8716999999999997</v>
      </c>
      <c r="V52" s="166">
        <v>4.6208999999999998</v>
      </c>
      <c r="W52" s="166">
        <v>8.4963999999999995</v>
      </c>
      <c r="X52" s="166">
        <v>0.86339999999999995</v>
      </c>
      <c r="Y52" s="166">
        <v>0.83169999999999999</v>
      </c>
      <c r="Z52" s="166">
        <v>2.1141000000000001</v>
      </c>
      <c r="AA52" s="165"/>
      <c r="AB52" s="166">
        <v>-1.1095999999999999</v>
      </c>
      <c r="AC52" s="166">
        <v>-0.66400000000000003</v>
      </c>
      <c r="AD52" s="166">
        <v>-0.67400000000000004</v>
      </c>
      <c r="AE52" s="166">
        <v>2.8279999999999998</v>
      </c>
      <c r="AF52" s="166">
        <v>-2.2200000000000002</v>
      </c>
      <c r="AG52" s="166">
        <v>-6.6</v>
      </c>
      <c r="AH52" s="166">
        <v>-0.89100000000000001</v>
      </c>
      <c r="AI52" s="166">
        <v>0.245</v>
      </c>
      <c r="AJ52" s="165"/>
      <c r="AK52" s="166">
        <v>-9.64</v>
      </c>
      <c r="AL52" s="165"/>
      <c r="AM52" s="166">
        <v>-12.33</v>
      </c>
      <c r="AN52" s="166">
        <v>-12.02</v>
      </c>
      <c r="AO52" s="166">
        <v>7.6273</v>
      </c>
      <c r="AP52" s="166">
        <v>4.9370000000000003</v>
      </c>
      <c r="AQ52" s="166">
        <v>21.572700000000001</v>
      </c>
      <c r="AR52" s="166">
        <v>23.2515</v>
      </c>
      <c r="AS52" s="166">
        <v>-21.377099999999999</v>
      </c>
      <c r="AT52" s="166">
        <v>-8.9753000000000007</v>
      </c>
      <c r="AU52" s="166">
        <v>-8.1224000000000007</v>
      </c>
      <c r="AV52" s="166">
        <v>33.598700000000001</v>
      </c>
      <c r="AW52" s="166">
        <v>31.2029</v>
      </c>
      <c r="AX52" s="165"/>
      <c r="AY52" s="166">
        <v>-12.994</v>
      </c>
      <c r="AZ52" s="166">
        <v>21.374700000000001</v>
      </c>
      <c r="BA52" s="166">
        <v>20.847999999999999</v>
      </c>
      <c r="BB52" s="166">
        <v>82.078999999999994</v>
      </c>
      <c r="BC52" s="166">
        <v>5.3246000000000002</v>
      </c>
      <c r="BD52" s="166">
        <v>-3.7</v>
      </c>
      <c r="BE52" s="166">
        <v>-3.7</v>
      </c>
      <c r="BF52" s="166">
        <v>-21.048500000000001</v>
      </c>
      <c r="BG52" s="166">
        <v>-25.560300000000002</v>
      </c>
      <c r="BH52" s="166">
        <v>-2.7299000000000002</v>
      </c>
      <c r="BI52" s="165"/>
      <c r="BJ52" s="166">
        <v>6.3871000000000002</v>
      </c>
      <c r="BK52" s="166">
        <v>4.2793999999999999</v>
      </c>
      <c r="BL52" s="166">
        <v>3.0851999999999999</v>
      </c>
      <c r="BM52" s="166">
        <v>2.0707</v>
      </c>
      <c r="BN52" s="166">
        <v>-101.2299</v>
      </c>
      <c r="BO52" s="166">
        <v>87.954300000000003</v>
      </c>
      <c r="BP52" s="166">
        <v>87.069299999999998</v>
      </c>
      <c r="BQ52" s="166">
        <v>33.761400000000002</v>
      </c>
      <c r="BR52" s="166">
        <v>-41.721800000000002</v>
      </c>
      <c r="BS52" s="165"/>
      <c r="BT52" s="165"/>
      <c r="BU52" s="165"/>
      <c r="BV52" s="166">
        <v>21.406099999999999</v>
      </c>
      <c r="BW52" s="166">
        <v>8.3699999999999992</v>
      </c>
      <c r="BX52" s="166">
        <v>7.24</v>
      </c>
      <c r="BY52" s="166">
        <v>-7.48</v>
      </c>
      <c r="BZ52" s="166">
        <v>1</v>
      </c>
      <c r="CA52" s="166">
        <v>-21.8308</v>
      </c>
      <c r="CB52" s="166">
        <v>-21.562899999999999</v>
      </c>
      <c r="CC52" s="166">
        <v>45.909799999999997</v>
      </c>
      <c r="CD52" s="166">
        <v>45.419899999999998</v>
      </c>
      <c r="CE52" s="166">
        <v>23.3794</v>
      </c>
      <c r="CF52" s="166">
        <v>21.714099999999998</v>
      </c>
      <c r="CG52" s="166">
        <v>21.5444</v>
      </c>
      <c r="CH52" s="166">
        <v>4.7361000000000004</v>
      </c>
      <c r="CI52" s="165"/>
      <c r="CJ52" s="165"/>
      <c r="CK52" s="165"/>
      <c r="CL52" s="166">
        <v>-14.4</v>
      </c>
      <c r="CM52" s="166">
        <v>-14.5</v>
      </c>
      <c r="CN52" s="166">
        <v>-3.02</v>
      </c>
      <c r="CO52" s="166">
        <v>34.585599999999999</v>
      </c>
      <c r="CP52" s="166">
        <v>34.746600000000001</v>
      </c>
      <c r="CQ52" s="166">
        <v>32.827800000000003</v>
      </c>
      <c r="CR52" s="166">
        <v>64.208699999999993</v>
      </c>
      <c r="CS52" s="166">
        <v>64.403099999999995</v>
      </c>
      <c r="CT52" s="166">
        <v>-27.382899999999999</v>
      </c>
      <c r="CU52" s="166">
        <v>-48.052</v>
      </c>
      <c r="CV52" s="166">
        <v>-25.258600000000001</v>
      </c>
      <c r="CW52" s="166">
        <v>3.3677000000000001</v>
      </c>
      <c r="CX52" s="166">
        <v>26.95</v>
      </c>
      <c r="CY52" s="166">
        <v>10.65</v>
      </c>
      <c r="CZ52" s="166">
        <v>6.4111000000000002</v>
      </c>
      <c r="DA52" s="166">
        <v>5.5694999999999997</v>
      </c>
      <c r="DB52" s="166">
        <v>-11.03</v>
      </c>
      <c r="DC52" s="166">
        <v>3.2652000000000001</v>
      </c>
      <c r="DD52" s="165"/>
      <c r="DE52" s="165"/>
      <c r="DF52" s="166">
        <v>21.012</v>
      </c>
      <c r="DG52" s="166">
        <v>4.7140000000000004</v>
      </c>
      <c r="DH52" s="166">
        <v>-5.4801000000000002</v>
      </c>
      <c r="DI52" s="166">
        <v>-40.6</v>
      </c>
      <c r="DJ52" s="165"/>
      <c r="DK52" s="166">
        <v>-0.21970000000000001</v>
      </c>
      <c r="DL52" s="166">
        <v>2.9980000000000002</v>
      </c>
      <c r="DM52" s="166">
        <v>7.5751999999999997</v>
      </c>
      <c r="DN52" s="166">
        <v>10.953099999999999</v>
      </c>
      <c r="DO52" s="166">
        <v>3.36</v>
      </c>
      <c r="DP52" s="166">
        <v>-1.43</v>
      </c>
      <c r="DQ52" s="166">
        <v>10.028499999999999</v>
      </c>
      <c r="DR52" s="166">
        <v>-20.836200000000002</v>
      </c>
      <c r="DS52" s="166">
        <v>-5.77</v>
      </c>
      <c r="DT52" s="166">
        <v>-5.82</v>
      </c>
      <c r="DU52" s="166">
        <v>24.68</v>
      </c>
      <c r="DV52" s="166">
        <v>12.2</v>
      </c>
      <c r="DW52" s="166">
        <v>-16.9636</v>
      </c>
      <c r="DX52" s="166">
        <v>-9.0635999999999992</v>
      </c>
      <c r="DY52" s="166">
        <v>-41.953499999999998</v>
      </c>
      <c r="DZ52" s="166">
        <v>-40.918199999999999</v>
      </c>
      <c r="EA52" s="166">
        <v>17.740600000000001</v>
      </c>
      <c r="EB52" s="166">
        <v>-4.9893999999999998</v>
      </c>
      <c r="EC52" s="166">
        <v>-15.285299999999999</v>
      </c>
      <c r="ED52" s="166">
        <v>-14.8643</v>
      </c>
      <c r="EE52" s="166">
        <v>-19.884599999999999</v>
      </c>
      <c r="EF52" s="166">
        <v>-26.985900000000001</v>
      </c>
      <c r="EG52" s="166">
        <v>-12.295</v>
      </c>
      <c r="EH52" s="166">
        <v>-109.7329</v>
      </c>
      <c r="EI52" s="166">
        <v>-47.5779</v>
      </c>
      <c r="EJ52" s="165"/>
      <c r="EK52" s="166">
        <v>-11.086</v>
      </c>
      <c r="EL52" s="166">
        <v>-10.477399999999999</v>
      </c>
      <c r="EM52" s="166">
        <v>13.1911</v>
      </c>
      <c r="EN52" s="166">
        <v>-8.3126999999999995</v>
      </c>
      <c r="EO52" s="166">
        <v>-8.2058</v>
      </c>
      <c r="EP52" s="166">
        <v>-4.0999999999999996</v>
      </c>
      <c r="EQ52" s="166">
        <v>-26.4619</v>
      </c>
      <c r="ER52" s="166">
        <v>-26.0806</v>
      </c>
      <c r="ES52" s="166">
        <v>7.9752999999999998</v>
      </c>
      <c r="ET52" s="165"/>
      <c r="EU52" s="166">
        <v>-9.82</v>
      </c>
      <c r="EV52" s="166">
        <v>0.1</v>
      </c>
      <c r="EW52" s="166">
        <v>5.0247999999999999</v>
      </c>
      <c r="EX52" s="166">
        <v>-15.61</v>
      </c>
      <c r="EY52" s="166">
        <v>-10.584899999999999</v>
      </c>
      <c r="EZ52" s="166">
        <v>-10.728899999999999</v>
      </c>
      <c r="FA52" s="166">
        <v>7.8400999999999996</v>
      </c>
      <c r="FB52" s="166">
        <v>9.6265999999999998</v>
      </c>
      <c r="FC52" s="166">
        <v>-22.4313</v>
      </c>
      <c r="FD52" s="166">
        <v>4.9206000000000003</v>
      </c>
      <c r="FE52" s="165"/>
      <c r="FF52" s="166">
        <v>4.7344999999999997</v>
      </c>
      <c r="FG52" s="166">
        <v>2.7793999999999999</v>
      </c>
      <c r="FH52" s="166">
        <v>2.9809999999999999</v>
      </c>
      <c r="FI52" s="166">
        <v>0</v>
      </c>
      <c r="FJ52" s="166">
        <v>10.0474</v>
      </c>
      <c r="FK52" s="166">
        <v>9.7125000000000004</v>
      </c>
      <c r="FL52" s="166">
        <v>-25.118400000000001</v>
      </c>
      <c r="FM52" s="166">
        <v>23.9848</v>
      </c>
      <c r="FN52" s="166">
        <v>23.669799999999999</v>
      </c>
      <c r="FO52" s="166">
        <v>-8.5099</v>
      </c>
      <c r="FP52" s="165"/>
      <c r="FQ52" s="166">
        <v>27.096399999999999</v>
      </c>
      <c r="FR52" s="166">
        <v>-16.93</v>
      </c>
      <c r="FS52" s="166">
        <v>1.5100000000000001E-2</v>
      </c>
      <c r="FT52" s="166">
        <v>0.2273</v>
      </c>
      <c r="FU52" s="166">
        <v>-0.14000000000000001</v>
      </c>
      <c r="FV52" s="166">
        <v>0.51</v>
      </c>
      <c r="FW52" s="166">
        <v>-28.5868</v>
      </c>
      <c r="FX52" s="166">
        <v>2.3027000000000002</v>
      </c>
      <c r="FY52" s="166">
        <v>1.702</v>
      </c>
      <c r="FZ52" s="166">
        <v>0.751</v>
      </c>
      <c r="GA52" s="165"/>
      <c r="GB52" s="166">
        <v>3.86</v>
      </c>
      <c r="GC52" s="166">
        <v>-19.6098</v>
      </c>
      <c r="GD52" s="166">
        <v>-9.3666</v>
      </c>
      <c r="GE52" s="166">
        <v>-2.68</v>
      </c>
      <c r="GF52" s="166">
        <v>27.074100000000001</v>
      </c>
      <c r="GG52" s="165"/>
      <c r="GH52" s="166">
        <v>26.309799999999999</v>
      </c>
      <c r="GI52" s="166">
        <v>-7.8212000000000002</v>
      </c>
      <c r="GJ52" s="166">
        <v>-8.5059000000000005</v>
      </c>
      <c r="GK52" s="166">
        <v>3.5022000000000002</v>
      </c>
      <c r="GL52" s="165"/>
      <c r="GM52" s="165"/>
      <c r="GN52" s="166">
        <v>-9.9872999999999994</v>
      </c>
      <c r="GO52" s="166">
        <v>-18.0609</v>
      </c>
      <c r="GP52" s="166">
        <v>1.8778999999999999</v>
      </c>
      <c r="GQ52" s="166">
        <v>-21.352</v>
      </c>
      <c r="GR52" s="166">
        <v>3.782</v>
      </c>
      <c r="GS52" s="166">
        <v>3.2471999999999999</v>
      </c>
      <c r="GT52" s="166">
        <v>156.6465</v>
      </c>
      <c r="GU52" s="166">
        <v>-5.306</v>
      </c>
      <c r="GV52" s="166">
        <v>-8.7401</v>
      </c>
      <c r="GW52" s="166">
        <v>-7.0311000000000003</v>
      </c>
      <c r="GX52" s="166">
        <v>1.7667999999999999</v>
      </c>
      <c r="GY52" s="166">
        <v>7.4206000000000003</v>
      </c>
      <c r="GZ52" s="166">
        <v>7.4842000000000004</v>
      </c>
      <c r="HA52" s="166">
        <v>1</v>
      </c>
      <c r="HB52" s="166">
        <v>-12.214499999999999</v>
      </c>
      <c r="HC52" s="166">
        <v>-11.609</v>
      </c>
      <c r="HD52" s="166">
        <v>5.87</v>
      </c>
      <c r="HE52" s="166">
        <v>-5.6307999999999998</v>
      </c>
      <c r="HF52" s="166">
        <v>16.671900000000001</v>
      </c>
      <c r="HG52" s="166">
        <v>49.84</v>
      </c>
      <c r="HH52" s="166">
        <v>85.613200000000006</v>
      </c>
      <c r="HI52" s="166">
        <v>-7.8452999999999999</v>
      </c>
      <c r="HJ52" s="166">
        <v>43.862400000000001</v>
      </c>
      <c r="HK52" s="166">
        <v>-5.9608999999999996</v>
      </c>
      <c r="HL52" s="166">
        <v>-7.8686999999999996</v>
      </c>
      <c r="HM52" s="166">
        <v>0</v>
      </c>
      <c r="HN52" s="166">
        <v>0</v>
      </c>
      <c r="HO52" s="165"/>
      <c r="HP52" s="165"/>
      <c r="HQ52" s="166">
        <v>-15.528</v>
      </c>
      <c r="HR52" s="166">
        <v>-14.934799999999999</v>
      </c>
      <c r="HS52" s="166">
        <v>-11.1425</v>
      </c>
      <c r="HT52" s="166">
        <v>-10.965</v>
      </c>
      <c r="HU52" s="166">
        <v>19.52</v>
      </c>
      <c r="HV52" s="166">
        <v>19.760000000000002</v>
      </c>
      <c r="HW52" s="166">
        <v>-25.7</v>
      </c>
      <c r="HX52" s="166">
        <v>-25.6</v>
      </c>
      <c r="HY52" s="166">
        <v>0.66930000000000001</v>
      </c>
      <c r="HZ52" s="166">
        <v>-5.28</v>
      </c>
      <c r="IA52" s="166">
        <v>53.555399999999999</v>
      </c>
      <c r="IB52" s="166">
        <v>17.032900000000001</v>
      </c>
      <c r="IC52" s="166">
        <v>16.699000000000002</v>
      </c>
      <c r="ID52" s="166">
        <v>-17.8</v>
      </c>
      <c r="IE52" s="166">
        <v>-29</v>
      </c>
      <c r="IF52" s="166">
        <v>0</v>
      </c>
      <c r="IG52" s="166">
        <v>-0.4</v>
      </c>
      <c r="IH52" s="165"/>
      <c r="II52" s="165"/>
      <c r="IJ52" s="166">
        <v>-129.441</v>
      </c>
      <c r="IK52" s="166">
        <v>16.9009</v>
      </c>
      <c r="IL52" s="166">
        <v>-268.27510000000001</v>
      </c>
      <c r="IM52" s="166">
        <v>-24.814800000000002</v>
      </c>
      <c r="IN52" s="165"/>
      <c r="IO52" s="166">
        <v>113.6396</v>
      </c>
      <c r="IP52" s="166">
        <v>51.769199999999998</v>
      </c>
      <c r="IQ52" s="166">
        <v>111.87430000000001</v>
      </c>
      <c r="IR52" s="166">
        <v>102.9126</v>
      </c>
      <c r="IS52" s="166">
        <v>44.851700000000001</v>
      </c>
      <c r="IT52" s="166">
        <v>22.207699999999999</v>
      </c>
      <c r="IU52" s="166">
        <v>20.991299999999999</v>
      </c>
      <c r="IV52" s="166">
        <v>-4.0488</v>
      </c>
      <c r="IW52" s="166">
        <v>208.15610000000001</v>
      </c>
      <c r="IX52" s="166">
        <v>-205.73140000000001</v>
      </c>
      <c r="IY52" s="166">
        <v>4.7058999999999997</v>
      </c>
      <c r="IZ52" s="166">
        <v>5.5168999999999997</v>
      </c>
      <c r="JA52" s="166">
        <v>-2.8820999999999999</v>
      </c>
      <c r="JB52" s="166">
        <v>2.6949999999999998</v>
      </c>
      <c r="JC52" s="166">
        <v>-5.52</v>
      </c>
      <c r="JD52" s="166">
        <v>-0.79900000000000004</v>
      </c>
      <c r="JE52" s="166">
        <v>-0.80800000000000005</v>
      </c>
      <c r="JF52" s="166">
        <v>0.64</v>
      </c>
      <c r="JG52" s="166">
        <v>0.88</v>
      </c>
      <c r="JH52" s="166">
        <v>-2.3338999999999999</v>
      </c>
      <c r="JI52" s="166">
        <v>-6.8254000000000001</v>
      </c>
      <c r="JJ52" s="166">
        <v>3.5476999999999999</v>
      </c>
      <c r="JK52" s="166">
        <v>-1.0239</v>
      </c>
      <c r="JL52" s="166">
        <v>15.1</v>
      </c>
      <c r="JM52" s="166">
        <v>2.218</v>
      </c>
      <c r="JN52" s="166">
        <v>3.1110000000000002</v>
      </c>
      <c r="JO52" s="166">
        <v>0.97799999999999998</v>
      </c>
      <c r="JP52" s="166">
        <v>1.0141</v>
      </c>
      <c r="JQ52" s="166">
        <v>3.8628</v>
      </c>
      <c r="JR52" s="166">
        <v>3.3614000000000002</v>
      </c>
      <c r="JS52" s="166">
        <v>4.0194999999999999</v>
      </c>
      <c r="JT52" s="165"/>
      <c r="JU52" s="166">
        <v>13.9</v>
      </c>
      <c r="JV52" s="166">
        <v>6.2152000000000003</v>
      </c>
      <c r="JW52" s="166">
        <v>0.43</v>
      </c>
      <c r="JX52" s="165"/>
      <c r="JY52" s="166">
        <v>-4.4565000000000001</v>
      </c>
      <c r="JZ52" s="166">
        <v>-15.1275</v>
      </c>
      <c r="KA52" s="166">
        <v>-19.676500000000001</v>
      </c>
      <c r="KB52" s="166">
        <v>-1.3082</v>
      </c>
      <c r="KC52" s="166">
        <v>11.115600000000001</v>
      </c>
      <c r="KD52" s="166">
        <v>-14.954700000000001</v>
      </c>
      <c r="KE52" s="166">
        <v>3.3136000000000001</v>
      </c>
      <c r="KF52" s="166">
        <v>-5.2</v>
      </c>
      <c r="KG52" s="166">
        <v>-10.7</v>
      </c>
      <c r="KH52" s="166">
        <v>36.7727</v>
      </c>
      <c r="KI52" s="166">
        <v>-101.8267</v>
      </c>
    </row>
    <row r="53" spans="1:295" ht="18" customHeight="1" x14ac:dyDescent="0.3">
      <c r="A53" s="161" t="s">
        <v>27</v>
      </c>
      <c r="B53" s="161" t="s">
        <v>834</v>
      </c>
      <c r="C53" s="165"/>
      <c r="D53" s="166">
        <v>1.4821</v>
      </c>
      <c r="E53" s="166">
        <v>-5.8846999999999996</v>
      </c>
      <c r="F53" s="166">
        <v>10.903700000000001</v>
      </c>
      <c r="G53" s="166">
        <v>10.998200000000001</v>
      </c>
      <c r="H53" s="165"/>
      <c r="I53" s="166">
        <v>18.862400000000001</v>
      </c>
      <c r="J53" s="165"/>
      <c r="K53" s="166">
        <v>11.988099999999999</v>
      </c>
      <c r="L53" s="166">
        <v>4.5319000000000003</v>
      </c>
      <c r="M53" s="165"/>
      <c r="N53" s="166">
        <v>-17.760000000000002</v>
      </c>
      <c r="O53" s="166">
        <v>-24.2</v>
      </c>
      <c r="P53" s="166">
        <v>2.2000000000000002</v>
      </c>
      <c r="Q53" s="166">
        <v>2.484</v>
      </c>
      <c r="R53" s="166">
        <v>-15.4</v>
      </c>
      <c r="S53" s="166">
        <v>3.8506</v>
      </c>
      <c r="T53" s="166">
        <v>-2.6046999999999998</v>
      </c>
      <c r="U53" s="166">
        <v>4.3135000000000003</v>
      </c>
      <c r="V53" s="166">
        <v>4.2008999999999999</v>
      </c>
      <c r="W53" s="166">
        <v>7.6879</v>
      </c>
      <c r="X53" s="166">
        <v>0.71160000000000001</v>
      </c>
      <c r="Y53" s="166">
        <v>1.7732000000000001</v>
      </c>
      <c r="Z53" s="166">
        <v>2.3605</v>
      </c>
      <c r="AA53" s="165"/>
      <c r="AB53" s="166">
        <v>-1.0044999999999999</v>
      </c>
      <c r="AC53" s="166">
        <v>-0.88500000000000001</v>
      </c>
      <c r="AD53" s="166">
        <v>-0.83599999999999997</v>
      </c>
      <c r="AE53" s="166">
        <v>2.843</v>
      </c>
      <c r="AF53" s="166">
        <v>-2.2200000000000002</v>
      </c>
      <c r="AG53" s="166">
        <v>-8.8000000000000007</v>
      </c>
      <c r="AH53" s="166">
        <v>-0.84199999999999997</v>
      </c>
      <c r="AI53" s="166">
        <v>0.24199999999999999</v>
      </c>
      <c r="AJ53" s="165"/>
      <c r="AK53" s="166">
        <v>-11.97</v>
      </c>
      <c r="AL53" s="165"/>
      <c r="AM53" s="166">
        <v>-11.72</v>
      </c>
      <c r="AN53" s="166">
        <v>-12.08</v>
      </c>
      <c r="AO53" s="166">
        <v>7.2747999999999999</v>
      </c>
      <c r="AP53" s="166">
        <v>4.5769000000000002</v>
      </c>
      <c r="AQ53" s="166">
        <v>18.522500000000001</v>
      </c>
      <c r="AR53" s="166">
        <v>19.8552</v>
      </c>
      <c r="AS53" s="166">
        <v>-25.338200000000001</v>
      </c>
      <c r="AT53" s="166">
        <v>-13.797800000000001</v>
      </c>
      <c r="AU53" s="166">
        <v>-12.9819</v>
      </c>
      <c r="AV53" s="166">
        <v>13.1366</v>
      </c>
      <c r="AW53" s="166">
        <v>14.5899</v>
      </c>
      <c r="AX53" s="165"/>
      <c r="AY53" s="166">
        <v>-17.146799999999999</v>
      </c>
      <c r="AZ53" s="166">
        <v>20.164000000000001</v>
      </c>
      <c r="BA53" s="166">
        <v>19.14</v>
      </c>
      <c r="BB53" s="166">
        <v>29.0684</v>
      </c>
      <c r="BC53" s="166">
        <v>5.4828999999999999</v>
      </c>
      <c r="BD53" s="166">
        <v>-5</v>
      </c>
      <c r="BE53" s="166">
        <v>-5.2</v>
      </c>
      <c r="BF53" s="166">
        <v>-18.2989</v>
      </c>
      <c r="BG53" s="166">
        <v>-20.091799999999999</v>
      </c>
      <c r="BH53" s="166">
        <v>-2.4222999999999999</v>
      </c>
      <c r="BI53" s="165"/>
      <c r="BJ53" s="166">
        <v>6.3921999999999999</v>
      </c>
      <c r="BK53" s="166">
        <v>3.7132999999999998</v>
      </c>
      <c r="BL53" s="166">
        <v>2.6516999999999999</v>
      </c>
      <c r="BM53" s="166">
        <v>1.8018000000000001</v>
      </c>
      <c r="BN53" s="166">
        <v>-63.234299999999998</v>
      </c>
      <c r="BO53" s="166">
        <v>51.332099999999997</v>
      </c>
      <c r="BP53" s="166">
        <v>51.271099999999997</v>
      </c>
      <c r="BQ53" s="166">
        <v>47.8506</v>
      </c>
      <c r="BR53" s="166">
        <v>-73.482799999999997</v>
      </c>
      <c r="BS53" s="165"/>
      <c r="BT53" s="165"/>
      <c r="BU53" s="165"/>
      <c r="BV53" s="166">
        <v>16.935300000000002</v>
      </c>
      <c r="BW53" s="166">
        <v>8.1199999999999992</v>
      </c>
      <c r="BX53" s="166">
        <v>6.7</v>
      </c>
      <c r="BY53" s="166">
        <v>-8.58</v>
      </c>
      <c r="BZ53" s="166">
        <v>0.4</v>
      </c>
      <c r="CA53" s="166">
        <v>-23.572299999999998</v>
      </c>
      <c r="CB53" s="166">
        <v>-23.572299999999998</v>
      </c>
      <c r="CC53" s="166">
        <v>47.505800000000001</v>
      </c>
      <c r="CD53" s="166">
        <v>46.233600000000003</v>
      </c>
      <c r="CE53" s="166">
        <v>27.869299999999999</v>
      </c>
      <c r="CF53" s="166">
        <v>9.2509999999999994</v>
      </c>
      <c r="CG53" s="166">
        <v>8.8922000000000008</v>
      </c>
      <c r="CH53" s="166">
        <v>6.9225000000000003</v>
      </c>
      <c r="CI53" s="165"/>
      <c r="CJ53" s="165"/>
      <c r="CK53" s="165"/>
      <c r="CL53" s="166">
        <v>-9.6</v>
      </c>
      <c r="CM53" s="166">
        <v>-9.8000000000000007</v>
      </c>
      <c r="CN53" s="166">
        <v>-2.82</v>
      </c>
      <c r="CO53" s="166">
        <v>29.843599999999999</v>
      </c>
      <c r="CP53" s="166">
        <v>29.315100000000001</v>
      </c>
      <c r="CQ53" s="166">
        <v>27.587299999999999</v>
      </c>
      <c r="CR53" s="166">
        <v>45.669899999999998</v>
      </c>
      <c r="CS53" s="166">
        <v>46.3245</v>
      </c>
      <c r="CT53" s="166">
        <v>-27.0961</v>
      </c>
      <c r="CU53" s="166">
        <v>-26.2864</v>
      </c>
      <c r="CV53" s="166">
        <v>-25.854299999999999</v>
      </c>
      <c r="CW53" s="166">
        <v>3.4679000000000002</v>
      </c>
      <c r="CX53" s="166">
        <v>25.14</v>
      </c>
      <c r="CY53" s="166">
        <v>9.57</v>
      </c>
      <c r="CZ53" s="166">
        <v>5.4736000000000002</v>
      </c>
      <c r="DA53" s="166">
        <v>4.5929000000000002</v>
      </c>
      <c r="DB53" s="166">
        <v>-10.31</v>
      </c>
      <c r="DC53" s="166">
        <v>3.2652000000000001</v>
      </c>
      <c r="DD53" s="165"/>
      <c r="DE53" s="165"/>
      <c r="DF53" s="166">
        <v>21.4009</v>
      </c>
      <c r="DG53" s="166">
        <v>4.7869999999999999</v>
      </c>
      <c r="DH53" s="166">
        <v>-5.1326000000000001</v>
      </c>
      <c r="DI53" s="166">
        <v>-30.7</v>
      </c>
      <c r="DJ53" s="166">
        <v>-30.8</v>
      </c>
      <c r="DK53" s="166">
        <v>-0.2722</v>
      </c>
      <c r="DL53" s="166">
        <v>1.6889000000000001</v>
      </c>
      <c r="DM53" s="166">
        <v>6.3135000000000003</v>
      </c>
      <c r="DN53" s="166">
        <v>9.2830999999999992</v>
      </c>
      <c r="DO53" s="166">
        <v>2.11</v>
      </c>
      <c r="DP53" s="166">
        <v>-1</v>
      </c>
      <c r="DQ53" s="166">
        <v>10.695</v>
      </c>
      <c r="DR53" s="166">
        <v>-22.1113</v>
      </c>
      <c r="DS53" s="166">
        <v>-11.47</v>
      </c>
      <c r="DT53" s="166">
        <v>-11.5</v>
      </c>
      <c r="DU53" s="166">
        <v>32.39</v>
      </c>
      <c r="DV53" s="166">
        <v>12.22</v>
      </c>
      <c r="DW53" s="166">
        <v>-20.381799999999998</v>
      </c>
      <c r="DX53" s="166">
        <v>-10.3</v>
      </c>
      <c r="DY53" s="166">
        <v>-44.036499999999997</v>
      </c>
      <c r="DZ53" s="166">
        <v>-42.527299999999997</v>
      </c>
      <c r="EA53" s="166">
        <v>16.909099999999999</v>
      </c>
      <c r="EB53" s="166">
        <v>-4.8907999999999996</v>
      </c>
      <c r="EC53" s="166">
        <v>-15.3658</v>
      </c>
      <c r="ED53" s="166">
        <v>-15.0097</v>
      </c>
      <c r="EE53" s="166">
        <v>-20.501999999999999</v>
      </c>
      <c r="EF53" s="166">
        <v>-26.817799999999998</v>
      </c>
      <c r="EG53" s="166">
        <v>-12.256</v>
      </c>
      <c r="EH53" s="166">
        <v>-121.5163</v>
      </c>
      <c r="EI53" s="166">
        <v>-48.919800000000002</v>
      </c>
      <c r="EJ53" s="165"/>
      <c r="EK53" s="166">
        <v>-11.0741</v>
      </c>
      <c r="EL53" s="166">
        <v>-10.3957</v>
      </c>
      <c r="EM53" s="166">
        <v>13.399800000000001</v>
      </c>
      <c r="EN53" s="166">
        <v>-9.7141999999999999</v>
      </c>
      <c r="EO53" s="166">
        <v>-9.0947999999999993</v>
      </c>
      <c r="EP53" s="166">
        <v>-2.052</v>
      </c>
      <c r="EQ53" s="166">
        <v>-26.869399999999999</v>
      </c>
      <c r="ER53" s="166">
        <v>-26.631499999999999</v>
      </c>
      <c r="ES53" s="166">
        <v>7.5499000000000001</v>
      </c>
      <c r="ET53" s="165"/>
      <c r="EU53" s="166">
        <v>-10.29</v>
      </c>
      <c r="EV53" s="166">
        <v>0</v>
      </c>
      <c r="EW53" s="166">
        <v>4.7938000000000001</v>
      </c>
      <c r="EX53" s="166">
        <v>-17.558599999999998</v>
      </c>
      <c r="EY53" s="166">
        <v>-10.7928</v>
      </c>
      <c r="EZ53" s="166">
        <v>-11.0562</v>
      </c>
      <c r="FA53" s="166">
        <v>8.4376999999999995</v>
      </c>
      <c r="FB53" s="166">
        <v>10.396599999999999</v>
      </c>
      <c r="FC53" s="166">
        <v>-22.871099999999998</v>
      </c>
      <c r="FD53" s="166">
        <v>5.0378999999999996</v>
      </c>
      <c r="FE53" s="165"/>
      <c r="FF53" s="166">
        <v>4.7253999999999996</v>
      </c>
      <c r="FG53" s="166">
        <v>3.0369999999999999</v>
      </c>
      <c r="FH53" s="166">
        <v>2.7029999999999998</v>
      </c>
      <c r="FI53" s="166">
        <v>0</v>
      </c>
      <c r="FJ53" s="166">
        <v>11.2196</v>
      </c>
      <c r="FK53" s="166">
        <v>11.2196</v>
      </c>
      <c r="FL53" s="166">
        <v>-27.965199999999999</v>
      </c>
      <c r="FM53" s="166">
        <v>25.162400000000002</v>
      </c>
      <c r="FN53" s="166">
        <v>25.264700000000001</v>
      </c>
      <c r="FO53" s="166">
        <v>-15.0006</v>
      </c>
      <c r="FP53" s="165"/>
      <c r="FQ53" s="166">
        <v>26.398099999999999</v>
      </c>
      <c r="FR53" s="166">
        <v>-18.73</v>
      </c>
      <c r="FS53" s="166">
        <v>-9.11E-2</v>
      </c>
      <c r="FT53" s="166">
        <v>0.21809999999999999</v>
      </c>
      <c r="FU53" s="166">
        <v>0.4</v>
      </c>
      <c r="FV53" s="166">
        <v>1.43</v>
      </c>
      <c r="FW53" s="166">
        <v>-25.0351</v>
      </c>
      <c r="FX53" s="165"/>
      <c r="FY53" s="166">
        <v>1.494</v>
      </c>
      <c r="FZ53" s="166">
        <v>0.67100000000000004</v>
      </c>
      <c r="GA53" s="165"/>
      <c r="GB53" s="166">
        <v>4.8099999999999996</v>
      </c>
      <c r="GC53" s="166">
        <v>-12.714399999999999</v>
      </c>
      <c r="GD53" s="166">
        <v>-4.7845000000000004</v>
      </c>
      <c r="GE53" s="165"/>
      <c r="GF53" s="166">
        <v>27.802299999999999</v>
      </c>
      <c r="GG53" s="165"/>
      <c r="GH53" s="166">
        <v>25.886800000000001</v>
      </c>
      <c r="GI53" s="166">
        <v>-7.0552000000000001</v>
      </c>
      <c r="GJ53" s="166">
        <v>-7.6487999999999996</v>
      </c>
      <c r="GK53" s="166">
        <v>3.2141999999999999</v>
      </c>
      <c r="GL53" s="165"/>
      <c r="GM53" s="165"/>
      <c r="GN53" s="166">
        <v>-10.2912</v>
      </c>
      <c r="GO53" s="166">
        <v>-17.1983</v>
      </c>
      <c r="GP53" s="166">
        <v>2.2040000000000002</v>
      </c>
      <c r="GQ53" s="166">
        <v>-22.9499</v>
      </c>
      <c r="GR53" s="166">
        <v>4.1153000000000004</v>
      </c>
      <c r="GS53" s="166">
        <v>3.7347000000000001</v>
      </c>
      <c r="GT53" s="166">
        <v>136.69110000000001</v>
      </c>
      <c r="GU53" s="166">
        <v>-6.4649999999999999</v>
      </c>
      <c r="GV53" s="166">
        <v>-9.7100000000000009</v>
      </c>
      <c r="GW53" s="166">
        <v>-5.2728000000000002</v>
      </c>
      <c r="GX53" s="166">
        <v>1.6444000000000001</v>
      </c>
      <c r="GY53" s="166">
        <v>6.9298000000000002</v>
      </c>
      <c r="GZ53" s="166">
        <v>7.0411999999999999</v>
      </c>
      <c r="HA53" s="166">
        <v>1.1039000000000001</v>
      </c>
      <c r="HB53" s="166">
        <v>-13.547800000000001</v>
      </c>
      <c r="HC53" s="166">
        <v>-12.8055</v>
      </c>
      <c r="HD53" s="166">
        <v>6.29</v>
      </c>
      <c r="HE53" s="166">
        <v>-9.6039999999999992</v>
      </c>
      <c r="HF53" s="166">
        <v>6.4444999999999997</v>
      </c>
      <c r="HG53" s="166">
        <v>48.970399999999998</v>
      </c>
      <c r="HH53" s="166">
        <v>88.662199999999999</v>
      </c>
      <c r="HI53" s="166">
        <v>-10.7867</v>
      </c>
      <c r="HJ53" s="166">
        <v>41.247900000000001</v>
      </c>
      <c r="HK53" s="166">
        <v>0</v>
      </c>
      <c r="HL53" s="166">
        <v>0</v>
      </c>
      <c r="HM53" s="166">
        <v>0</v>
      </c>
      <c r="HN53" s="166">
        <v>0</v>
      </c>
      <c r="HO53" s="165"/>
      <c r="HP53" s="165"/>
      <c r="HQ53" s="166">
        <v>-15.9565</v>
      </c>
      <c r="HR53" s="166">
        <v>-15.3742</v>
      </c>
      <c r="HS53" s="166">
        <v>-11.5062</v>
      </c>
      <c r="HT53" s="166">
        <v>-11.168900000000001</v>
      </c>
      <c r="HU53" s="166">
        <v>19.97</v>
      </c>
      <c r="HV53" s="166">
        <v>20.04</v>
      </c>
      <c r="HW53" s="166">
        <v>-22</v>
      </c>
      <c r="HX53" s="166">
        <v>-22.6</v>
      </c>
      <c r="HY53" s="166">
        <v>0.54659999999999997</v>
      </c>
      <c r="HZ53" s="166">
        <v>-6.56</v>
      </c>
      <c r="IA53" s="166">
        <v>46.678400000000003</v>
      </c>
      <c r="IB53" s="166">
        <v>17.9847</v>
      </c>
      <c r="IC53" s="166">
        <v>17.884499999999999</v>
      </c>
      <c r="ID53" s="166">
        <v>-18.600000000000001</v>
      </c>
      <c r="IE53" s="166">
        <v>-25.2</v>
      </c>
      <c r="IF53" s="166">
        <v>0.5</v>
      </c>
      <c r="IG53" s="166">
        <v>0</v>
      </c>
      <c r="IH53" s="165"/>
      <c r="II53" s="165"/>
      <c r="IJ53" s="166">
        <v>-138.26509999999999</v>
      </c>
      <c r="IK53" s="166">
        <v>21.571100000000001</v>
      </c>
      <c r="IL53" s="166">
        <v>-269.17669999999998</v>
      </c>
      <c r="IM53" s="166">
        <v>-23.746700000000001</v>
      </c>
      <c r="IN53" s="165"/>
      <c r="IO53" s="166">
        <v>112.1969</v>
      </c>
      <c r="IP53" s="166">
        <v>57.978200000000001</v>
      </c>
      <c r="IQ53" s="166">
        <v>115.3379</v>
      </c>
      <c r="IR53" s="166">
        <v>98.989900000000006</v>
      </c>
      <c r="IS53" s="166">
        <v>43.556399999999996</v>
      </c>
      <c r="IT53" s="166">
        <v>22.7089</v>
      </c>
      <c r="IU53" s="166">
        <v>20.905899999999999</v>
      </c>
      <c r="IV53" s="166">
        <v>-9.1678999999999995</v>
      </c>
      <c r="IW53" s="166">
        <v>201.94579999999999</v>
      </c>
      <c r="IX53" s="166">
        <v>-204.62710000000001</v>
      </c>
      <c r="IY53" s="166">
        <v>0.18729999999999999</v>
      </c>
      <c r="IZ53" s="166">
        <v>9.2251999999999992</v>
      </c>
      <c r="JA53" s="166">
        <v>-1.7565999999999999</v>
      </c>
      <c r="JB53" s="166">
        <v>2.706</v>
      </c>
      <c r="JC53" s="166">
        <v>-2.64</v>
      </c>
      <c r="JD53" s="166">
        <v>-0.92</v>
      </c>
      <c r="JE53" s="166">
        <v>-0.92600000000000005</v>
      </c>
      <c r="JF53" s="166">
        <v>-2.4</v>
      </c>
      <c r="JG53" s="166">
        <v>3.92</v>
      </c>
      <c r="JH53" s="166">
        <v>-2.2669999999999999</v>
      </c>
      <c r="JI53" s="166">
        <v>-9.6085999999999991</v>
      </c>
      <c r="JJ53" s="166">
        <v>1.2039</v>
      </c>
      <c r="JK53" s="166">
        <v>-2.8121999999999998</v>
      </c>
      <c r="JL53" s="166">
        <v>6.8</v>
      </c>
      <c r="JM53" s="166">
        <v>1.6930000000000001</v>
      </c>
      <c r="JN53" s="166">
        <v>2.7090000000000001</v>
      </c>
      <c r="JO53" s="166">
        <v>2.7406999999999999</v>
      </c>
      <c r="JP53" s="166">
        <v>3.1436999999999999</v>
      </c>
      <c r="JQ53" s="166">
        <v>3.6110000000000002</v>
      </c>
      <c r="JR53" s="166">
        <v>3.8089</v>
      </c>
      <c r="JS53" s="166">
        <v>2.9882</v>
      </c>
      <c r="JT53" s="165"/>
      <c r="JU53" s="166">
        <v>11</v>
      </c>
      <c r="JV53" s="166">
        <v>7.3738000000000001</v>
      </c>
      <c r="JW53" s="166">
        <v>0.34</v>
      </c>
      <c r="JX53" s="165"/>
      <c r="JY53" s="166">
        <v>-2.8205</v>
      </c>
      <c r="JZ53" s="166">
        <v>-15.068899999999999</v>
      </c>
      <c r="KA53" s="166">
        <v>-21.019200000000001</v>
      </c>
      <c r="KB53" s="166">
        <v>0</v>
      </c>
      <c r="KC53" s="166">
        <v>11.656499999999999</v>
      </c>
      <c r="KD53" s="166">
        <v>-17.338899999999999</v>
      </c>
      <c r="KE53" s="166">
        <v>4.9469000000000003</v>
      </c>
      <c r="KF53" s="166">
        <v>-2.4</v>
      </c>
      <c r="KG53" s="166">
        <v>-12.6</v>
      </c>
      <c r="KH53" s="166">
        <v>31.3889</v>
      </c>
      <c r="KI53" s="166">
        <v>-100.4933</v>
      </c>
    </row>
    <row r="54" spans="1:295" ht="18" customHeight="1" x14ac:dyDescent="0.3">
      <c r="A54" s="161" t="s">
        <v>27</v>
      </c>
      <c r="B54" s="161" t="s">
        <v>835</v>
      </c>
      <c r="C54" s="165"/>
      <c r="D54" s="166">
        <v>1.343</v>
      </c>
      <c r="E54" s="166">
        <v>-5.7050000000000001</v>
      </c>
      <c r="F54" s="166">
        <v>12.0345</v>
      </c>
      <c r="G54" s="166">
        <v>11.141299999999999</v>
      </c>
      <c r="H54" s="165"/>
      <c r="I54" s="166">
        <v>16.206600000000002</v>
      </c>
      <c r="J54" s="165"/>
      <c r="K54" s="166">
        <v>11.412699999999999</v>
      </c>
      <c r="L54" s="166">
        <v>4.0998999999999999</v>
      </c>
      <c r="M54" s="165"/>
      <c r="N54" s="166">
        <v>-17.760000000000002</v>
      </c>
      <c r="O54" s="166">
        <v>-28.6</v>
      </c>
      <c r="P54" s="166">
        <v>4.4000000000000004</v>
      </c>
      <c r="Q54" s="166">
        <v>1.6559999999999999</v>
      </c>
      <c r="R54" s="166">
        <v>-19.8</v>
      </c>
      <c r="S54" s="166">
        <v>3.5139</v>
      </c>
      <c r="T54" s="166">
        <v>-1.8084</v>
      </c>
      <c r="U54" s="166">
        <v>4.2069999999999999</v>
      </c>
      <c r="V54" s="166">
        <v>4.1585000000000001</v>
      </c>
      <c r="W54" s="166">
        <v>7.6764000000000001</v>
      </c>
      <c r="X54" s="166">
        <v>1.1019000000000001</v>
      </c>
      <c r="Y54" s="166">
        <v>1.9206000000000001</v>
      </c>
      <c r="Z54" s="166">
        <v>2.4544999999999999</v>
      </c>
      <c r="AA54" s="165"/>
      <c r="AB54" s="166">
        <v>-1.2097</v>
      </c>
      <c r="AC54" s="166">
        <v>-1.157</v>
      </c>
      <c r="AD54" s="166">
        <v>-1.181</v>
      </c>
      <c r="AE54" s="166">
        <v>2.96</v>
      </c>
      <c r="AF54" s="166">
        <v>-2.2200000000000002</v>
      </c>
      <c r="AG54" s="166">
        <v>-6.6</v>
      </c>
      <c r="AH54" s="166">
        <v>-0.69599999999999995</v>
      </c>
      <c r="AI54" s="166">
        <v>0.23100000000000001</v>
      </c>
      <c r="AJ54" s="165"/>
      <c r="AK54" s="166">
        <v>-13.81</v>
      </c>
      <c r="AL54" s="166">
        <v>-10</v>
      </c>
      <c r="AM54" s="166">
        <v>-11.35</v>
      </c>
      <c r="AN54" s="166">
        <v>-11.33</v>
      </c>
      <c r="AO54" s="166">
        <v>5.6887999999999996</v>
      </c>
      <c r="AP54" s="166">
        <v>4.3090000000000002</v>
      </c>
      <c r="AQ54" s="166">
        <v>18.3415</v>
      </c>
      <c r="AR54" s="166">
        <v>18.732299999999999</v>
      </c>
      <c r="AS54" s="166">
        <v>-22.440799999999999</v>
      </c>
      <c r="AT54" s="166">
        <v>-21.299499999999998</v>
      </c>
      <c r="AU54" s="166">
        <v>-20.16</v>
      </c>
      <c r="AV54" s="166">
        <v>17.514800000000001</v>
      </c>
      <c r="AW54" s="166">
        <v>16.987200000000001</v>
      </c>
      <c r="AX54" s="165"/>
      <c r="AY54" s="166">
        <v>-18.218399999999999</v>
      </c>
      <c r="AZ54" s="166">
        <v>37.944099999999999</v>
      </c>
      <c r="BA54" s="166">
        <v>37.083300000000001</v>
      </c>
      <c r="BB54" s="166">
        <v>14.4719</v>
      </c>
      <c r="BC54" s="166">
        <v>11.6312</v>
      </c>
      <c r="BD54" s="166">
        <v>-7.1</v>
      </c>
      <c r="BE54" s="166">
        <v>-6.9</v>
      </c>
      <c r="BF54" s="166">
        <v>-15.243</v>
      </c>
      <c r="BG54" s="166">
        <v>-13.400600000000001</v>
      </c>
      <c r="BH54" s="166">
        <v>-3.1011000000000002</v>
      </c>
      <c r="BI54" s="165"/>
      <c r="BJ54" s="166">
        <v>10.556100000000001</v>
      </c>
      <c r="BK54" s="166">
        <v>4.5084</v>
      </c>
      <c r="BL54" s="166">
        <v>1.9045000000000001</v>
      </c>
      <c r="BM54" s="166">
        <v>1.1660999999999999</v>
      </c>
      <c r="BN54" s="166">
        <v>-71.993099999999998</v>
      </c>
      <c r="BO54" s="166">
        <v>50.630200000000002</v>
      </c>
      <c r="BP54" s="166">
        <v>50.599699999999999</v>
      </c>
      <c r="BQ54" s="166">
        <v>64.045900000000003</v>
      </c>
      <c r="BR54" s="166">
        <v>-86.566699999999997</v>
      </c>
      <c r="BS54" s="165"/>
      <c r="BT54" s="165"/>
      <c r="BU54" s="165"/>
      <c r="BV54" s="165"/>
      <c r="BW54" s="166">
        <v>7.71</v>
      </c>
      <c r="BX54" s="166">
        <v>5.84</v>
      </c>
      <c r="BY54" s="166">
        <v>-10.25</v>
      </c>
      <c r="BZ54" s="166">
        <v>0.55000000000000004</v>
      </c>
      <c r="CA54" s="166">
        <v>-23.170400000000001</v>
      </c>
      <c r="CB54" s="166">
        <v>-23.438300000000002</v>
      </c>
      <c r="CC54" s="166">
        <v>49.619100000000003</v>
      </c>
      <c r="CD54" s="166">
        <v>48.322600000000001</v>
      </c>
      <c r="CE54" s="166">
        <v>28.984200000000001</v>
      </c>
      <c r="CF54" s="166">
        <v>12.076599999999999</v>
      </c>
      <c r="CG54" s="166">
        <v>10.1782</v>
      </c>
      <c r="CH54" s="166">
        <v>10.8521</v>
      </c>
      <c r="CI54" s="165"/>
      <c r="CJ54" s="165"/>
      <c r="CK54" s="165"/>
      <c r="CL54" s="166">
        <v>-14.7</v>
      </c>
      <c r="CM54" s="166">
        <v>-15.1</v>
      </c>
      <c r="CN54" s="166">
        <v>-2.64</v>
      </c>
      <c r="CO54" s="166">
        <v>27.294499999999999</v>
      </c>
      <c r="CP54" s="166">
        <v>26.947500000000002</v>
      </c>
      <c r="CQ54" s="166">
        <v>25.114699999999999</v>
      </c>
      <c r="CR54" s="166">
        <v>54.565199999999997</v>
      </c>
      <c r="CS54" s="166">
        <v>55.135800000000003</v>
      </c>
      <c r="CT54" s="166">
        <v>-34.860399999999998</v>
      </c>
      <c r="CU54" s="166">
        <v>-26.738199999999999</v>
      </c>
      <c r="CV54" s="166">
        <v>-33.607100000000003</v>
      </c>
      <c r="CW54" s="166">
        <v>3.2818999999999998</v>
      </c>
      <c r="CX54" s="166">
        <v>22.78</v>
      </c>
      <c r="CY54" s="166">
        <v>8.66</v>
      </c>
      <c r="CZ54" s="166">
        <v>4.2236000000000002</v>
      </c>
      <c r="DA54" s="166">
        <v>3.3233999999999999</v>
      </c>
      <c r="DB54" s="166">
        <v>-9.85</v>
      </c>
      <c r="DC54" s="166">
        <v>3.5611999999999999</v>
      </c>
      <c r="DD54" s="165"/>
      <c r="DE54" s="165"/>
      <c r="DF54" s="166">
        <v>22.641300000000001</v>
      </c>
      <c r="DG54" s="166">
        <v>5.1288</v>
      </c>
      <c r="DH54" s="166">
        <v>-4.9362000000000004</v>
      </c>
      <c r="DI54" s="165"/>
      <c r="DJ54" s="165"/>
      <c r="DK54" s="166">
        <v>-7.4499999999999997E-2</v>
      </c>
      <c r="DL54" s="166">
        <v>0.75390000000000001</v>
      </c>
      <c r="DM54" s="166">
        <v>5.3672000000000004</v>
      </c>
      <c r="DN54" s="166">
        <v>8.1699000000000002</v>
      </c>
      <c r="DO54" s="166">
        <v>1.33</v>
      </c>
      <c r="DP54" s="166">
        <v>-0.87</v>
      </c>
      <c r="DQ54" s="166">
        <v>10.8035</v>
      </c>
      <c r="DR54" s="166">
        <v>-22.226299999999998</v>
      </c>
      <c r="DS54" s="166">
        <v>-11.75</v>
      </c>
      <c r="DT54" s="166">
        <v>-11.72</v>
      </c>
      <c r="DU54" s="166">
        <v>32.020000000000003</v>
      </c>
      <c r="DV54" s="166">
        <v>10.46</v>
      </c>
      <c r="DW54" s="166">
        <v>-22.7636</v>
      </c>
      <c r="DX54" s="166">
        <v>-11.5</v>
      </c>
      <c r="DY54" s="166">
        <v>-43.319699999999997</v>
      </c>
      <c r="DZ54" s="166">
        <v>-42.936399999999999</v>
      </c>
      <c r="EA54" s="166">
        <v>11.8034</v>
      </c>
      <c r="EB54" s="166">
        <v>-12.558400000000001</v>
      </c>
      <c r="EC54" s="166">
        <v>-22.3934</v>
      </c>
      <c r="ED54" s="166">
        <v>-20.413499999999999</v>
      </c>
      <c r="EE54" s="166">
        <v>-9.1351999999999993</v>
      </c>
      <c r="EF54" s="166">
        <v>-25.6691</v>
      </c>
      <c r="EG54" s="166">
        <v>-12.276</v>
      </c>
      <c r="EH54" s="166">
        <v>-139.9494</v>
      </c>
      <c r="EI54" s="166">
        <v>-42.620800000000003</v>
      </c>
      <c r="EJ54" s="165"/>
      <c r="EK54" s="166">
        <v>-11.103899999999999</v>
      </c>
      <c r="EL54" s="166">
        <v>-10.5052</v>
      </c>
      <c r="EM54" s="166">
        <v>17.754300000000001</v>
      </c>
      <c r="EN54" s="166">
        <v>-12.946199999999999</v>
      </c>
      <c r="EO54" s="166">
        <v>-13.0488</v>
      </c>
      <c r="EP54" s="166">
        <v>4.1120000000000001</v>
      </c>
      <c r="EQ54" s="166">
        <v>-28.3003</v>
      </c>
      <c r="ER54" s="166">
        <v>-26.408799999999999</v>
      </c>
      <c r="ES54" s="166">
        <v>4.3449</v>
      </c>
      <c r="ET54" s="165"/>
      <c r="EU54" s="166">
        <v>-9.9499999999999993</v>
      </c>
      <c r="EV54" s="166">
        <v>4.0999999999999996</v>
      </c>
      <c r="EW54" s="166">
        <v>4.2213000000000003</v>
      </c>
      <c r="EX54" s="166">
        <v>-22.499300000000002</v>
      </c>
      <c r="EY54" s="166">
        <v>-11.859</v>
      </c>
      <c r="EZ54" s="166">
        <v>-11.9476</v>
      </c>
      <c r="FA54" s="166">
        <v>10.0787</v>
      </c>
      <c r="FB54" s="166">
        <v>9.0925999999999991</v>
      </c>
      <c r="FC54" s="166">
        <v>-22.1981</v>
      </c>
      <c r="FD54" s="166">
        <v>5.14</v>
      </c>
      <c r="FE54" s="165"/>
      <c r="FF54" s="166">
        <v>4.8982999999999999</v>
      </c>
      <c r="FG54" s="166">
        <v>0</v>
      </c>
      <c r="FH54" s="166">
        <v>3.0531999999999999</v>
      </c>
      <c r="FI54" s="166">
        <v>0</v>
      </c>
      <c r="FJ54" s="166">
        <v>11.387</v>
      </c>
      <c r="FK54" s="166">
        <v>10.5497</v>
      </c>
      <c r="FL54" s="166">
        <v>-25.620799999999999</v>
      </c>
      <c r="FM54" s="166">
        <v>24.3978</v>
      </c>
      <c r="FN54" s="166">
        <v>24.3413</v>
      </c>
      <c r="FO54" s="166">
        <v>-11.2219</v>
      </c>
      <c r="FP54" s="165"/>
      <c r="FQ54" s="166">
        <v>27.423500000000001</v>
      </c>
      <c r="FR54" s="166">
        <v>-16.79</v>
      </c>
      <c r="FS54" s="166">
        <v>-0.1973</v>
      </c>
      <c r="FT54" s="166">
        <v>0.16589999999999999</v>
      </c>
      <c r="FU54" s="166">
        <v>-0.11</v>
      </c>
      <c r="FV54" s="166">
        <v>0.36</v>
      </c>
      <c r="FW54" s="166">
        <v>-26.795500000000001</v>
      </c>
      <c r="FX54" s="165"/>
      <c r="FY54" s="166">
        <v>1.544</v>
      </c>
      <c r="FZ54" s="166">
        <v>0.36599999999999999</v>
      </c>
      <c r="GA54" s="165"/>
      <c r="GB54" s="166">
        <v>4.74</v>
      </c>
      <c r="GC54" s="166">
        <v>-17.351900000000001</v>
      </c>
      <c r="GD54" s="166">
        <v>-7.5925000000000002</v>
      </c>
      <c r="GE54" s="166">
        <v>-2.95</v>
      </c>
      <c r="GF54" s="166">
        <v>28.294899999999998</v>
      </c>
      <c r="GG54" s="165"/>
      <c r="GH54" s="166">
        <v>25.453299999999999</v>
      </c>
      <c r="GI54" s="166">
        <v>-7.5072999999999999</v>
      </c>
      <c r="GJ54" s="166">
        <v>-8.0408000000000008</v>
      </c>
      <c r="GK54" s="166">
        <v>2.8978000000000002</v>
      </c>
      <c r="GL54" s="165"/>
      <c r="GM54" s="165"/>
      <c r="GN54" s="166">
        <v>-10.8637</v>
      </c>
      <c r="GO54" s="166">
        <v>-16.849900000000002</v>
      </c>
      <c r="GP54" s="166">
        <v>2.4443000000000001</v>
      </c>
      <c r="GQ54" s="166">
        <v>-22.977699999999999</v>
      </c>
      <c r="GR54" s="166">
        <v>4.3087999999999997</v>
      </c>
      <c r="GS54" s="166">
        <v>4.6158999999999999</v>
      </c>
      <c r="GT54" s="166">
        <v>136.68049999999999</v>
      </c>
      <c r="GU54" s="166">
        <v>-7.1931000000000003</v>
      </c>
      <c r="GV54" s="166">
        <v>-8.1130999999999993</v>
      </c>
      <c r="GW54" s="166">
        <v>-6.3155999999999999</v>
      </c>
      <c r="GX54" s="166">
        <v>2.0015000000000001</v>
      </c>
      <c r="GY54" s="166">
        <v>6.4097999999999997</v>
      </c>
      <c r="GZ54" s="166">
        <v>6.5744999999999996</v>
      </c>
      <c r="HA54" s="166">
        <v>1.3984000000000001</v>
      </c>
      <c r="HB54" s="166">
        <v>-14.0825</v>
      </c>
      <c r="HC54" s="166">
        <v>-13.34</v>
      </c>
      <c r="HD54" s="166">
        <v>4.1900000000000004</v>
      </c>
      <c r="HE54" s="166">
        <v>-5.9734999999999996</v>
      </c>
      <c r="HF54" s="166">
        <v>12.7415</v>
      </c>
      <c r="HG54" s="166">
        <v>36.549900000000001</v>
      </c>
      <c r="HH54" s="166">
        <v>96.680599999999998</v>
      </c>
      <c r="HI54" s="166">
        <v>-10.901899999999999</v>
      </c>
      <c r="HJ54" s="166">
        <v>39.9253</v>
      </c>
      <c r="HK54" s="166">
        <v>0</v>
      </c>
      <c r="HL54" s="166">
        <v>-6.3967999999999998</v>
      </c>
      <c r="HM54" s="166">
        <v>0</v>
      </c>
      <c r="HN54" s="166">
        <v>0</v>
      </c>
      <c r="HO54" s="165"/>
      <c r="HP54" s="165"/>
      <c r="HQ54" s="166">
        <v>-17.115600000000001</v>
      </c>
      <c r="HR54" s="166">
        <v>-16.247699999999998</v>
      </c>
      <c r="HS54" s="166">
        <v>-11.3665</v>
      </c>
      <c r="HT54" s="166">
        <v>-10.7293</v>
      </c>
      <c r="HU54" s="166">
        <v>20.36</v>
      </c>
      <c r="HV54" s="166">
        <v>20.75</v>
      </c>
      <c r="HW54" s="166">
        <v>-22.5</v>
      </c>
      <c r="HX54" s="166">
        <v>-22.4</v>
      </c>
      <c r="HY54" s="166">
        <v>0.63449999999999995</v>
      </c>
      <c r="HZ54" s="166">
        <v>-7.12</v>
      </c>
      <c r="IA54" s="166">
        <v>48.225999999999999</v>
      </c>
      <c r="IB54" s="166">
        <v>18.334499999999998</v>
      </c>
      <c r="IC54" s="166">
        <v>18.5855</v>
      </c>
      <c r="ID54" s="166">
        <v>-19.100000000000001</v>
      </c>
      <c r="IE54" s="166">
        <v>-26.5</v>
      </c>
      <c r="IF54" s="166">
        <v>0.9</v>
      </c>
      <c r="IG54" s="166">
        <v>0.4</v>
      </c>
      <c r="IH54" s="165"/>
      <c r="II54" s="166">
        <v>-18.203299999999999</v>
      </c>
      <c r="IJ54" s="166">
        <v>-142.15459999999999</v>
      </c>
      <c r="IK54" s="166">
        <v>19.866499999999998</v>
      </c>
      <c r="IL54" s="166">
        <v>-267.69779999999997</v>
      </c>
      <c r="IM54" s="166">
        <v>-23.718800000000002</v>
      </c>
      <c r="IN54" s="165"/>
      <c r="IO54" s="166">
        <v>106.6155</v>
      </c>
      <c r="IP54" s="166">
        <v>60.000300000000003</v>
      </c>
      <c r="IQ54" s="166">
        <v>119.7423</v>
      </c>
      <c r="IR54" s="166">
        <v>98.551299999999998</v>
      </c>
      <c r="IS54" s="166">
        <v>40.719900000000003</v>
      </c>
      <c r="IT54" s="166">
        <v>22.088200000000001</v>
      </c>
      <c r="IU54" s="166">
        <v>23.3566</v>
      </c>
      <c r="IV54" s="166">
        <v>-11.0373</v>
      </c>
      <c r="IW54" s="166">
        <v>196.94739999999999</v>
      </c>
      <c r="IX54" s="166">
        <v>-203.60830000000001</v>
      </c>
      <c r="IY54" s="166">
        <v>-9.1334</v>
      </c>
      <c r="IZ54" s="166">
        <v>14.619899999999999</v>
      </c>
      <c r="JA54" s="166">
        <v>-1.4978</v>
      </c>
      <c r="JB54" s="166">
        <v>2.6219999999999999</v>
      </c>
      <c r="JC54" s="166">
        <v>-2.3199999999999998</v>
      </c>
      <c r="JD54" s="166">
        <v>-0.71199999999999997</v>
      </c>
      <c r="JE54" s="166">
        <v>-0.71699999999999997</v>
      </c>
      <c r="JF54" s="166">
        <v>-1.92</v>
      </c>
      <c r="JG54" s="166">
        <v>3.6</v>
      </c>
      <c r="JH54" s="166">
        <v>-1.8816999999999999</v>
      </c>
      <c r="JI54" s="166">
        <v>-9.8131000000000004</v>
      </c>
      <c r="JJ54" s="166">
        <v>0.70340000000000003</v>
      </c>
      <c r="JK54" s="166">
        <v>-2.1377999999999999</v>
      </c>
      <c r="JL54" s="166">
        <v>7.4</v>
      </c>
      <c r="JM54" s="166">
        <v>3.278</v>
      </c>
      <c r="JN54" s="166">
        <v>3.988</v>
      </c>
      <c r="JO54" s="166">
        <v>2.7353999999999998</v>
      </c>
      <c r="JP54" s="166">
        <v>3.1564000000000001</v>
      </c>
      <c r="JQ54" s="166">
        <v>4.2321</v>
      </c>
      <c r="JR54" s="166">
        <v>3.9087000000000001</v>
      </c>
      <c r="JS54" s="166">
        <v>4.5640000000000001</v>
      </c>
      <c r="JT54" s="165"/>
      <c r="JU54" s="166">
        <v>10.8</v>
      </c>
      <c r="JV54" s="166">
        <v>7.4960000000000004</v>
      </c>
      <c r="JW54" s="166">
        <v>0.23</v>
      </c>
      <c r="JX54" s="165"/>
      <c r="JY54" s="166">
        <v>-2.5855999999999999</v>
      </c>
      <c r="JZ54" s="166">
        <v>-15.546799999999999</v>
      </c>
      <c r="KA54" s="166">
        <v>-20.239899999999999</v>
      </c>
      <c r="KB54" s="166">
        <v>0</v>
      </c>
      <c r="KC54" s="166">
        <v>11.323700000000001</v>
      </c>
      <c r="KD54" s="166">
        <v>-16.2394</v>
      </c>
      <c r="KE54" s="166">
        <v>3.9479000000000002</v>
      </c>
      <c r="KF54" s="166">
        <v>-2</v>
      </c>
      <c r="KG54" s="166">
        <v>-13.1</v>
      </c>
      <c r="KH54" s="166">
        <v>42.425899999999999</v>
      </c>
      <c r="KI54" s="166">
        <v>-106.3391</v>
      </c>
    </row>
    <row r="55" spans="1:295" ht="18" customHeight="1" x14ac:dyDescent="0.3">
      <c r="A55" s="161" t="s">
        <v>27</v>
      </c>
      <c r="B55" s="161" t="s">
        <v>836</v>
      </c>
      <c r="C55" s="165"/>
      <c r="D55" s="166">
        <v>1.2131000000000001</v>
      </c>
      <c r="E55" s="166">
        <v>-5.3853</v>
      </c>
      <c r="F55" s="166">
        <v>11.105700000000001</v>
      </c>
      <c r="G55" s="166">
        <v>11.018800000000001</v>
      </c>
      <c r="H55" s="165"/>
      <c r="I55" s="166">
        <v>16.650300000000001</v>
      </c>
      <c r="J55" s="165"/>
      <c r="K55" s="166">
        <v>10.4259</v>
      </c>
      <c r="L55" s="166">
        <v>3.6669</v>
      </c>
      <c r="M55" s="165"/>
      <c r="N55" s="166">
        <v>-15.54</v>
      </c>
      <c r="O55" s="166">
        <v>-26.4</v>
      </c>
      <c r="P55" s="166">
        <v>2.2000000000000002</v>
      </c>
      <c r="Q55" s="166">
        <v>2.484</v>
      </c>
      <c r="R55" s="165"/>
      <c r="S55" s="166">
        <v>3.2530000000000001</v>
      </c>
      <c r="T55" s="166">
        <v>-0.77869999999999995</v>
      </c>
      <c r="U55" s="166">
        <v>4.0090000000000003</v>
      </c>
      <c r="V55" s="166">
        <v>3.8007</v>
      </c>
      <c r="W55" s="166">
        <v>6.9123999999999999</v>
      </c>
      <c r="X55" s="166">
        <v>0.83250000000000002</v>
      </c>
      <c r="Y55" s="166">
        <v>2.1812</v>
      </c>
      <c r="Z55" s="166">
        <v>2.2545000000000002</v>
      </c>
      <c r="AA55" s="165"/>
      <c r="AB55" s="166">
        <v>-1.0707</v>
      </c>
      <c r="AC55" s="166">
        <v>-1.4</v>
      </c>
      <c r="AD55" s="166">
        <v>-1.397</v>
      </c>
      <c r="AE55" s="166">
        <v>3.2509999999999999</v>
      </c>
      <c r="AF55" s="166">
        <v>-4.4400000000000004</v>
      </c>
      <c r="AG55" s="166">
        <v>-8.8000000000000007</v>
      </c>
      <c r="AH55" s="166">
        <v>-0.48799999999999999</v>
      </c>
      <c r="AI55" s="166">
        <v>0.23</v>
      </c>
      <c r="AJ55" s="165"/>
      <c r="AK55" s="166">
        <v>-15.65</v>
      </c>
      <c r="AL55" s="165"/>
      <c r="AM55" s="166">
        <v>-11.31</v>
      </c>
      <c r="AN55" s="166">
        <v>-11.35</v>
      </c>
      <c r="AO55" s="166">
        <v>4.0530999999999997</v>
      </c>
      <c r="AP55" s="166">
        <v>4.3013000000000003</v>
      </c>
      <c r="AQ55" s="166">
        <v>16.495699999999999</v>
      </c>
      <c r="AR55" s="166">
        <v>17.811699999999998</v>
      </c>
      <c r="AS55" s="166">
        <v>-18.7819</v>
      </c>
      <c r="AT55" s="166">
        <v>-21.031600000000001</v>
      </c>
      <c r="AU55" s="166">
        <v>-20.457799999999999</v>
      </c>
      <c r="AV55" s="166">
        <v>1.9149</v>
      </c>
      <c r="AW55" s="166">
        <v>1.82</v>
      </c>
      <c r="AX55" s="165"/>
      <c r="AY55" s="166">
        <v>-15.6732</v>
      </c>
      <c r="AZ55" s="166">
        <v>18.6812</v>
      </c>
      <c r="BA55" s="166">
        <v>19.095700000000001</v>
      </c>
      <c r="BB55" s="166">
        <v>16.9894</v>
      </c>
      <c r="BC55" s="166">
        <v>13.618600000000001</v>
      </c>
      <c r="BD55" s="166">
        <v>-7.1</v>
      </c>
      <c r="BE55" s="166">
        <v>-7.1</v>
      </c>
      <c r="BF55" s="166">
        <v>-17.847100000000001</v>
      </c>
      <c r="BG55" s="166">
        <v>-17.459499999999998</v>
      </c>
      <c r="BH55" s="166">
        <v>-2.4489999999999998</v>
      </c>
      <c r="BI55" s="165"/>
      <c r="BJ55" s="166">
        <v>12.386100000000001</v>
      </c>
      <c r="BK55" s="166">
        <v>4.6723999999999997</v>
      </c>
      <c r="BL55" s="166">
        <v>0.99609999999999999</v>
      </c>
      <c r="BM55" s="166">
        <v>0.76049999999999995</v>
      </c>
      <c r="BN55" s="166">
        <v>-89.846500000000006</v>
      </c>
      <c r="BO55" s="166">
        <v>51.057400000000001</v>
      </c>
      <c r="BP55" s="166">
        <v>51.026899999999998</v>
      </c>
      <c r="BQ55" s="166">
        <v>73.643900000000002</v>
      </c>
      <c r="BR55" s="166">
        <v>-99.262799999999999</v>
      </c>
      <c r="BS55" s="165"/>
      <c r="BT55" s="165"/>
      <c r="BU55" s="165"/>
      <c r="BV55" s="166">
        <v>13.7119</v>
      </c>
      <c r="BW55" s="166">
        <v>7.25</v>
      </c>
      <c r="BX55" s="166">
        <v>4.8499999999999996</v>
      </c>
      <c r="BY55" s="166">
        <v>-11</v>
      </c>
      <c r="BZ55" s="166">
        <v>0.28000000000000003</v>
      </c>
      <c r="CA55" s="166">
        <v>-28.930499999999999</v>
      </c>
      <c r="CB55" s="166">
        <v>-29.064499999999999</v>
      </c>
      <c r="CC55" s="166">
        <v>36.426200000000001</v>
      </c>
      <c r="CD55" s="166">
        <v>34.984900000000003</v>
      </c>
      <c r="CE55" s="166">
        <v>32.2179</v>
      </c>
      <c r="CF55" s="166">
        <v>13.738899999999999</v>
      </c>
      <c r="CG55" s="166">
        <v>13.850199999999999</v>
      </c>
      <c r="CH55" s="166">
        <v>12.228999999999999</v>
      </c>
      <c r="CI55" s="165"/>
      <c r="CJ55" s="165"/>
      <c r="CK55" s="165"/>
      <c r="CL55" s="166">
        <v>-18.600000000000001</v>
      </c>
      <c r="CM55" s="166">
        <v>-18.3</v>
      </c>
      <c r="CN55" s="166">
        <v>-2.63</v>
      </c>
      <c r="CO55" s="166">
        <v>26.3431</v>
      </c>
      <c r="CP55" s="166">
        <v>26.6937</v>
      </c>
      <c r="CQ55" s="166">
        <v>24.4343</v>
      </c>
      <c r="CR55" s="166">
        <v>60.418300000000002</v>
      </c>
      <c r="CS55" s="166">
        <v>60.019799999999996</v>
      </c>
      <c r="CT55" s="166">
        <v>-37.3675</v>
      </c>
      <c r="CU55" s="166">
        <v>-28.9876</v>
      </c>
      <c r="CV55" s="166">
        <v>-35.565800000000003</v>
      </c>
      <c r="CW55" s="166">
        <v>2.9758</v>
      </c>
      <c r="CX55" s="166">
        <v>25.11</v>
      </c>
      <c r="CY55" s="166">
        <v>9.4</v>
      </c>
      <c r="CZ55" s="166">
        <v>3.9110999999999998</v>
      </c>
      <c r="DA55" s="166">
        <v>3.1280999999999999</v>
      </c>
      <c r="DB55" s="166">
        <v>-8.67</v>
      </c>
      <c r="DC55" s="166">
        <v>2.6732</v>
      </c>
      <c r="DD55" s="165"/>
      <c r="DE55" s="165"/>
      <c r="DF55" s="166">
        <v>15.5175</v>
      </c>
      <c r="DG55" s="166">
        <v>3.7347000000000001</v>
      </c>
      <c r="DH55" s="166">
        <v>-4.4329999999999998</v>
      </c>
      <c r="DI55" s="165"/>
      <c r="DJ55" s="165"/>
      <c r="DK55" s="166">
        <v>-2.5036999999999998</v>
      </c>
      <c r="DL55" s="166">
        <v>-0.374</v>
      </c>
      <c r="DM55" s="166">
        <v>8.2060999999999993</v>
      </c>
      <c r="DN55" s="166">
        <v>6.3144</v>
      </c>
      <c r="DO55" s="166">
        <v>-0.09</v>
      </c>
      <c r="DP55" s="166">
        <v>-2.36</v>
      </c>
      <c r="DQ55" s="166">
        <v>9.2535000000000007</v>
      </c>
      <c r="DR55" s="166">
        <v>-16.503399999999999</v>
      </c>
      <c r="DS55" s="166">
        <v>-10.07</v>
      </c>
      <c r="DT55" s="166">
        <v>-10.08</v>
      </c>
      <c r="DU55" s="166">
        <v>26.78</v>
      </c>
      <c r="DV55" s="166">
        <v>9.36</v>
      </c>
      <c r="DW55" s="166">
        <v>-18</v>
      </c>
      <c r="DX55" s="166">
        <v>-8.8909000000000002</v>
      </c>
      <c r="DY55" s="166">
        <v>-42.030900000000003</v>
      </c>
      <c r="DZ55" s="166">
        <v>-41.072699999999998</v>
      </c>
      <c r="EA55" s="166">
        <v>9.5715000000000003</v>
      </c>
      <c r="EB55" s="166">
        <v>-12.9907</v>
      </c>
      <c r="EC55" s="166">
        <v>-21.7044</v>
      </c>
      <c r="ED55" s="166">
        <v>-21.585699999999999</v>
      </c>
      <c r="EE55" s="166">
        <v>-22.151399999999999</v>
      </c>
      <c r="EF55" s="166">
        <v>-26.166499999999999</v>
      </c>
      <c r="EG55" s="166">
        <v>-9.907</v>
      </c>
      <c r="EH55" s="166">
        <v>-149.86070000000001</v>
      </c>
      <c r="EI55" s="166">
        <v>-41.555500000000002</v>
      </c>
      <c r="EJ55" s="165"/>
      <c r="EK55" s="166">
        <v>-11.6081</v>
      </c>
      <c r="EL55" s="166">
        <v>-11.0687</v>
      </c>
      <c r="EM55" s="166">
        <v>12.645099999999999</v>
      </c>
      <c r="EN55" s="166">
        <v>-9.7241</v>
      </c>
      <c r="EO55" s="166">
        <v>-9.7238000000000007</v>
      </c>
      <c r="EP55" s="166">
        <v>1.04</v>
      </c>
      <c r="EQ55" s="166">
        <v>-27.390799999999999</v>
      </c>
      <c r="ER55" s="166">
        <v>-26.928699999999999</v>
      </c>
      <c r="ES55" s="166">
        <v>6.0186999999999999</v>
      </c>
      <c r="ET55" s="165"/>
      <c r="EU55" s="166">
        <v>-10.14</v>
      </c>
      <c r="EV55" s="166">
        <v>0</v>
      </c>
      <c r="EW55" s="166">
        <v>4.6524999999999999</v>
      </c>
      <c r="EX55" s="166">
        <v>-15.460900000000001</v>
      </c>
      <c r="EY55" s="166">
        <v>-11.8156</v>
      </c>
      <c r="EZ55" s="166">
        <v>-11.9125</v>
      </c>
      <c r="FA55" s="166">
        <v>10.242000000000001</v>
      </c>
      <c r="FB55" s="166">
        <v>9.5539000000000005</v>
      </c>
      <c r="FC55" s="166">
        <v>-22.0764</v>
      </c>
      <c r="FD55" s="166">
        <v>5.1996000000000002</v>
      </c>
      <c r="FE55" s="165"/>
      <c r="FF55" s="166">
        <v>4.9062999999999999</v>
      </c>
      <c r="FG55" s="166">
        <v>0</v>
      </c>
      <c r="FH55" s="166">
        <v>2.5909</v>
      </c>
      <c r="FI55" s="166">
        <v>2.5427</v>
      </c>
      <c r="FJ55" s="166">
        <v>16.578199999999999</v>
      </c>
      <c r="FK55" s="166">
        <v>16.410699999999999</v>
      </c>
      <c r="FL55" s="166">
        <v>-28.635000000000002</v>
      </c>
      <c r="FM55" s="166">
        <v>23.2681</v>
      </c>
      <c r="FN55" s="166">
        <v>23.2638</v>
      </c>
      <c r="FO55" s="166">
        <v>-13.9497</v>
      </c>
      <c r="FP55" s="165"/>
      <c r="FQ55" s="166">
        <v>24.816099999999999</v>
      </c>
      <c r="FR55" s="166">
        <v>-18.12</v>
      </c>
      <c r="FS55" s="166">
        <v>-0.49580000000000002</v>
      </c>
      <c r="FT55" s="166">
        <v>0.20069999999999999</v>
      </c>
      <c r="FU55" s="166">
        <v>0.16</v>
      </c>
      <c r="FV55" s="166">
        <v>1.36</v>
      </c>
      <c r="FW55" s="166">
        <v>-24.359200000000001</v>
      </c>
      <c r="FX55" s="165"/>
      <c r="FY55" s="166">
        <v>1.5009999999999999</v>
      </c>
      <c r="FZ55" s="166">
        <v>0.72</v>
      </c>
      <c r="GA55" s="165"/>
      <c r="GB55" s="166">
        <v>4.6399999999999997</v>
      </c>
      <c r="GC55" s="166">
        <v>-12.368499999999999</v>
      </c>
      <c r="GD55" s="166">
        <v>-4.0103999999999997</v>
      </c>
      <c r="GE55" s="166">
        <v>-3.42</v>
      </c>
      <c r="GF55" s="166">
        <v>27.462299999999999</v>
      </c>
      <c r="GG55" s="165"/>
      <c r="GH55" s="166">
        <v>24.612500000000001</v>
      </c>
      <c r="GI55" s="166">
        <v>-6.6985999999999999</v>
      </c>
      <c r="GJ55" s="166">
        <v>-7.3341000000000003</v>
      </c>
      <c r="GK55" s="166">
        <v>2.6991999999999998</v>
      </c>
      <c r="GL55" s="165"/>
      <c r="GM55" s="165"/>
      <c r="GN55" s="166">
        <v>-11.139699999999999</v>
      </c>
      <c r="GO55" s="166">
        <v>-16.820599999999999</v>
      </c>
      <c r="GP55" s="166">
        <v>1.9924999999999999</v>
      </c>
      <c r="GQ55" s="166">
        <v>-23.860800000000001</v>
      </c>
      <c r="GR55" s="166">
        <v>5.0919999999999996</v>
      </c>
      <c r="GS55" s="166">
        <v>5.0209999999999999</v>
      </c>
      <c r="GT55" s="166">
        <v>121.5941</v>
      </c>
      <c r="GU55" s="166">
        <v>-8.1363000000000003</v>
      </c>
      <c r="GV55" s="166">
        <v>-8.5403000000000002</v>
      </c>
      <c r="GW55" s="166">
        <v>-5.702</v>
      </c>
      <c r="GX55" s="165"/>
      <c r="GY55" s="166">
        <v>6.1974</v>
      </c>
      <c r="GZ55" s="166">
        <v>6.2739000000000003</v>
      </c>
      <c r="HA55" s="165"/>
      <c r="HB55" s="166">
        <v>-14.9095</v>
      </c>
      <c r="HC55" s="166">
        <v>-13.845700000000001</v>
      </c>
      <c r="HD55" s="166">
        <v>1.26</v>
      </c>
      <c r="HE55" s="166">
        <v>-8.2157999999999998</v>
      </c>
      <c r="HF55" s="166">
        <v>4.4297000000000004</v>
      </c>
      <c r="HG55" s="166">
        <v>33.0428</v>
      </c>
      <c r="HH55" s="166">
        <v>99.018500000000003</v>
      </c>
      <c r="HI55" s="166">
        <v>-13.8447</v>
      </c>
      <c r="HJ55" s="166">
        <v>37.5426</v>
      </c>
      <c r="HK55" s="166">
        <v>0</v>
      </c>
      <c r="HL55" s="166">
        <v>0</v>
      </c>
      <c r="HM55" s="166">
        <v>0</v>
      </c>
      <c r="HN55" s="166">
        <v>0</v>
      </c>
      <c r="HO55" s="165"/>
      <c r="HP55" s="166">
        <v>19.2712</v>
      </c>
      <c r="HQ55" s="166">
        <v>-18.087900000000001</v>
      </c>
      <c r="HR55" s="166">
        <v>-17.450700000000001</v>
      </c>
      <c r="HS55" s="166">
        <v>-10.7797</v>
      </c>
      <c r="HT55" s="166">
        <v>-10.366899999999999</v>
      </c>
      <c r="HU55" s="166">
        <v>20.89</v>
      </c>
      <c r="HV55" s="166">
        <v>20.86</v>
      </c>
      <c r="HW55" s="166">
        <v>-23.8</v>
      </c>
      <c r="HX55" s="166">
        <v>-23.3</v>
      </c>
      <c r="HY55" s="166">
        <v>0.4587</v>
      </c>
      <c r="HZ55" s="166">
        <v>-7.36</v>
      </c>
      <c r="IA55" s="166">
        <v>45.7286</v>
      </c>
      <c r="IB55" s="166">
        <v>18.363299999999999</v>
      </c>
      <c r="IC55" s="166">
        <v>18.253799999999998</v>
      </c>
      <c r="ID55" s="166">
        <v>-19.5</v>
      </c>
      <c r="IE55" s="166">
        <v>-26</v>
      </c>
      <c r="IF55" s="166">
        <v>2.2000000000000002</v>
      </c>
      <c r="IG55" s="166">
        <v>1.6</v>
      </c>
      <c r="IH55" s="165"/>
      <c r="II55" s="165"/>
      <c r="IJ55" s="166">
        <v>-152.44909999999999</v>
      </c>
      <c r="IK55" s="166">
        <v>22.6023</v>
      </c>
      <c r="IL55" s="166">
        <v>-264.90129999999999</v>
      </c>
      <c r="IM55" s="166">
        <v>-20.503799999999998</v>
      </c>
      <c r="IN55" s="165"/>
      <c r="IO55" s="166">
        <v>100.1738</v>
      </c>
      <c r="IP55" s="166">
        <v>63.575699999999998</v>
      </c>
      <c r="IQ55" s="166">
        <v>121.53149999999999</v>
      </c>
      <c r="IR55" s="166">
        <v>96.4833</v>
      </c>
      <c r="IS55" s="166">
        <v>34.029400000000003</v>
      </c>
      <c r="IT55" s="166">
        <v>21.9178</v>
      </c>
      <c r="IU55" s="166">
        <v>22.9314</v>
      </c>
      <c r="IV55" s="166">
        <v>-10.6457</v>
      </c>
      <c r="IW55" s="166">
        <v>191.32499999999999</v>
      </c>
      <c r="IX55" s="166">
        <v>-202.21799999999999</v>
      </c>
      <c r="IY55" s="166">
        <v>-11.3186</v>
      </c>
      <c r="IZ55" s="166">
        <v>18.946300000000001</v>
      </c>
      <c r="JA55" s="166">
        <v>-1.3806</v>
      </c>
      <c r="JB55" s="166">
        <v>1.887</v>
      </c>
      <c r="JC55" s="166">
        <v>-3.04</v>
      </c>
      <c r="JD55" s="166">
        <v>-0.90600000000000003</v>
      </c>
      <c r="JE55" s="166">
        <v>-0.90800000000000003</v>
      </c>
      <c r="JF55" s="166">
        <v>-1.84</v>
      </c>
      <c r="JG55" s="166">
        <v>3.68</v>
      </c>
      <c r="JH55" s="166">
        <v>-2.0543</v>
      </c>
      <c r="JI55" s="166">
        <v>-10.106</v>
      </c>
      <c r="JJ55" s="166">
        <v>0.88039999999999996</v>
      </c>
      <c r="JK55" s="166">
        <v>-1.9913000000000001</v>
      </c>
      <c r="JL55" s="166">
        <v>7.1</v>
      </c>
      <c r="JM55" s="166">
        <v>1.9770000000000001</v>
      </c>
      <c r="JN55" s="166">
        <v>0.67600000000000005</v>
      </c>
      <c r="JO55" s="165"/>
      <c r="JP55" s="165"/>
      <c r="JQ55" s="166">
        <v>4.5212000000000003</v>
      </c>
      <c r="JR55" s="166">
        <v>5.0216000000000003</v>
      </c>
      <c r="JS55" s="166">
        <v>4.7873999999999999</v>
      </c>
      <c r="JT55" s="165"/>
      <c r="JU55" s="166">
        <v>10.8</v>
      </c>
      <c r="JV55" s="166">
        <v>8.1897000000000002</v>
      </c>
      <c r="JW55" s="166">
        <v>0.13</v>
      </c>
      <c r="JX55" s="165"/>
      <c r="JY55" s="166">
        <v>0</v>
      </c>
      <c r="JZ55" s="166">
        <v>-16.447399999999998</v>
      </c>
      <c r="KA55" s="166">
        <v>-20.927199999999999</v>
      </c>
      <c r="KB55" s="166">
        <v>0.93759999999999999</v>
      </c>
      <c r="KC55" s="166">
        <v>12.4709</v>
      </c>
      <c r="KD55" s="166">
        <v>-17.188400000000001</v>
      </c>
      <c r="KE55" s="166">
        <v>4.2881999999999998</v>
      </c>
      <c r="KF55" s="166">
        <v>-2</v>
      </c>
      <c r="KG55" s="166">
        <v>-12.4</v>
      </c>
      <c r="KH55" s="166">
        <v>37.541200000000003</v>
      </c>
      <c r="KI55" s="166">
        <v>-109.4396</v>
      </c>
    </row>
    <row r="56" spans="1:295" ht="18" customHeight="1" x14ac:dyDescent="0.3">
      <c r="A56" s="161" t="s">
        <v>837</v>
      </c>
      <c r="B56" s="161" t="s">
        <v>28</v>
      </c>
      <c r="C56" s="168"/>
      <c r="D56" s="169">
        <v>1.2586999999999999</v>
      </c>
      <c r="E56" s="169">
        <v>-5.5312999999999999</v>
      </c>
      <c r="F56" s="169">
        <v>11.8355</v>
      </c>
      <c r="G56" s="169">
        <v>11.0388</v>
      </c>
      <c r="H56" s="168"/>
      <c r="I56" s="169">
        <v>15.687799999999999</v>
      </c>
      <c r="J56" s="168"/>
      <c r="K56" s="169">
        <v>8.1282999999999994</v>
      </c>
      <c r="L56" s="169">
        <v>2.8559000000000001</v>
      </c>
      <c r="M56" s="168"/>
      <c r="N56" s="169">
        <v>-15.54</v>
      </c>
      <c r="O56" s="168"/>
      <c r="P56" s="168"/>
      <c r="Q56" s="169">
        <v>2.484</v>
      </c>
      <c r="R56" s="168"/>
      <c r="S56" s="169">
        <v>3.5541</v>
      </c>
      <c r="T56" s="169">
        <v>-0.62219999999999998</v>
      </c>
      <c r="U56" s="169">
        <v>3.8881999999999999</v>
      </c>
      <c r="V56" s="169">
        <v>3.5506000000000002</v>
      </c>
      <c r="W56" s="169">
        <v>6.3555000000000001</v>
      </c>
      <c r="X56" s="169">
        <v>0.74960000000000004</v>
      </c>
      <c r="Y56" s="169">
        <v>2.09</v>
      </c>
      <c r="Z56" s="169">
        <v>2.36</v>
      </c>
      <c r="AA56" s="168"/>
      <c r="AB56" s="169">
        <v>-1.1204000000000001</v>
      </c>
      <c r="AC56" s="169">
        <v>-1.395</v>
      </c>
      <c r="AD56" s="169">
        <v>-1.38</v>
      </c>
      <c r="AE56" s="169">
        <v>3.5270000000000001</v>
      </c>
      <c r="AF56" s="169">
        <v>-4.4400000000000004</v>
      </c>
      <c r="AG56" s="168"/>
      <c r="AH56" s="169">
        <v>-0.432</v>
      </c>
      <c r="AI56" s="169">
        <v>0.22900000000000001</v>
      </c>
      <c r="AJ56" s="168"/>
      <c r="AK56" s="169">
        <v>-15.49</v>
      </c>
      <c r="AL56" s="168"/>
      <c r="AM56" s="169">
        <v>-11.46</v>
      </c>
      <c r="AN56" s="169">
        <v>-11.45</v>
      </c>
      <c r="AO56" s="169">
        <v>4.1059000000000001</v>
      </c>
      <c r="AP56" s="169">
        <v>4.2257999999999996</v>
      </c>
      <c r="AQ56" s="169">
        <v>15.235900000000001</v>
      </c>
      <c r="AR56" s="169">
        <v>16.572500000000002</v>
      </c>
      <c r="AS56" s="169">
        <v>-18.027000000000001</v>
      </c>
      <c r="AT56" s="169">
        <v>-20.7637</v>
      </c>
      <c r="AU56" s="169">
        <v>-19.7882</v>
      </c>
      <c r="AV56" s="169">
        <v>10.683</v>
      </c>
      <c r="AW56" s="169">
        <v>13.239100000000001</v>
      </c>
      <c r="AX56" s="168"/>
      <c r="AY56" s="169">
        <v>-18.218399999999999</v>
      </c>
      <c r="AZ56" s="169">
        <v>24.020199999999999</v>
      </c>
      <c r="BA56" s="169">
        <v>25.083100000000002</v>
      </c>
      <c r="BB56" s="169">
        <v>6.3475000000000001</v>
      </c>
      <c r="BC56" s="169">
        <v>11.7384</v>
      </c>
      <c r="BD56" s="169">
        <v>-5.6</v>
      </c>
      <c r="BE56" s="169">
        <v>-5.6</v>
      </c>
      <c r="BF56" s="169">
        <v>-16.671199999999999</v>
      </c>
      <c r="BG56" s="169">
        <v>-16.285599999999999</v>
      </c>
      <c r="BH56" s="169">
        <v>-2.4727000000000001</v>
      </c>
      <c r="BI56" s="168"/>
      <c r="BJ56" s="169">
        <v>12.808999999999999</v>
      </c>
      <c r="BK56" s="169">
        <v>4.4188000000000001</v>
      </c>
      <c r="BL56" s="169">
        <v>0.91679999999999995</v>
      </c>
      <c r="BM56" s="169">
        <v>0.62390000000000001</v>
      </c>
      <c r="BN56" s="169">
        <v>-91.250299999999996</v>
      </c>
      <c r="BO56" s="169">
        <v>50.172400000000003</v>
      </c>
      <c r="BP56" s="169">
        <v>50.233499999999999</v>
      </c>
      <c r="BQ56" s="169">
        <v>80.992500000000007</v>
      </c>
      <c r="BR56" s="169">
        <v>-103.04730000000001</v>
      </c>
      <c r="BS56" s="168"/>
      <c r="BT56" s="168"/>
      <c r="BU56" s="168"/>
      <c r="BV56" s="169">
        <v>12.7439</v>
      </c>
      <c r="BW56" s="169">
        <v>7.4</v>
      </c>
      <c r="BX56" s="169">
        <v>4.92</v>
      </c>
      <c r="BY56" s="169">
        <v>-11.55</v>
      </c>
      <c r="BZ56" s="169">
        <v>0.45</v>
      </c>
      <c r="CA56" s="169">
        <v>-30.002199999999998</v>
      </c>
      <c r="CB56" s="169">
        <v>-30.136199999999999</v>
      </c>
      <c r="CC56" s="169">
        <v>37.015500000000003</v>
      </c>
      <c r="CD56" s="169">
        <v>36.686599999999999</v>
      </c>
      <c r="CE56" s="169">
        <v>28.165900000000001</v>
      </c>
      <c r="CF56" s="169">
        <v>13.323600000000001</v>
      </c>
      <c r="CG56" s="169">
        <v>13.454000000000001</v>
      </c>
      <c r="CH56" s="169">
        <v>12.697800000000001</v>
      </c>
      <c r="CI56" s="168"/>
      <c r="CJ56" s="168"/>
      <c r="CK56" s="168"/>
      <c r="CL56" s="169">
        <v>-20.8</v>
      </c>
      <c r="CM56" s="169">
        <v>-20.2</v>
      </c>
      <c r="CN56" s="169">
        <v>-2.71</v>
      </c>
      <c r="CO56" s="169">
        <v>24.358599999999999</v>
      </c>
      <c r="CP56" s="169">
        <v>24.943100000000001</v>
      </c>
      <c r="CQ56" s="169">
        <v>22.916399999999999</v>
      </c>
      <c r="CR56" s="169">
        <v>62.213799999999999</v>
      </c>
      <c r="CS56" s="169">
        <v>62.136400000000002</v>
      </c>
      <c r="CT56" s="169">
        <v>-33.9572</v>
      </c>
      <c r="CU56" s="169">
        <v>-34.080300000000001</v>
      </c>
      <c r="CV56" s="169">
        <v>-32.2378</v>
      </c>
      <c r="CW56" s="169">
        <v>3.2206999999999999</v>
      </c>
      <c r="CX56" s="169">
        <v>24.26</v>
      </c>
      <c r="CY56" s="169">
        <v>9.11</v>
      </c>
      <c r="CZ56" s="169">
        <v>3.7549000000000001</v>
      </c>
      <c r="DA56" s="169">
        <v>2.9327000000000001</v>
      </c>
      <c r="DB56" s="169">
        <v>-8.5</v>
      </c>
      <c r="DC56" s="169">
        <v>2.3772000000000002</v>
      </c>
      <c r="DD56" s="168"/>
      <c r="DE56" s="168"/>
      <c r="DF56" s="169">
        <v>18.3383</v>
      </c>
      <c r="DG56" s="169">
        <v>3.6684000000000001</v>
      </c>
      <c r="DH56" s="169">
        <v>-4.1763000000000003</v>
      </c>
      <c r="DI56" s="168"/>
      <c r="DJ56" s="168"/>
      <c r="DK56" s="169">
        <v>-1.6992</v>
      </c>
      <c r="DL56" s="169">
        <v>-0.93500000000000005</v>
      </c>
      <c r="DM56" s="169">
        <v>6.9443999999999999</v>
      </c>
      <c r="DN56" s="169">
        <v>5.7577999999999996</v>
      </c>
      <c r="DO56" s="169">
        <v>-0.56000000000000005</v>
      </c>
      <c r="DP56" s="169">
        <v>-2.04</v>
      </c>
      <c r="DQ56" s="169">
        <v>9.4239999999999995</v>
      </c>
      <c r="DR56" s="169">
        <v>-17.876000000000001</v>
      </c>
      <c r="DS56" s="169">
        <v>-9.2899999999999991</v>
      </c>
      <c r="DT56" s="169">
        <v>-9.19</v>
      </c>
      <c r="DU56" s="169">
        <v>23.28</v>
      </c>
      <c r="DV56" s="169">
        <v>8.42</v>
      </c>
      <c r="DW56" s="169">
        <v>-18.836400000000001</v>
      </c>
      <c r="DX56" s="169">
        <v>-9.4908999999999999</v>
      </c>
      <c r="DY56" s="169">
        <v>-42.986199999999997</v>
      </c>
      <c r="DZ56" s="169">
        <v>-42.418199999999999</v>
      </c>
      <c r="EA56" s="168"/>
      <c r="EB56" s="169">
        <v>-17.3276</v>
      </c>
      <c r="EC56" s="169">
        <v>-25.844100000000001</v>
      </c>
      <c r="ED56" s="169">
        <v>-25.684200000000001</v>
      </c>
      <c r="EE56" s="169">
        <v>-16.232199999999999</v>
      </c>
      <c r="EF56" s="169">
        <v>-20.235600000000002</v>
      </c>
      <c r="EG56" s="169">
        <v>-10.590999999999999</v>
      </c>
      <c r="EH56" s="169">
        <v>-159.95339999999999</v>
      </c>
      <c r="EI56" s="169">
        <v>-37.908200000000001</v>
      </c>
      <c r="EJ56" s="168"/>
      <c r="EK56" s="169">
        <v>-12.5441</v>
      </c>
      <c r="EL56" s="169">
        <v>-11.7973</v>
      </c>
      <c r="EM56" s="169">
        <v>11.134600000000001</v>
      </c>
      <c r="EN56" s="169">
        <v>-14.4375</v>
      </c>
      <c r="EO56" s="169">
        <v>-13.838699999999999</v>
      </c>
      <c r="EP56" s="169">
        <v>13.84</v>
      </c>
      <c r="EQ56" s="169">
        <v>-28.6356</v>
      </c>
      <c r="ER56" s="169">
        <v>-28.266100000000002</v>
      </c>
      <c r="ES56" s="169">
        <v>5.6207000000000003</v>
      </c>
      <c r="ET56" s="169">
        <v>0</v>
      </c>
      <c r="EU56" s="169">
        <v>-10.25</v>
      </c>
      <c r="EV56" s="169">
        <v>-0.9</v>
      </c>
      <c r="EW56" s="169">
        <v>4.3907999999999996</v>
      </c>
      <c r="EX56" s="169">
        <v>-25.107199999999999</v>
      </c>
      <c r="EY56" s="169">
        <v>-10.4894</v>
      </c>
      <c r="EZ56" s="169">
        <v>-10.735099999999999</v>
      </c>
      <c r="FA56" s="169">
        <v>9.7835999999999999</v>
      </c>
      <c r="FB56" s="169">
        <v>9.8998000000000008</v>
      </c>
      <c r="FC56" s="169">
        <v>-21.2273</v>
      </c>
      <c r="FD56" s="169">
        <v>4.7606999999999999</v>
      </c>
      <c r="FE56" s="168"/>
      <c r="FF56" s="169">
        <v>4.6273</v>
      </c>
      <c r="FG56" s="169">
        <v>2.4910999999999999</v>
      </c>
      <c r="FH56" s="169">
        <v>2.5390999999999999</v>
      </c>
      <c r="FI56" s="169">
        <v>0</v>
      </c>
      <c r="FJ56" s="169">
        <v>16.9131</v>
      </c>
      <c r="FK56" s="169">
        <v>16.9131</v>
      </c>
      <c r="FL56" s="169">
        <v>-26.123200000000001</v>
      </c>
      <c r="FM56" s="169">
        <v>24.5548</v>
      </c>
      <c r="FN56" s="169">
        <v>23.9969</v>
      </c>
      <c r="FO56" s="169">
        <v>-12.1837</v>
      </c>
      <c r="FP56" s="168"/>
      <c r="FQ56" s="169">
        <v>24.923500000000001</v>
      </c>
      <c r="FR56" s="169">
        <v>-17.579999999999998</v>
      </c>
      <c r="FS56" s="169">
        <v>-0.50129999999999997</v>
      </c>
      <c r="FT56" s="169">
        <v>0.19159999999999999</v>
      </c>
      <c r="FU56" s="169">
        <v>-0.1</v>
      </c>
      <c r="FV56" s="169">
        <v>1.65</v>
      </c>
      <c r="FW56" s="169">
        <v>-25.378599999999999</v>
      </c>
      <c r="FX56" s="168"/>
      <c r="FY56" s="169">
        <v>1.427</v>
      </c>
      <c r="FZ56" s="169">
        <v>0.66200000000000003</v>
      </c>
      <c r="GA56" s="168"/>
      <c r="GB56" s="169">
        <v>5.54</v>
      </c>
      <c r="GC56" s="169">
        <v>-14.9145</v>
      </c>
      <c r="GD56" s="169">
        <v>-5.9217000000000004</v>
      </c>
      <c r="GE56" s="169">
        <v>-3.17</v>
      </c>
      <c r="GF56" s="169">
        <v>29.389099999999999</v>
      </c>
      <c r="GG56" s="168"/>
      <c r="GH56" s="169">
        <v>18.749199999999998</v>
      </c>
      <c r="GI56" s="169">
        <v>-2.9973999999999998</v>
      </c>
      <c r="GJ56" s="169">
        <v>-3.2740999999999998</v>
      </c>
      <c r="GK56" s="169">
        <v>2.4226999999999999</v>
      </c>
      <c r="GL56" s="168"/>
      <c r="GM56" s="168"/>
      <c r="GN56" s="168"/>
      <c r="GO56" s="169">
        <v>-20.689299999999999</v>
      </c>
      <c r="GP56" s="169">
        <v>2.7847</v>
      </c>
      <c r="GQ56" s="169">
        <v>-20.430099999999999</v>
      </c>
      <c r="GR56" s="169">
        <v>3.7917999999999998</v>
      </c>
      <c r="GS56" s="169">
        <v>4.0627000000000004</v>
      </c>
      <c r="GT56" s="169">
        <v>113.1422</v>
      </c>
      <c r="GU56" s="169">
        <v>-4.7763999999999998</v>
      </c>
      <c r="GV56" s="169">
        <v>-9.8407999999999998</v>
      </c>
      <c r="GW56" s="169">
        <v>8.8646999999999991</v>
      </c>
      <c r="GX56" s="168"/>
      <c r="GY56" s="169">
        <v>6.0216000000000003</v>
      </c>
      <c r="GZ56" s="169">
        <v>6.0841000000000003</v>
      </c>
      <c r="HA56" s="168"/>
      <c r="HB56" s="169">
        <v>-14.988099999999999</v>
      </c>
      <c r="HC56" s="169">
        <v>-14.429500000000001</v>
      </c>
      <c r="HD56" s="169">
        <v>1.26</v>
      </c>
      <c r="HE56" s="169">
        <v>-8.8696000000000002</v>
      </c>
      <c r="HF56" s="169">
        <v>0</v>
      </c>
      <c r="HG56" s="169">
        <v>28.687999999999999</v>
      </c>
      <c r="HH56" s="169">
        <v>101.8112</v>
      </c>
      <c r="HI56" s="169">
        <v>-13.7767</v>
      </c>
      <c r="HJ56" s="169">
        <v>37.462800000000001</v>
      </c>
      <c r="HK56" s="169">
        <v>0</v>
      </c>
      <c r="HL56" s="169">
        <v>0</v>
      </c>
      <c r="HM56" s="169">
        <v>0</v>
      </c>
      <c r="HN56" s="169">
        <v>0</v>
      </c>
      <c r="HO56" s="168"/>
      <c r="HP56" s="168"/>
      <c r="HQ56" s="169">
        <v>-18.148299999999999</v>
      </c>
      <c r="HR56" s="169">
        <v>-17.555</v>
      </c>
      <c r="HS56" s="169">
        <v>-10.5646</v>
      </c>
      <c r="HT56" s="169">
        <v>-10.616</v>
      </c>
      <c r="HU56" s="169">
        <v>21.41</v>
      </c>
      <c r="HV56" s="169">
        <v>20.71</v>
      </c>
      <c r="HW56" s="169">
        <v>-22.9</v>
      </c>
      <c r="HX56" s="169">
        <v>-23.5</v>
      </c>
      <c r="HY56" s="169">
        <v>0.77359999999999995</v>
      </c>
      <c r="HZ56" s="169">
        <v>-7.92</v>
      </c>
      <c r="IA56" s="169">
        <v>43.178100000000001</v>
      </c>
      <c r="IB56" s="169">
        <v>17.976400000000002</v>
      </c>
      <c r="IC56" s="169">
        <v>18.2607</v>
      </c>
      <c r="ID56" s="169">
        <v>-19.100000000000001</v>
      </c>
      <c r="IE56" s="169">
        <v>-26</v>
      </c>
      <c r="IF56" s="169">
        <v>2.2000000000000002</v>
      </c>
      <c r="IG56" s="169">
        <v>1.6</v>
      </c>
      <c r="IH56" s="168"/>
      <c r="II56" s="169">
        <v>-18.279399999999999</v>
      </c>
      <c r="IJ56" s="169">
        <v>-152.5429</v>
      </c>
      <c r="IK56" s="169">
        <v>26.911899999999999</v>
      </c>
      <c r="IL56" s="169">
        <v>-266.11689999999999</v>
      </c>
      <c r="IM56" s="169">
        <v>-19.319800000000001</v>
      </c>
      <c r="IN56" s="168"/>
      <c r="IO56" s="169">
        <v>95.346500000000006</v>
      </c>
      <c r="IP56" s="169">
        <v>67.548100000000005</v>
      </c>
      <c r="IQ56" s="169">
        <v>122.0766</v>
      </c>
      <c r="IR56" s="169">
        <v>95.694199999999995</v>
      </c>
      <c r="IS56" s="169">
        <v>35.936</v>
      </c>
      <c r="IT56" s="169">
        <v>24.506499999999999</v>
      </c>
      <c r="IU56" s="169">
        <v>23.2866</v>
      </c>
      <c r="IV56" s="169">
        <v>-11.133900000000001</v>
      </c>
      <c r="IW56" s="169">
        <v>187.4204</v>
      </c>
      <c r="IX56" s="169">
        <v>-198.78710000000001</v>
      </c>
      <c r="IY56" s="169">
        <v>-16.041399999999999</v>
      </c>
      <c r="IZ56" s="169">
        <v>21.602900000000002</v>
      </c>
      <c r="JA56" s="169">
        <v>-1.2415</v>
      </c>
      <c r="JB56" s="169">
        <v>2.4990000000000001</v>
      </c>
      <c r="JC56" s="169">
        <v>-2.4</v>
      </c>
      <c r="JD56" s="169">
        <v>-0.90300000000000002</v>
      </c>
      <c r="JE56" s="169">
        <v>-0.91</v>
      </c>
      <c r="JF56" s="169">
        <v>-2.2400000000000002</v>
      </c>
      <c r="JG56" s="169">
        <v>3.44</v>
      </c>
      <c r="JH56" s="169">
        <v>-1.9401999999999999</v>
      </c>
      <c r="JI56" s="169">
        <v>-9.5780999999999992</v>
      </c>
      <c r="JJ56" s="169">
        <v>0.61799999999999999</v>
      </c>
      <c r="JK56" s="169">
        <v>-1.5792999999999999</v>
      </c>
      <c r="JL56" s="169">
        <v>7</v>
      </c>
      <c r="JM56" s="169">
        <v>2.36</v>
      </c>
      <c r="JN56" s="169">
        <v>1.6519999999999999</v>
      </c>
      <c r="JO56" s="169">
        <v>2.7440000000000002</v>
      </c>
      <c r="JP56" s="169">
        <v>3.1553</v>
      </c>
      <c r="JQ56" s="169">
        <v>4.0499000000000001</v>
      </c>
      <c r="JR56" s="169">
        <v>3.0038</v>
      </c>
      <c r="JS56" s="169">
        <v>3.6638999999999999</v>
      </c>
      <c r="JT56" s="168"/>
      <c r="JU56" s="169">
        <v>10.4</v>
      </c>
      <c r="JV56" s="169">
        <v>8.6128</v>
      </c>
      <c r="JW56" s="169">
        <v>7.0000000000000007E-2</v>
      </c>
      <c r="JX56" s="168"/>
      <c r="JY56" s="169">
        <v>0</v>
      </c>
      <c r="JZ56" s="169">
        <v>-15.9878</v>
      </c>
      <c r="KA56" s="169">
        <v>-20.516999999999999</v>
      </c>
      <c r="KB56" s="169">
        <v>0</v>
      </c>
      <c r="KC56" s="169">
        <v>11.83</v>
      </c>
      <c r="KD56" s="169">
        <v>-16.641999999999999</v>
      </c>
      <c r="KE56" s="169">
        <v>4.3075999999999999</v>
      </c>
      <c r="KF56" s="169">
        <v>-1.7</v>
      </c>
      <c r="KG56" s="169">
        <v>-13</v>
      </c>
      <c r="KH56" s="169">
        <v>36.42</v>
      </c>
      <c r="KI56" s="169">
        <v>-109.0029</v>
      </c>
    </row>
    <row r="57" spans="1:295" x14ac:dyDescent="0.3">
      <c r="A57" s="229" t="s">
        <v>849</v>
      </c>
      <c r="B57" s="229"/>
      <c r="C57" s="171">
        <v>0</v>
      </c>
      <c r="D57" s="171">
        <v>3.1566000000000001</v>
      </c>
      <c r="E57" s="171">
        <v>-5.3853</v>
      </c>
      <c r="F57" s="171">
        <v>12.0345</v>
      </c>
      <c r="G57" s="171">
        <v>13.5282</v>
      </c>
      <c r="H57" s="171">
        <v>0</v>
      </c>
      <c r="I57" s="171">
        <v>24.734000000000002</v>
      </c>
      <c r="J57" s="171">
        <v>0</v>
      </c>
      <c r="K57" s="171">
        <v>26.470300000000002</v>
      </c>
      <c r="L57" s="171">
        <v>11.8706</v>
      </c>
      <c r="M57" s="171">
        <v>0</v>
      </c>
      <c r="N57" s="171">
        <v>-11.1</v>
      </c>
      <c r="O57" s="171">
        <v>-22</v>
      </c>
      <c r="P57" s="171">
        <v>13.2</v>
      </c>
      <c r="Q57" s="171">
        <v>8.2799999999999994</v>
      </c>
      <c r="R57" s="171">
        <v>-15.4</v>
      </c>
      <c r="S57" s="171">
        <v>3.8506</v>
      </c>
      <c r="T57" s="171">
        <v>14.0009</v>
      </c>
      <c r="U57" s="171">
        <v>7.6778000000000004</v>
      </c>
      <c r="V57" s="171">
        <v>7.6687000000000003</v>
      </c>
      <c r="W57" s="171">
        <v>13.1282</v>
      </c>
      <c r="X57" s="171">
        <v>3.1381999999999999</v>
      </c>
      <c r="Y57" s="171">
        <v>2.1812</v>
      </c>
      <c r="Z57" s="171">
        <v>2.8500999999999999</v>
      </c>
      <c r="AA57" s="171">
        <v>0</v>
      </c>
      <c r="AB57" s="171">
        <v>-0.70879999999999999</v>
      </c>
      <c r="AC57" s="171">
        <v>-0.435</v>
      </c>
      <c r="AD57" s="171">
        <v>-0.436</v>
      </c>
      <c r="AE57" s="171">
        <v>4.0049999999999999</v>
      </c>
      <c r="AF57" s="171">
        <v>4.4400000000000004</v>
      </c>
      <c r="AG57" s="171">
        <v>4.4000000000000004</v>
      </c>
      <c r="AH57" s="171">
        <v>5.2999999999999999E-2</v>
      </c>
      <c r="AI57" s="171">
        <v>0.26200000000000001</v>
      </c>
      <c r="AJ57" s="171">
        <v>0</v>
      </c>
      <c r="AK57" s="171">
        <v>-7.87</v>
      </c>
      <c r="AL57" s="171">
        <v>-10</v>
      </c>
      <c r="AM57" s="171">
        <v>-10.07</v>
      </c>
      <c r="AN57" s="171">
        <v>-10.07</v>
      </c>
      <c r="AO57" s="171">
        <v>8.6239000000000008</v>
      </c>
      <c r="AP57" s="171">
        <v>4.9370000000000003</v>
      </c>
      <c r="AQ57" s="171">
        <v>24.836600000000001</v>
      </c>
      <c r="AR57" s="171">
        <v>26.398299999999999</v>
      </c>
      <c r="AS57" s="171">
        <v>-6.7291999999999996</v>
      </c>
      <c r="AT57" s="171">
        <v>-4.4206000000000003</v>
      </c>
      <c r="AU57" s="171">
        <v>-4.5189000000000004</v>
      </c>
      <c r="AV57" s="171">
        <v>33.598700000000001</v>
      </c>
      <c r="AW57" s="171">
        <v>31.2029</v>
      </c>
      <c r="AX57" s="171">
        <v>0</v>
      </c>
      <c r="AY57" s="171">
        <v>-5.6262999999999996</v>
      </c>
      <c r="AZ57" s="171">
        <v>37.944099999999999</v>
      </c>
      <c r="BA57" s="171">
        <v>37.083300000000001</v>
      </c>
      <c r="BB57" s="171">
        <v>94.6785</v>
      </c>
      <c r="BC57" s="171">
        <v>15.166600000000001</v>
      </c>
      <c r="BD57" s="171">
        <v>-3.7</v>
      </c>
      <c r="BE57" s="171">
        <v>-3.7</v>
      </c>
      <c r="BF57" s="171">
        <v>-11.864599999999999</v>
      </c>
      <c r="BG57" s="171">
        <v>-13.400600000000001</v>
      </c>
      <c r="BH57" s="171">
        <v>-0.79210000000000003</v>
      </c>
      <c r="BI57" s="171">
        <v>0</v>
      </c>
      <c r="BJ57" s="171">
        <v>18.976600000000001</v>
      </c>
      <c r="BK57" s="171">
        <v>9.9902999999999995</v>
      </c>
      <c r="BL57" s="171">
        <v>4.7232000000000003</v>
      </c>
      <c r="BM57" s="171">
        <v>5.4950000000000001</v>
      </c>
      <c r="BN57" s="171">
        <v>-63.234299999999998</v>
      </c>
      <c r="BO57" s="171">
        <v>88.839399999999998</v>
      </c>
      <c r="BP57" s="171">
        <v>88.961399999999998</v>
      </c>
      <c r="BQ57" s="171">
        <v>92.6751</v>
      </c>
      <c r="BR57" s="171">
        <v>-20.331499999999998</v>
      </c>
      <c r="BS57" s="171">
        <v>0</v>
      </c>
      <c r="BT57" s="171">
        <v>0</v>
      </c>
      <c r="BU57" s="171">
        <v>0</v>
      </c>
      <c r="BV57" s="171">
        <v>40.087899999999998</v>
      </c>
      <c r="BW57" s="171">
        <v>12.17</v>
      </c>
      <c r="BX57" s="171">
        <v>10.82</v>
      </c>
      <c r="BY57" s="171">
        <v>2.77</v>
      </c>
      <c r="BZ57" s="171">
        <v>13.01</v>
      </c>
      <c r="CA57" s="171">
        <v>-20.357299999999999</v>
      </c>
      <c r="CB57" s="171">
        <v>-20.491199999999999</v>
      </c>
      <c r="CC57" s="171">
        <v>50.755400000000002</v>
      </c>
      <c r="CD57" s="171">
        <v>49.631999999999998</v>
      </c>
      <c r="CE57" s="171">
        <v>38.236800000000002</v>
      </c>
      <c r="CF57" s="171">
        <v>32.2273</v>
      </c>
      <c r="CG57" s="171">
        <v>32.469700000000003</v>
      </c>
      <c r="CH57" s="171">
        <v>18.418600000000001</v>
      </c>
      <c r="CI57" s="171">
        <v>0</v>
      </c>
      <c r="CJ57" s="171">
        <v>0</v>
      </c>
      <c r="CK57" s="171">
        <v>0</v>
      </c>
      <c r="CL57" s="171">
        <v>35.299999999999997</v>
      </c>
      <c r="CM57" s="171">
        <v>30.5</v>
      </c>
      <c r="CN57" s="171">
        <v>-2.0099999999999998</v>
      </c>
      <c r="CO57" s="171">
        <v>85.206699999999998</v>
      </c>
      <c r="CP57" s="171">
        <v>84.544799999999995</v>
      </c>
      <c r="CQ57" s="171">
        <v>58.581200000000003</v>
      </c>
      <c r="CR57" s="171">
        <v>93.112899999999996</v>
      </c>
      <c r="CS57" s="171">
        <v>94.083600000000004</v>
      </c>
      <c r="CT57" s="171">
        <v>-19.400400000000001</v>
      </c>
      <c r="CU57" s="171">
        <v>-26.2864</v>
      </c>
      <c r="CV57" s="171">
        <v>-12.5738</v>
      </c>
      <c r="CW57" s="171">
        <v>4.8932000000000002</v>
      </c>
      <c r="CX57" s="171">
        <v>38.340000000000003</v>
      </c>
      <c r="CY57" s="171">
        <v>16.48</v>
      </c>
      <c r="CZ57" s="171">
        <v>18.286100000000001</v>
      </c>
      <c r="DA57" s="171">
        <v>16.799900000000001</v>
      </c>
      <c r="DB57" s="171">
        <v>-6.79</v>
      </c>
      <c r="DC57" s="171">
        <v>3.5611999999999999</v>
      </c>
      <c r="DD57" s="171">
        <v>0</v>
      </c>
      <c r="DE57" s="171">
        <v>0</v>
      </c>
      <c r="DF57" s="171">
        <v>34.121000000000002</v>
      </c>
      <c r="DG57" s="171">
        <v>5.1288</v>
      </c>
      <c r="DH57" s="171">
        <v>-3.2808000000000002</v>
      </c>
      <c r="DI57" s="171">
        <v>13.2</v>
      </c>
      <c r="DJ57" s="171">
        <v>13.2</v>
      </c>
      <c r="DK57" s="171">
        <v>1.8938999999999999</v>
      </c>
      <c r="DL57" s="171">
        <v>4.681</v>
      </c>
      <c r="DM57" s="171">
        <v>33.598199999999999</v>
      </c>
      <c r="DN57" s="171">
        <v>20.9726</v>
      </c>
      <c r="DO57" s="171">
        <v>10.38</v>
      </c>
      <c r="DP57" s="171">
        <v>-0.72</v>
      </c>
      <c r="DQ57" s="171">
        <v>15.608499999999999</v>
      </c>
      <c r="DR57" s="171">
        <v>0.13500000000000001</v>
      </c>
      <c r="DS57" s="171">
        <v>-4.3499999999999996</v>
      </c>
      <c r="DT57" s="171">
        <v>-4.38</v>
      </c>
      <c r="DU57" s="171">
        <v>34.74</v>
      </c>
      <c r="DV57" s="171">
        <v>19.22</v>
      </c>
      <c r="DW57" s="171">
        <v>1.4</v>
      </c>
      <c r="DX57" s="171">
        <v>0.69089999999999996</v>
      </c>
      <c r="DY57" s="171">
        <v>-37.725000000000001</v>
      </c>
      <c r="DZ57" s="171">
        <v>-37.054499999999997</v>
      </c>
      <c r="EA57" s="171">
        <v>53.355400000000003</v>
      </c>
      <c r="EB57" s="171">
        <v>23.298999999999999</v>
      </c>
      <c r="EC57" s="171">
        <v>11.2897</v>
      </c>
      <c r="ED57" s="171">
        <v>11.100899999999999</v>
      </c>
      <c r="EE57" s="171">
        <v>-5.7718999999999996</v>
      </c>
      <c r="EF57" s="171">
        <v>-7.2511000000000001</v>
      </c>
      <c r="EG57" s="171">
        <v>-9.907</v>
      </c>
      <c r="EH57" s="171">
        <v>-85.212500000000006</v>
      </c>
      <c r="EI57" s="171">
        <v>-23.262699999999999</v>
      </c>
      <c r="EJ57" s="171">
        <v>0</v>
      </c>
      <c r="EK57" s="171">
        <v>-7.9520999999999997</v>
      </c>
      <c r="EL57" s="171">
        <v>-7.1927000000000003</v>
      </c>
      <c r="EM57" s="171">
        <v>20.0289</v>
      </c>
      <c r="EN57" s="171">
        <v>5.5552999999999999</v>
      </c>
      <c r="EO57" s="171">
        <v>4.6527000000000003</v>
      </c>
      <c r="EP57" s="171">
        <v>31.248000000000001</v>
      </c>
      <c r="EQ57" s="171">
        <v>-23.152799999999999</v>
      </c>
      <c r="ER57" s="171">
        <v>-22.849599999999999</v>
      </c>
      <c r="ES57" s="171">
        <v>13.468</v>
      </c>
      <c r="ET57" s="171">
        <v>6.79</v>
      </c>
      <c r="EU57" s="171">
        <v>-5.61</v>
      </c>
      <c r="EV57" s="171">
        <v>9.5</v>
      </c>
      <c r="EW57" s="171">
        <v>8.3922000000000008</v>
      </c>
      <c r="EX57" s="171">
        <v>5.6971999999999996</v>
      </c>
      <c r="EY57" s="171">
        <v>-8.0494000000000003</v>
      </c>
      <c r="EZ57" s="171">
        <v>-8.3971</v>
      </c>
      <c r="FA57" s="171">
        <v>10.9513</v>
      </c>
      <c r="FB57" s="171">
        <v>15.6191</v>
      </c>
      <c r="FC57" s="171">
        <v>0</v>
      </c>
      <c r="FD57" s="171">
        <v>6.0178000000000003</v>
      </c>
      <c r="FE57" s="171">
        <v>0</v>
      </c>
      <c r="FF57" s="171">
        <v>5.7382</v>
      </c>
      <c r="FG57" s="171">
        <v>3.3763999999999998</v>
      </c>
      <c r="FH57" s="171">
        <v>3.5956999999999999</v>
      </c>
      <c r="FI57" s="171">
        <v>2.5427</v>
      </c>
      <c r="FJ57" s="171">
        <v>20.597100000000001</v>
      </c>
      <c r="FK57" s="171">
        <v>20.931999999999999</v>
      </c>
      <c r="FL57" s="171">
        <v>-22.104199999999999</v>
      </c>
      <c r="FM57" s="171">
        <v>30.643000000000001</v>
      </c>
      <c r="FN57" s="171">
        <v>30.691700000000001</v>
      </c>
      <c r="FO57" s="171">
        <v>-5.8034999999999997</v>
      </c>
      <c r="FP57" s="171">
        <v>9.1605000000000008</v>
      </c>
      <c r="FQ57" s="171">
        <v>31.7986</v>
      </c>
      <c r="FR57" s="171">
        <v>-16.79</v>
      </c>
      <c r="FS57" s="171">
        <v>0.80800000000000005</v>
      </c>
      <c r="FT57" s="171">
        <v>0.28949999999999998</v>
      </c>
      <c r="FU57" s="171">
        <v>1.38</v>
      </c>
      <c r="FV57" s="171">
        <v>3.55</v>
      </c>
      <c r="FW57" s="171">
        <v>-21.706199999999999</v>
      </c>
      <c r="FX57" s="171">
        <v>2.7496999999999998</v>
      </c>
      <c r="FY57" s="171">
        <v>2.4500000000000002</v>
      </c>
      <c r="FZ57" s="171">
        <v>0.77700000000000002</v>
      </c>
      <c r="GA57" s="171">
        <v>4.4398999999999997</v>
      </c>
      <c r="GB57" s="171">
        <v>5.9</v>
      </c>
      <c r="GC57" s="171">
        <v>-7.8487999999999998</v>
      </c>
      <c r="GD57" s="171">
        <v>1.7972999999999999</v>
      </c>
      <c r="GE57" s="171">
        <v>-2.15</v>
      </c>
      <c r="GF57" s="171">
        <v>30.125499999999999</v>
      </c>
      <c r="GG57" s="171">
        <v>0</v>
      </c>
      <c r="GH57" s="171">
        <v>32.316200000000002</v>
      </c>
      <c r="GI57" s="171">
        <v>-2.9973999999999998</v>
      </c>
      <c r="GJ57" s="171">
        <v>-3.2740999999999998</v>
      </c>
      <c r="GK57" s="171">
        <v>4.1508000000000003</v>
      </c>
      <c r="GL57" s="171">
        <v>6.9800000000000001E-2</v>
      </c>
      <c r="GM57" s="171">
        <v>0</v>
      </c>
      <c r="GN57" s="171">
        <v>-9.9872999999999994</v>
      </c>
      <c r="GO57" s="171">
        <v>25.113199999999999</v>
      </c>
      <c r="GP57" s="171">
        <v>4.2171000000000003</v>
      </c>
      <c r="GQ57" s="171">
        <v>-17.386800000000001</v>
      </c>
      <c r="GR57" s="171">
        <v>6.5321999999999996</v>
      </c>
      <c r="GS57" s="171">
        <v>6.6574</v>
      </c>
      <c r="GT57" s="171">
        <v>168.9083</v>
      </c>
      <c r="GU57" s="171">
        <v>0.1492</v>
      </c>
      <c r="GV57" s="171">
        <v>-4.2874999999999996</v>
      </c>
      <c r="GW57" s="171">
        <v>8.8646999999999991</v>
      </c>
      <c r="GX57" s="171">
        <v>4.3014000000000001</v>
      </c>
      <c r="GY57" s="171">
        <v>8.9816000000000003</v>
      </c>
      <c r="GZ57" s="171">
        <v>9.1067999999999998</v>
      </c>
      <c r="HA57" s="171">
        <v>4</v>
      </c>
      <c r="HB57" s="171">
        <v>28.134</v>
      </c>
      <c r="HC57" s="171">
        <v>-2.4582999999999999</v>
      </c>
      <c r="HD57" s="171">
        <v>8.8000000000000007</v>
      </c>
      <c r="HE57" s="171">
        <v>0</v>
      </c>
      <c r="HF57" s="171">
        <v>27.4495</v>
      </c>
      <c r="HG57" s="171">
        <v>56.768900000000002</v>
      </c>
      <c r="HH57" s="171">
        <v>121.7304</v>
      </c>
      <c r="HI57" s="171">
        <v>-5.3606999999999996</v>
      </c>
      <c r="HJ57" s="171">
        <v>45.499899999999997</v>
      </c>
      <c r="HK57" s="171">
        <v>0</v>
      </c>
      <c r="HL57" s="171">
        <v>0</v>
      </c>
      <c r="HM57" s="171">
        <v>0</v>
      </c>
      <c r="HN57" s="171">
        <v>0</v>
      </c>
      <c r="HO57" s="171">
        <v>36.218000000000004</v>
      </c>
      <c r="HP57" s="171">
        <v>35.490299999999998</v>
      </c>
      <c r="HQ57" s="171">
        <v>-14.720499999999999</v>
      </c>
      <c r="HR57" s="171">
        <v>-14.5008</v>
      </c>
      <c r="HS57" s="171">
        <v>-8.1186000000000007</v>
      </c>
      <c r="HT57" s="171">
        <v>-8.2917000000000005</v>
      </c>
      <c r="HU57" s="171">
        <v>32.08</v>
      </c>
      <c r="HV57" s="171">
        <v>31.5</v>
      </c>
      <c r="HW57" s="171">
        <v>-22</v>
      </c>
      <c r="HX57" s="171">
        <v>-22.4</v>
      </c>
      <c r="HY57" s="171">
        <v>0.82669999999999999</v>
      </c>
      <c r="HZ57" s="171">
        <v>12.88</v>
      </c>
      <c r="IA57" s="171">
        <v>65.533199999999994</v>
      </c>
      <c r="IB57" s="171">
        <v>18.808399999999999</v>
      </c>
      <c r="IC57" s="171">
        <v>18.829599999999999</v>
      </c>
      <c r="ID57" s="171">
        <v>-12.7</v>
      </c>
      <c r="IE57" s="171">
        <v>-22.6</v>
      </c>
      <c r="IF57" s="171">
        <v>10.3</v>
      </c>
      <c r="IG57" s="171">
        <v>9.3000000000000007</v>
      </c>
      <c r="IH57" s="171">
        <v>-17.051500000000001</v>
      </c>
      <c r="II57" s="171">
        <v>-16.6752</v>
      </c>
      <c r="IJ57" s="171">
        <v>-122.1506</v>
      </c>
      <c r="IK57" s="171">
        <v>38.463700000000003</v>
      </c>
      <c r="IL57" s="171">
        <v>-218.4537</v>
      </c>
      <c r="IM57" s="171">
        <v>-7.9149000000000003</v>
      </c>
      <c r="IN57" s="171">
        <v>0</v>
      </c>
      <c r="IO57" s="171">
        <v>119.2012</v>
      </c>
      <c r="IP57" s="171">
        <v>112.1367</v>
      </c>
      <c r="IQ57" s="171">
        <v>124.1006</v>
      </c>
      <c r="IR57" s="171">
        <v>142.62039999999999</v>
      </c>
      <c r="IS57" s="171">
        <v>58.536299999999997</v>
      </c>
      <c r="IT57" s="171">
        <v>24.506499999999999</v>
      </c>
      <c r="IU57" s="171">
        <v>23.3566</v>
      </c>
      <c r="IV57" s="171">
        <v>36.584699999999998</v>
      </c>
      <c r="IW57" s="171">
        <v>217.7861</v>
      </c>
      <c r="IX57" s="171">
        <v>-193.7158</v>
      </c>
      <c r="IY57" s="171">
        <v>58.183599999999998</v>
      </c>
      <c r="IZ57" s="171">
        <v>43.483600000000003</v>
      </c>
      <c r="JA57" s="171">
        <v>0.82150000000000001</v>
      </c>
      <c r="JB57" s="171">
        <v>6.1159999999999997</v>
      </c>
      <c r="JC57" s="171">
        <v>-2.3199999999999998</v>
      </c>
      <c r="JD57" s="171">
        <v>-0.40799999999999997</v>
      </c>
      <c r="JE57" s="171">
        <v>-0.41699999999999998</v>
      </c>
      <c r="JF57" s="171">
        <v>3.12</v>
      </c>
      <c r="JG57" s="171">
        <v>3.92</v>
      </c>
      <c r="JH57" s="171">
        <v>-0.83889999999999998</v>
      </c>
      <c r="JI57" s="171">
        <v>-4.4816000000000003</v>
      </c>
      <c r="JJ57" s="171">
        <v>5.5984999999999996</v>
      </c>
      <c r="JK57" s="171">
        <v>2.6383000000000001</v>
      </c>
      <c r="JL57" s="171">
        <v>15.6</v>
      </c>
      <c r="JM57" s="171">
        <v>3.278</v>
      </c>
      <c r="JN57" s="171">
        <v>3.988</v>
      </c>
      <c r="JO57" s="171">
        <v>2.9407999999999999</v>
      </c>
      <c r="JP57" s="171">
        <v>3.4020999999999999</v>
      </c>
      <c r="JQ57" s="171">
        <v>5.6398000000000001</v>
      </c>
      <c r="JR57" s="171">
        <v>5.1802999999999999</v>
      </c>
      <c r="JS57" s="171">
        <v>5.1367000000000003</v>
      </c>
      <c r="JT57" s="171">
        <v>0</v>
      </c>
      <c r="JU57" s="171">
        <v>14.7</v>
      </c>
      <c r="JV57" s="171">
        <v>8.6128</v>
      </c>
      <c r="JW57" s="171">
        <v>1.38</v>
      </c>
      <c r="JX57" s="171">
        <v>0</v>
      </c>
      <c r="JY57" s="171">
        <v>3.7711999999999999</v>
      </c>
      <c r="JZ57" s="171">
        <v>-12.617599999999999</v>
      </c>
      <c r="KA57" s="171">
        <v>-16.864799999999999</v>
      </c>
      <c r="KB57" s="171">
        <v>7.7728000000000002</v>
      </c>
      <c r="KC57" s="171">
        <v>14.235300000000001</v>
      </c>
      <c r="KD57" s="171">
        <v>-12.285</v>
      </c>
      <c r="KE57" s="171">
        <v>8.7971000000000004</v>
      </c>
      <c r="KF57" s="171">
        <v>0.6</v>
      </c>
      <c r="KG57" s="171">
        <v>-9.9</v>
      </c>
      <c r="KH57" s="171">
        <v>54.823999999999998</v>
      </c>
      <c r="KI57" s="171">
        <v>-62.812100000000001</v>
      </c>
    </row>
    <row r="58" spans="1:295" x14ac:dyDescent="0.3">
      <c r="A58" s="229" t="s">
        <v>850</v>
      </c>
      <c r="B58" s="229"/>
      <c r="C58" s="171">
        <v>0</v>
      </c>
      <c r="D58" s="171">
        <v>0</v>
      </c>
      <c r="E58" s="171">
        <v>-10.515700000000001</v>
      </c>
      <c r="F58" s="171">
        <v>2.4986999999999999</v>
      </c>
      <c r="G58" s="171">
        <v>9.3885000000000005</v>
      </c>
      <c r="H58" s="171">
        <v>0</v>
      </c>
      <c r="I58" s="171">
        <v>11.724399999999999</v>
      </c>
      <c r="J58" s="171">
        <v>0</v>
      </c>
      <c r="K58" s="171">
        <v>6.7187999999999999</v>
      </c>
      <c r="L58" s="171">
        <v>2.0678999999999998</v>
      </c>
      <c r="M58" s="171">
        <v>0</v>
      </c>
      <c r="N58" s="171">
        <v>-24.42</v>
      </c>
      <c r="O58" s="171">
        <v>-35.200000000000003</v>
      </c>
      <c r="P58" s="171">
        <v>0</v>
      </c>
      <c r="Q58" s="171">
        <v>0.82799999999999996</v>
      </c>
      <c r="R58" s="171">
        <v>-26.4</v>
      </c>
      <c r="S58" s="171">
        <v>2.8277999999999999</v>
      </c>
      <c r="T58" s="171">
        <v>-7.7538</v>
      </c>
      <c r="U58" s="171">
        <v>2.7810999999999999</v>
      </c>
      <c r="V58" s="171">
        <v>2.5872000000000002</v>
      </c>
      <c r="W58" s="171">
        <v>4.9585999999999997</v>
      </c>
      <c r="X58" s="171">
        <v>0.40429999999999999</v>
      </c>
      <c r="Y58" s="171">
        <v>-1.79</v>
      </c>
      <c r="Z58" s="171">
        <v>0.90720000000000001</v>
      </c>
      <c r="AA58" s="171">
        <v>0</v>
      </c>
      <c r="AB58" s="171">
        <v>-1.3045</v>
      </c>
      <c r="AC58" s="171">
        <v>-1.607</v>
      </c>
      <c r="AD58" s="171">
        <v>-1.637</v>
      </c>
      <c r="AE58" s="171">
        <v>2.8279999999999998</v>
      </c>
      <c r="AF58" s="171">
        <v>-11.1</v>
      </c>
      <c r="AG58" s="171">
        <v>-13.2</v>
      </c>
      <c r="AH58" s="171">
        <v>-1.1339999999999999</v>
      </c>
      <c r="AI58" s="171">
        <v>0.20799999999999999</v>
      </c>
      <c r="AJ58" s="171">
        <v>0</v>
      </c>
      <c r="AK58" s="171">
        <v>-16.84</v>
      </c>
      <c r="AL58" s="171">
        <v>-10</v>
      </c>
      <c r="AM58" s="171">
        <v>-13.57</v>
      </c>
      <c r="AN58" s="171">
        <v>-13.58</v>
      </c>
      <c r="AO58" s="171">
        <v>1.9091</v>
      </c>
      <c r="AP58" s="171">
        <v>2.9245999999999999</v>
      </c>
      <c r="AQ58" s="171">
        <v>11.868499999999999</v>
      </c>
      <c r="AR58" s="171">
        <v>13.223000000000001</v>
      </c>
      <c r="AS58" s="171">
        <v>-30.131699999999999</v>
      </c>
      <c r="AT58" s="171">
        <v>-24.648499999999999</v>
      </c>
      <c r="AU58" s="171">
        <v>-23.230499999999999</v>
      </c>
      <c r="AV58" s="171">
        <v>-2.3043999999999998</v>
      </c>
      <c r="AW58" s="171">
        <v>-2.3102</v>
      </c>
      <c r="AX58" s="171">
        <v>0</v>
      </c>
      <c r="AY58" s="171">
        <v>-21.433499999999999</v>
      </c>
      <c r="AZ58" s="171">
        <v>3.6276999999999999</v>
      </c>
      <c r="BA58" s="171">
        <v>3.9643999999999999</v>
      </c>
      <c r="BB58" s="171">
        <v>6.3475000000000001</v>
      </c>
      <c r="BC58" s="171">
        <v>4.3129</v>
      </c>
      <c r="BD58" s="171">
        <v>-7.1</v>
      </c>
      <c r="BE58" s="171">
        <v>-7.1</v>
      </c>
      <c r="BF58" s="171">
        <v>-30.3154</v>
      </c>
      <c r="BG58" s="171">
        <v>-30.025300000000001</v>
      </c>
      <c r="BH58" s="171">
        <v>-5.3724999999999996</v>
      </c>
      <c r="BI58" s="171">
        <v>0</v>
      </c>
      <c r="BJ58" s="171">
        <v>0.73099999999999998</v>
      </c>
      <c r="BK58" s="171">
        <v>3.7132999999999998</v>
      </c>
      <c r="BL58" s="171">
        <v>-0.15479999999999999</v>
      </c>
      <c r="BM58" s="171">
        <v>3.8899999999999997E-2</v>
      </c>
      <c r="BN58" s="171">
        <v>-135.86840000000001</v>
      </c>
      <c r="BO58" s="171">
        <v>49.714599999999997</v>
      </c>
      <c r="BP58" s="171">
        <v>49.745199999999997</v>
      </c>
      <c r="BQ58" s="171">
        <v>15.9962</v>
      </c>
      <c r="BR58" s="171">
        <v>-129.88570000000001</v>
      </c>
      <c r="BS58" s="171">
        <v>0</v>
      </c>
      <c r="BT58" s="171">
        <v>0</v>
      </c>
      <c r="BU58" s="171">
        <v>0</v>
      </c>
      <c r="BV58" s="171">
        <v>6.1074999999999999</v>
      </c>
      <c r="BW58" s="171">
        <v>4.1100000000000003</v>
      </c>
      <c r="BX58" s="171">
        <v>0.75</v>
      </c>
      <c r="BY58" s="171">
        <v>-16.440000000000001</v>
      </c>
      <c r="BZ58" s="171">
        <v>-3.58</v>
      </c>
      <c r="CA58" s="171">
        <v>-33.217199999999998</v>
      </c>
      <c r="CB58" s="171">
        <v>-32.949300000000001</v>
      </c>
      <c r="CC58" s="171">
        <v>32.962000000000003</v>
      </c>
      <c r="CD58" s="171">
        <v>32.375</v>
      </c>
      <c r="CE58" s="171">
        <v>7.9265999999999996</v>
      </c>
      <c r="CF58" s="171">
        <v>9.2509999999999994</v>
      </c>
      <c r="CG58" s="171">
        <v>8.8922000000000008</v>
      </c>
      <c r="CH58" s="171">
        <v>0.95650000000000002</v>
      </c>
      <c r="CI58" s="171">
        <v>0</v>
      </c>
      <c r="CJ58" s="171">
        <v>0</v>
      </c>
      <c r="CK58" s="171">
        <v>0</v>
      </c>
      <c r="CL58" s="171">
        <v>-31.8</v>
      </c>
      <c r="CM58" s="171">
        <v>-30.7</v>
      </c>
      <c r="CN58" s="171">
        <v>-4.66</v>
      </c>
      <c r="CO58" s="171">
        <v>20.8232</v>
      </c>
      <c r="CP58" s="171">
        <v>21.387699999999999</v>
      </c>
      <c r="CQ58" s="171">
        <v>0</v>
      </c>
      <c r="CR58" s="171">
        <v>45.669899999999998</v>
      </c>
      <c r="CS58" s="171">
        <v>46.3245</v>
      </c>
      <c r="CT58" s="171">
        <v>-37.3675</v>
      </c>
      <c r="CU58" s="171">
        <v>-76.530299999999997</v>
      </c>
      <c r="CV58" s="171">
        <v>-35.565800000000003</v>
      </c>
      <c r="CW58" s="171">
        <v>2.3915999999999999</v>
      </c>
      <c r="CX58" s="171">
        <v>22.78</v>
      </c>
      <c r="CY58" s="171">
        <v>8.66</v>
      </c>
      <c r="CZ58" s="171">
        <v>2.6610999999999998</v>
      </c>
      <c r="DA58" s="171">
        <v>1.7608999999999999</v>
      </c>
      <c r="DB58" s="171">
        <v>-14.78</v>
      </c>
      <c r="DC58" s="171">
        <v>-1.48</v>
      </c>
      <c r="DD58" s="171">
        <v>0</v>
      </c>
      <c r="DE58" s="171">
        <v>0</v>
      </c>
      <c r="DF58" s="171">
        <v>-0.74299999999999999</v>
      </c>
      <c r="DG58" s="171">
        <v>-1.8389</v>
      </c>
      <c r="DH58" s="171">
        <v>-7.8632</v>
      </c>
      <c r="DI58" s="171">
        <v>-46.5</v>
      </c>
      <c r="DJ58" s="171">
        <v>-47.1</v>
      </c>
      <c r="DK58" s="171">
        <v>-2.5036999999999998</v>
      </c>
      <c r="DL58" s="171">
        <v>-3.1791</v>
      </c>
      <c r="DM58" s="171">
        <v>5.0518000000000001</v>
      </c>
      <c r="DN58" s="171">
        <v>0.37690000000000001</v>
      </c>
      <c r="DO58" s="171">
        <v>-4.38</v>
      </c>
      <c r="DP58" s="171">
        <v>-4.3</v>
      </c>
      <c r="DQ58" s="171">
        <v>6.758</v>
      </c>
      <c r="DR58" s="171">
        <v>-32.931899999999999</v>
      </c>
      <c r="DS58" s="171">
        <v>-12.82</v>
      </c>
      <c r="DT58" s="171">
        <v>-12.88</v>
      </c>
      <c r="DU58" s="171">
        <v>15.08</v>
      </c>
      <c r="DV58" s="171">
        <v>0</v>
      </c>
      <c r="DW58" s="171">
        <v>-28.6</v>
      </c>
      <c r="DX58" s="171">
        <v>-14.681800000000001</v>
      </c>
      <c r="DY58" s="171">
        <v>-48.157800000000002</v>
      </c>
      <c r="DZ58" s="171">
        <v>-47.2273</v>
      </c>
      <c r="EA58" s="171">
        <v>9.5715000000000003</v>
      </c>
      <c r="EB58" s="171">
        <v>-21.666699999999999</v>
      </c>
      <c r="EC58" s="171">
        <v>-29.3535</v>
      </c>
      <c r="ED58" s="171">
        <v>-29.352900000000002</v>
      </c>
      <c r="EE58" s="171">
        <v>-23.005199999999999</v>
      </c>
      <c r="EF58" s="171">
        <v>-31.819600000000001</v>
      </c>
      <c r="EG58" s="171">
        <v>-14.093</v>
      </c>
      <c r="EH58" s="171">
        <v>-171.6609</v>
      </c>
      <c r="EI58" s="171">
        <v>-69.9221</v>
      </c>
      <c r="EJ58" s="171">
        <v>0</v>
      </c>
      <c r="EK58" s="171">
        <v>-18.168099999999999</v>
      </c>
      <c r="EL58" s="171">
        <v>-17.051500000000001</v>
      </c>
      <c r="EM58" s="171">
        <v>0</v>
      </c>
      <c r="EN58" s="171">
        <v>-22.058299999999999</v>
      </c>
      <c r="EO58" s="171">
        <v>-19.8475</v>
      </c>
      <c r="EP58" s="171">
        <v>-11.78</v>
      </c>
      <c r="EQ58" s="171">
        <v>-33.9345</v>
      </c>
      <c r="ER58" s="171">
        <v>-33.867699999999999</v>
      </c>
      <c r="ES58" s="171">
        <v>-3.2507000000000001</v>
      </c>
      <c r="ET58" s="171">
        <v>-17.579999999999998</v>
      </c>
      <c r="EU58" s="171">
        <v>-13.58</v>
      </c>
      <c r="EV58" s="171">
        <v>-4.4000000000000004</v>
      </c>
      <c r="EW58" s="171">
        <v>4.2213000000000003</v>
      </c>
      <c r="EX58" s="171">
        <v>-41.116700000000002</v>
      </c>
      <c r="EY58" s="171">
        <v>-11.859</v>
      </c>
      <c r="EZ58" s="171">
        <v>-11.9476</v>
      </c>
      <c r="FA58" s="171">
        <v>4.8590999999999998</v>
      </c>
      <c r="FB58" s="171">
        <v>-11.102600000000001</v>
      </c>
      <c r="FC58" s="171">
        <v>-24.531300000000002</v>
      </c>
      <c r="FD58" s="171">
        <v>4.3899999999999997</v>
      </c>
      <c r="FE58" s="171">
        <v>0</v>
      </c>
      <c r="FF58" s="171">
        <v>3.9072</v>
      </c>
      <c r="FG58" s="171">
        <v>0</v>
      </c>
      <c r="FH58" s="171">
        <v>0</v>
      </c>
      <c r="FI58" s="171">
        <v>0</v>
      </c>
      <c r="FJ58" s="171">
        <v>8.3727999999999998</v>
      </c>
      <c r="FK58" s="171">
        <v>8.8751999999999995</v>
      </c>
      <c r="FL58" s="171">
        <v>-37.845100000000002</v>
      </c>
      <c r="FM58" s="171">
        <v>19.812100000000001</v>
      </c>
      <c r="FN58" s="171">
        <v>19.427</v>
      </c>
      <c r="FO58" s="171">
        <v>-17.819600000000001</v>
      </c>
      <c r="FP58" s="171">
        <v>0</v>
      </c>
      <c r="FQ58" s="171">
        <v>21.280799999999999</v>
      </c>
      <c r="FR58" s="171">
        <v>-21.78</v>
      </c>
      <c r="FS58" s="171">
        <v>-2.4201999999999999</v>
      </c>
      <c r="FT58" s="171">
        <v>0.11650000000000001</v>
      </c>
      <c r="FU58" s="171">
        <v>-0.86</v>
      </c>
      <c r="FV58" s="171">
        <v>-1.65</v>
      </c>
      <c r="FW58" s="171">
        <v>-30.7836</v>
      </c>
      <c r="FX58" s="171">
        <v>0</v>
      </c>
      <c r="FY58" s="171">
        <v>1.403</v>
      </c>
      <c r="FZ58" s="171">
        <v>-0.67300000000000004</v>
      </c>
      <c r="GA58" s="171">
        <v>2.4234</v>
      </c>
      <c r="GB58" s="171">
        <v>0.79</v>
      </c>
      <c r="GC58" s="171">
        <v>-23.077999999999999</v>
      </c>
      <c r="GD58" s="171">
        <v>-11.7623</v>
      </c>
      <c r="GE58" s="171">
        <v>-4.09</v>
      </c>
      <c r="GF58" s="171">
        <v>21.951799999999999</v>
      </c>
      <c r="GG58" s="171">
        <v>0</v>
      </c>
      <c r="GH58" s="171">
        <v>17.9419</v>
      </c>
      <c r="GI58" s="171">
        <v>-12.449199999999999</v>
      </c>
      <c r="GJ58" s="171">
        <v>-13.3088</v>
      </c>
      <c r="GK58" s="171">
        <v>1.8702000000000001</v>
      </c>
      <c r="GL58" s="171">
        <v>3.5299999999999998E-2</v>
      </c>
      <c r="GM58" s="171">
        <v>0</v>
      </c>
      <c r="GN58" s="171">
        <v>-12.6648</v>
      </c>
      <c r="GO58" s="171">
        <v>-49.284999999999997</v>
      </c>
      <c r="GP58" s="171">
        <v>-2.0893000000000002</v>
      </c>
      <c r="GQ58" s="171">
        <v>-24.506399999999999</v>
      </c>
      <c r="GR58" s="171">
        <v>2.9358</v>
      </c>
      <c r="GS58" s="171">
        <v>3.2471999999999999</v>
      </c>
      <c r="GT58" s="171">
        <v>89.096599999999995</v>
      </c>
      <c r="GU58" s="171">
        <v>-8.1363000000000003</v>
      </c>
      <c r="GV58" s="171">
        <v>-11.011699999999999</v>
      </c>
      <c r="GW58" s="171">
        <v>-15.890700000000001</v>
      </c>
      <c r="GX58" s="171">
        <v>1.1916</v>
      </c>
      <c r="GY58" s="171">
        <v>5.5454999999999997</v>
      </c>
      <c r="GZ58" s="171">
        <v>5.4038000000000004</v>
      </c>
      <c r="HA58" s="171">
        <v>0</v>
      </c>
      <c r="HB58" s="171">
        <v>-14.988099999999999</v>
      </c>
      <c r="HC58" s="171">
        <v>-14.429500000000001</v>
      </c>
      <c r="HD58" s="171">
        <v>-6.71</v>
      </c>
      <c r="HE58" s="171">
        <v>-13.0032</v>
      </c>
      <c r="HF58" s="171">
        <v>-40.899299999999997</v>
      </c>
      <c r="HG58" s="171">
        <v>14.7692</v>
      </c>
      <c r="HH58" s="171">
        <v>73.979100000000003</v>
      </c>
      <c r="HI58" s="171">
        <v>-49.931600000000003</v>
      </c>
      <c r="HJ58" s="171">
        <v>29.061199999999999</v>
      </c>
      <c r="HK58" s="171">
        <v>-10.4374</v>
      </c>
      <c r="HL58" s="171">
        <v>-10.5878</v>
      </c>
      <c r="HM58" s="171">
        <v>-11.5642</v>
      </c>
      <c r="HN58" s="171">
        <v>-14.4931</v>
      </c>
      <c r="HO58" s="171">
        <v>-1.1187</v>
      </c>
      <c r="HP58" s="171">
        <v>3.2313000000000001</v>
      </c>
      <c r="HQ58" s="171">
        <v>-23.894300000000001</v>
      </c>
      <c r="HR58" s="171">
        <v>-23.163699999999999</v>
      </c>
      <c r="HS58" s="171">
        <v>-24.233899999999998</v>
      </c>
      <c r="HT58" s="171">
        <v>-24.189800000000002</v>
      </c>
      <c r="HU58" s="171">
        <v>14.54</v>
      </c>
      <c r="HV58" s="171">
        <v>13.76</v>
      </c>
      <c r="HW58" s="171">
        <v>-29.5</v>
      </c>
      <c r="HX58" s="171">
        <v>-29.3</v>
      </c>
      <c r="HY58" s="171">
        <v>1.9199999999999998E-2</v>
      </c>
      <c r="HZ58" s="171">
        <v>-9.6</v>
      </c>
      <c r="IA58" s="171">
        <v>30.849299999999999</v>
      </c>
      <c r="IB58" s="171">
        <v>9.4928000000000008</v>
      </c>
      <c r="IC58" s="171">
        <v>9.3999000000000006</v>
      </c>
      <c r="ID58" s="171">
        <v>-20.8</v>
      </c>
      <c r="IE58" s="171">
        <v>-29.9</v>
      </c>
      <c r="IF58" s="171">
        <v>-1.6</v>
      </c>
      <c r="IG58" s="171">
        <v>-2.1</v>
      </c>
      <c r="IH58" s="171">
        <v>-18.511199999999999</v>
      </c>
      <c r="II58" s="171">
        <v>-18.495999999999999</v>
      </c>
      <c r="IJ58" s="171">
        <v>-206.26079999999999</v>
      </c>
      <c r="IK58" s="171">
        <v>-13.751899999999999</v>
      </c>
      <c r="IL58" s="171">
        <v>-273.59379999999999</v>
      </c>
      <c r="IM58" s="171">
        <v>-28.459900000000001</v>
      </c>
      <c r="IN58" s="171">
        <v>0</v>
      </c>
      <c r="IO58" s="171">
        <v>55.459400000000002</v>
      </c>
      <c r="IP58" s="171">
        <v>41.993600000000001</v>
      </c>
      <c r="IQ58" s="171">
        <v>70.012600000000006</v>
      </c>
      <c r="IR58" s="171">
        <v>79.688000000000002</v>
      </c>
      <c r="IS58" s="171">
        <v>-18.497399999999999</v>
      </c>
      <c r="IT58" s="171">
        <v>10.761100000000001</v>
      </c>
      <c r="IU58" s="171">
        <v>8.8978000000000002</v>
      </c>
      <c r="IV58" s="171">
        <v>-12.9429</v>
      </c>
      <c r="IW58" s="171">
        <v>85.745099999999994</v>
      </c>
      <c r="IX58" s="171">
        <v>-240.98150000000001</v>
      </c>
      <c r="IY58" s="171">
        <v>-41.734400000000001</v>
      </c>
      <c r="IZ58" s="171">
        <v>-44.084499999999998</v>
      </c>
      <c r="JA58" s="171">
        <v>-2.8820999999999999</v>
      </c>
      <c r="JB58" s="171">
        <v>1.04</v>
      </c>
      <c r="JC58" s="171">
        <v>-8.48</v>
      </c>
      <c r="JD58" s="171">
        <v>-1.766</v>
      </c>
      <c r="JE58" s="171">
        <v>-1.7749999999999999</v>
      </c>
      <c r="JF58" s="171">
        <v>-2.4</v>
      </c>
      <c r="JG58" s="171">
        <v>-1.52</v>
      </c>
      <c r="JH58" s="171">
        <v>-3.0912000000000002</v>
      </c>
      <c r="JI58" s="171">
        <v>-10.106</v>
      </c>
      <c r="JJ58" s="171">
        <v>-0.32200000000000001</v>
      </c>
      <c r="JK58" s="171">
        <v>-2.8121999999999998</v>
      </c>
      <c r="JL58" s="171">
        <v>6.8</v>
      </c>
      <c r="JM58" s="171">
        <v>-2.415</v>
      </c>
      <c r="JN58" s="171">
        <v>-2.7549999999999999</v>
      </c>
      <c r="JO58" s="171">
        <v>0</v>
      </c>
      <c r="JP58" s="171">
        <v>0</v>
      </c>
      <c r="JQ58" s="171">
        <v>2.9954999999999998</v>
      </c>
      <c r="JR58" s="171">
        <v>3.0038</v>
      </c>
      <c r="JS58" s="171">
        <v>2.6017000000000001</v>
      </c>
      <c r="JT58" s="171">
        <v>0</v>
      </c>
      <c r="JU58" s="171">
        <v>9.1</v>
      </c>
      <c r="JV58" s="171">
        <v>3.4897</v>
      </c>
      <c r="JW58" s="171">
        <v>-0.1</v>
      </c>
      <c r="JX58" s="171">
        <v>0</v>
      </c>
      <c r="JY58" s="171">
        <v>-7.0685000000000002</v>
      </c>
      <c r="JZ58" s="171">
        <v>-18.635400000000001</v>
      </c>
      <c r="KA58" s="171">
        <v>-25.4589</v>
      </c>
      <c r="KB58" s="171">
        <v>-5.2037000000000004</v>
      </c>
      <c r="KC58" s="171">
        <v>8.9469999999999992</v>
      </c>
      <c r="KD58" s="171">
        <v>-22.993600000000001</v>
      </c>
      <c r="KE58" s="171">
        <v>2.0695000000000001</v>
      </c>
      <c r="KF58" s="171">
        <v>-6.3</v>
      </c>
      <c r="KG58" s="171">
        <v>-14.1</v>
      </c>
      <c r="KH58" s="171">
        <v>0.66510000000000002</v>
      </c>
      <c r="KI58" s="171">
        <v>-125.8081</v>
      </c>
    </row>
    <row r="59" spans="1:295" x14ac:dyDescent="0.3">
      <c r="A59" s="229" t="s">
        <v>851</v>
      </c>
      <c r="B59" s="229"/>
      <c r="C59" s="171">
        <v>0</v>
      </c>
      <c r="D59" s="171">
        <v>1.8389470588235295</v>
      </c>
      <c r="E59" s="171">
        <v>-7.8464416666666663</v>
      </c>
      <c r="F59" s="171">
        <v>6.3706458333333336</v>
      </c>
      <c r="G59" s="171">
        <v>11.511570833333332</v>
      </c>
      <c r="H59" s="171">
        <v>0</v>
      </c>
      <c r="I59" s="171">
        <v>17.438502083333333</v>
      </c>
      <c r="J59" s="171">
        <v>0</v>
      </c>
      <c r="K59" s="171">
        <v>15.112837499999999</v>
      </c>
      <c r="L59" s="171">
        <v>6.1759270833333337</v>
      </c>
      <c r="M59" s="171">
        <v>0</v>
      </c>
      <c r="N59" s="171">
        <v>-18.453749999999999</v>
      </c>
      <c r="O59" s="171">
        <v>-28.882051282051282</v>
      </c>
      <c r="P59" s="171">
        <v>6.8588235294117652</v>
      </c>
      <c r="Q59" s="171">
        <v>4.453297297297298</v>
      </c>
      <c r="R59" s="171">
        <v>-20.476923076923075</v>
      </c>
      <c r="S59" s="171">
        <v>3.3523895833333337</v>
      </c>
      <c r="T59" s="171">
        <v>-1.6388</v>
      </c>
      <c r="U59" s="171">
        <v>5.0412020833333333</v>
      </c>
      <c r="V59" s="171">
        <v>4.9168624999999997</v>
      </c>
      <c r="W59" s="171">
        <v>8.7890479166666662</v>
      </c>
      <c r="X59" s="171">
        <v>1.4859833333333334</v>
      </c>
      <c r="Y59" s="171">
        <v>0.17287291666666668</v>
      </c>
      <c r="Z59" s="171">
        <v>1.99074375</v>
      </c>
      <c r="AA59" s="171">
        <v>0</v>
      </c>
      <c r="AB59" s="171">
        <v>-1.0592312500000001</v>
      </c>
      <c r="AC59" s="171">
        <v>-1.0840208333333334</v>
      </c>
      <c r="AD59" s="171">
        <v>-1.0738125000000001</v>
      </c>
      <c r="AE59" s="171">
        <v>3.4118124999999999</v>
      </c>
      <c r="AF59" s="171">
        <v>-2.2672340425531914</v>
      </c>
      <c r="AG59" s="171">
        <v>-2.3650000000000002</v>
      </c>
      <c r="AH59" s="171">
        <v>-0.56658333333333333</v>
      </c>
      <c r="AI59" s="171">
        <v>0.23441666666666666</v>
      </c>
      <c r="AJ59" s="171">
        <v>0</v>
      </c>
      <c r="AK59" s="171">
        <v>-12.835416666666665</v>
      </c>
      <c r="AL59" s="171">
        <v>-10</v>
      </c>
      <c r="AM59" s="171">
        <v>-11.855625</v>
      </c>
      <c r="AN59" s="171">
        <v>-11.886875</v>
      </c>
      <c r="AO59" s="171">
        <v>5.9170812499999998</v>
      </c>
      <c r="AP59" s="171">
        <v>3.8275625</v>
      </c>
      <c r="AQ59" s="171">
        <v>17.062618749999999</v>
      </c>
      <c r="AR59" s="171">
        <v>19.107845833333332</v>
      </c>
      <c r="AS59" s="171">
        <v>-19.132997916666667</v>
      </c>
      <c r="AT59" s="171">
        <v>-14.375483333333333</v>
      </c>
      <c r="AU59" s="171">
        <v>-13.898037499999999</v>
      </c>
      <c r="AV59" s="171">
        <v>4.8980416666666668</v>
      </c>
      <c r="AW59" s="171">
        <v>4.7991625000000004</v>
      </c>
      <c r="AX59" s="171">
        <v>0</v>
      </c>
      <c r="AY59" s="171">
        <v>-13.035891666666666</v>
      </c>
      <c r="AZ59" s="171">
        <v>14.575495833333333</v>
      </c>
      <c r="BA59" s="171">
        <v>15.347943750000001</v>
      </c>
      <c r="BB59" s="171">
        <v>63.846895833333328</v>
      </c>
      <c r="BC59" s="171">
        <v>9.8306166666666659</v>
      </c>
      <c r="BD59" s="171">
        <v>-5.3041666666666671</v>
      </c>
      <c r="BE59" s="171">
        <v>-5.2937500000000002</v>
      </c>
      <c r="BF59" s="171">
        <v>-21.382322916666666</v>
      </c>
      <c r="BG59" s="171">
        <v>-21.240608333333334</v>
      </c>
      <c r="BH59" s="171">
        <v>-2.7985000000000002</v>
      </c>
      <c r="BI59" s="171">
        <v>0</v>
      </c>
      <c r="BJ59" s="171">
        <v>9.890260416666667</v>
      </c>
      <c r="BK59" s="171">
        <v>6.5970562499999996</v>
      </c>
      <c r="BL59" s="171">
        <v>2.6381439024390243</v>
      </c>
      <c r="BM59" s="171">
        <v>1.9271041666666668</v>
      </c>
      <c r="BN59" s="171">
        <v>-105.51834583333333</v>
      </c>
      <c r="BO59" s="171">
        <v>67.677312499999999</v>
      </c>
      <c r="BP59" s="171">
        <v>67.670966666666672</v>
      </c>
      <c r="BQ59" s="171">
        <v>55.242181250000002</v>
      </c>
      <c r="BR59" s="171">
        <v>-70.379129166666672</v>
      </c>
      <c r="BS59" s="171">
        <v>0</v>
      </c>
      <c r="BT59" s="171">
        <v>0</v>
      </c>
      <c r="BU59" s="171">
        <v>0</v>
      </c>
      <c r="BV59" s="171">
        <v>22.535877272727273</v>
      </c>
      <c r="BW59" s="171">
        <v>8.1947916666666671</v>
      </c>
      <c r="BX59" s="171">
        <v>6.0918749999999999</v>
      </c>
      <c r="BY59" s="171">
        <v>-6.9104166666666673</v>
      </c>
      <c r="BZ59" s="171">
        <v>4.0495833333333335</v>
      </c>
      <c r="CA59" s="171">
        <v>-27.557489583333336</v>
      </c>
      <c r="CB59" s="171">
        <v>-27.518410416666665</v>
      </c>
      <c r="CC59" s="171">
        <v>42.218445833333334</v>
      </c>
      <c r="CD59" s="171">
        <v>41.299722916666667</v>
      </c>
      <c r="CE59" s="171">
        <v>24.156677083333332</v>
      </c>
      <c r="CF59" s="171">
        <v>18.789850000000001</v>
      </c>
      <c r="CG59" s="171">
        <v>18.749558333333333</v>
      </c>
      <c r="CH59" s="171">
        <v>9.6947479166666657</v>
      </c>
      <c r="CI59" s="171">
        <v>0</v>
      </c>
      <c r="CJ59" s="171">
        <v>0</v>
      </c>
      <c r="CK59" s="171">
        <v>0</v>
      </c>
      <c r="CL59" s="171">
        <v>8.3833333333333329</v>
      </c>
      <c r="CM59" s="171">
        <v>6.0979166666666673</v>
      </c>
      <c r="CN59" s="171">
        <v>-3.2918750000000001</v>
      </c>
      <c r="CO59" s="171">
        <v>49.732080851063834</v>
      </c>
      <c r="CP59" s="171">
        <v>49.376323404255317</v>
      </c>
      <c r="CQ59" s="171">
        <v>29.405722857142859</v>
      </c>
      <c r="CR59" s="171">
        <v>71.089218750000001</v>
      </c>
      <c r="CS59" s="171">
        <v>71.675262500000002</v>
      </c>
      <c r="CT59" s="171">
        <v>-29.265916666666669</v>
      </c>
      <c r="CU59" s="171">
        <v>-53.966587500000003</v>
      </c>
      <c r="CV59" s="171">
        <v>-24.838402083333332</v>
      </c>
      <c r="CW59" s="171">
        <v>3.5562708333333335</v>
      </c>
      <c r="CX59" s="171">
        <v>29.830833333333334</v>
      </c>
      <c r="CY59" s="171">
        <v>13.007083333333334</v>
      </c>
      <c r="CZ59" s="171">
        <v>9.5686770833333341</v>
      </c>
      <c r="DA59" s="171">
        <v>8.5418749999999992</v>
      </c>
      <c r="DB59" s="171">
        <v>-11.004791666666666</v>
      </c>
      <c r="DC59" s="171">
        <v>1.3333145833333333</v>
      </c>
      <c r="DD59" s="171">
        <v>0</v>
      </c>
      <c r="DE59" s="171">
        <v>0</v>
      </c>
      <c r="DF59" s="171">
        <v>12.661116666666667</v>
      </c>
      <c r="DG59" s="171">
        <v>2.0665833333333334</v>
      </c>
      <c r="DH59" s="171">
        <v>-5.6447208333333334</v>
      </c>
      <c r="DI59" s="171">
        <v>-19.767647058823528</v>
      </c>
      <c r="DJ59" s="171">
        <v>-18.96875</v>
      </c>
      <c r="DK59" s="171">
        <v>-3.7108333333333333E-2</v>
      </c>
      <c r="DL59" s="171">
        <v>-0.69696315789473684</v>
      </c>
      <c r="DM59" s="171">
        <v>19.387418749999998</v>
      </c>
      <c r="DN59" s="171">
        <v>11.644997916666666</v>
      </c>
      <c r="DO59" s="171">
        <v>3.6937500000000001</v>
      </c>
      <c r="DP59" s="171">
        <v>-2.7222916666666666</v>
      </c>
      <c r="DQ59" s="171">
        <v>11.330822916666666</v>
      </c>
      <c r="DR59" s="171">
        <v>-12.927710416666667</v>
      </c>
      <c r="DS59" s="171">
        <v>-9.1560416666666669</v>
      </c>
      <c r="DT59" s="171">
        <v>-9.1999999999999993</v>
      </c>
      <c r="DU59" s="171">
        <v>26.950208333333332</v>
      </c>
      <c r="DV59" s="171">
        <v>13.02</v>
      </c>
      <c r="DW59" s="171">
        <v>-12.053783333333332</v>
      </c>
      <c r="DX59" s="171">
        <v>-6.1916562500000003</v>
      </c>
      <c r="DY59" s="171">
        <v>-42.920045833333333</v>
      </c>
      <c r="DZ59" s="171">
        <v>-41.989393749999998</v>
      </c>
      <c r="EA59" s="171">
        <v>32.249459999999999</v>
      </c>
      <c r="EB59" s="171">
        <v>0.39843541666666671</v>
      </c>
      <c r="EC59" s="171">
        <v>-9.6864375000000003</v>
      </c>
      <c r="ED59" s="171">
        <v>-9.5088958333333338</v>
      </c>
      <c r="EE59" s="171">
        <v>-14.86750625</v>
      </c>
      <c r="EF59" s="171">
        <v>-18.400545833333332</v>
      </c>
      <c r="EG59" s="171">
        <v>-12.334479166666666</v>
      </c>
      <c r="EH59" s="171">
        <v>-126.75651875</v>
      </c>
      <c r="EI59" s="171">
        <v>-51.070333333333338</v>
      </c>
      <c r="EJ59" s="171">
        <v>0</v>
      </c>
      <c r="EK59" s="171">
        <v>-13.6236</v>
      </c>
      <c r="EL59" s="171">
        <v>-12.80554375</v>
      </c>
      <c r="EM59" s="171">
        <v>12.903837837837838</v>
      </c>
      <c r="EN59" s="171">
        <v>-7.7974520833333338</v>
      </c>
      <c r="EO59" s="171">
        <v>-7.6198437500000002</v>
      </c>
      <c r="EP59" s="171">
        <v>4.4565833333333336</v>
      </c>
      <c r="EQ59" s="171">
        <v>-28.060904166666667</v>
      </c>
      <c r="ER59" s="171">
        <v>-27.842354166666663</v>
      </c>
      <c r="ES59" s="171">
        <v>6.8504375</v>
      </c>
      <c r="ET59" s="171">
        <v>-1.9922222222222223</v>
      </c>
      <c r="EU59" s="171">
        <v>-9.9425000000000008</v>
      </c>
      <c r="EV59" s="171">
        <v>0.35416666666666669</v>
      </c>
      <c r="EW59" s="171">
        <v>6.1607750000000001</v>
      </c>
      <c r="EX59" s="171">
        <v>-19.660054166666669</v>
      </c>
      <c r="EY59" s="171">
        <v>-10.08300625</v>
      </c>
      <c r="EZ59" s="171">
        <v>-10.311685416666668</v>
      </c>
      <c r="FA59" s="171">
        <v>8.100975</v>
      </c>
      <c r="FB59" s="171">
        <v>3.5366833333333334</v>
      </c>
      <c r="FC59" s="171">
        <v>-19.038597142857142</v>
      </c>
      <c r="FD59" s="171">
        <v>5.1277749999999997</v>
      </c>
      <c r="FE59" s="171">
        <v>0</v>
      </c>
      <c r="FF59" s="171">
        <v>4.8200062499999996</v>
      </c>
      <c r="FG59" s="171">
        <v>1.1968125000000001</v>
      </c>
      <c r="FH59" s="171">
        <v>1.6375833333333334</v>
      </c>
      <c r="FI59" s="171">
        <v>0.19417435897435897</v>
      </c>
      <c r="FJ59" s="171">
        <v>15.24899375</v>
      </c>
      <c r="FK59" s="171">
        <v>15.301322916666665</v>
      </c>
      <c r="FL59" s="171">
        <v>-27.926831249999999</v>
      </c>
      <c r="FM59" s="171">
        <v>24.83084375</v>
      </c>
      <c r="FN59" s="171">
        <v>24.745762500000001</v>
      </c>
      <c r="FO59" s="171">
        <v>-11.231397916666667</v>
      </c>
      <c r="FP59" s="171">
        <v>3.0535000000000001</v>
      </c>
      <c r="FQ59" s="171">
        <v>27.321272916666668</v>
      </c>
      <c r="FR59" s="171">
        <v>-18.945833333333333</v>
      </c>
      <c r="FS59" s="171">
        <v>-0.48645624999999998</v>
      </c>
      <c r="FT59" s="171">
        <v>0.20333333333333334</v>
      </c>
      <c r="FU59" s="171">
        <v>0.10645833333333334</v>
      </c>
      <c r="FV59" s="171">
        <v>0.80208333333333337</v>
      </c>
      <c r="FW59" s="171">
        <v>-26.946127659574465</v>
      </c>
      <c r="FX59" s="171">
        <v>1.3596571428571429</v>
      </c>
      <c r="FY59" s="171">
        <v>1.8838958333333335</v>
      </c>
      <c r="FZ59" s="171">
        <v>0.55374999999999996</v>
      </c>
      <c r="GA59" s="171">
        <v>3.2119333333333335</v>
      </c>
      <c r="GB59" s="171">
        <v>3.7675000000000001</v>
      </c>
      <c r="GC59" s="171">
        <v>-15.11685625</v>
      </c>
      <c r="GD59" s="171">
        <v>-5.4088750000000001</v>
      </c>
      <c r="GE59" s="171">
        <v>-3.1323076923076925</v>
      </c>
      <c r="GF59" s="171">
        <v>26.124083333333331</v>
      </c>
      <c r="GG59" s="171">
        <v>0</v>
      </c>
      <c r="GH59" s="171">
        <v>25.62055625</v>
      </c>
      <c r="GI59" s="171">
        <v>-7.8034479166666664</v>
      </c>
      <c r="GJ59" s="171">
        <v>-8.3341624999999997</v>
      </c>
      <c r="GK59" s="171">
        <v>2.8542791666666667</v>
      </c>
      <c r="GL59" s="171">
        <v>5.9475E-2</v>
      </c>
      <c r="GM59" s="171">
        <v>0</v>
      </c>
      <c r="GN59" s="171">
        <v>-11.442343902439024</v>
      </c>
      <c r="GO59" s="171">
        <v>-19.899006249999999</v>
      </c>
      <c r="GP59" s="171">
        <v>0.78807499999999997</v>
      </c>
      <c r="GQ59" s="171">
        <v>-21.946639583333333</v>
      </c>
      <c r="GR59" s="171">
        <v>4.8165222222222228</v>
      </c>
      <c r="GS59" s="171">
        <v>4.6424888888888889</v>
      </c>
      <c r="GT59" s="171">
        <v>133.69745624999999</v>
      </c>
      <c r="GU59" s="171">
        <v>-3.4641708333333336</v>
      </c>
      <c r="GV59" s="171">
        <v>-8.0206062500000002</v>
      </c>
      <c r="GW59" s="171">
        <v>-4.7005020833333333</v>
      </c>
      <c r="GX59" s="171">
        <v>2.0487742857142859</v>
      </c>
      <c r="GY59" s="171">
        <v>7.1695583333333337</v>
      </c>
      <c r="GZ59" s="171">
        <v>7.2347145833333339</v>
      </c>
      <c r="HA59" s="171">
        <v>1.5596062500000001</v>
      </c>
      <c r="HB59" s="171">
        <v>9.3369541666666667</v>
      </c>
      <c r="HC59" s="171">
        <v>-11.344315384615383</v>
      </c>
      <c r="HD59" s="171">
        <v>0.79326086956521735</v>
      </c>
      <c r="HE59" s="171">
        <v>-5.7277282608695659</v>
      </c>
      <c r="HF59" s="171">
        <v>-3.5877249999999998</v>
      </c>
      <c r="HG59" s="171">
        <v>37.257197916666662</v>
      </c>
      <c r="HH59" s="171">
        <v>95.47928541666667</v>
      </c>
      <c r="HI59" s="171">
        <v>-20.079092105263157</v>
      </c>
      <c r="HJ59" s="171">
        <v>41.209923076923076</v>
      </c>
      <c r="HK59" s="171">
        <v>-3.1204787878787879</v>
      </c>
      <c r="HL59" s="171">
        <v>-4.7618342105263158</v>
      </c>
      <c r="HM59" s="171">
        <v>-2.8310979166666668</v>
      </c>
      <c r="HN59" s="171">
        <v>-3.1230354166666667</v>
      </c>
      <c r="HO59" s="171">
        <v>15.62665</v>
      </c>
      <c r="HP59" s="171">
        <v>19.339269999999999</v>
      </c>
      <c r="HQ59" s="171">
        <v>-18.834860416666665</v>
      </c>
      <c r="HR59" s="171">
        <v>-18.288625</v>
      </c>
      <c r="HS59" s="171">
        <v>-15.112664583333332</v>
      </c>
      <c r="HT59" s="171">
        <v>-15.039783333333332</v>
      </c>
      <c r="HU59" s="171">
        <v>21.667291666666664</v>
      </c>
      <c r="HV59" s="171">
        <v>21.606458333333332</v>
      </c>
      <c r="HW59" s="171">
        <v>-26.454166666666666</v>
      </c>
      <c r="HX59" s="171">
        <v>-26.512499999999999</v>
      </c>
      <c r="HY59" s="171">
        <v>0.30026458333333333</v>
      </c>
      <c r="HZ59" s="171">
        <v>-2.2983333333333333</v>
      </c>
      <c r="IA59" s="171">
        <v>48.628487499999999</v>
      </c>
      <c r="IB59" s="171">
        <v>15.021800000000001</v>
      </c>
      <c r="IC59" s="171">
        <v>14.928929166666666</v>
      </c>
      <c r="ID59" s="171">
        <v>-16.18888888888889</v>
      </c>
      <c r="IE59" s="171">
        <v>-26.147916666666667</v>
      </c>
      <c r="IF59" s="171">
        <v>2.9708333333333337</v>
      </c>
      <c r="IG59" s="171">
        <v>2.4083333333333332</v>
      </c>
      <c r="IH59" s="171">
        <v>-17.885300000000001</v>
      </c>
      <c r="II59" s="171">
        <v>-17.887114285714286</v>
      </c>
      <c r="IJ59" s="171">
        <v>-162.07820416666667</v>
      </c>
      <c r="IK59" s="171">
        <v>18.218102083333331</v>
      </c>
      <c r="IL59" s="171">
        <v>-247.08865</v>
      </c>
      <c r="IM59" s="171">
        <v>-21.071508333333334</v>
      </c>
      <c r="IN59" s="171">
        <v>0</v>
      </c>
      <c r="IO59" s="171">
        <v>86.472612499999997</v>
      </c>
      <c r="IP59" s="171">
        <v>80.497829166666662</v>
      </c>
      <c r="IQ59" s="171">
        <v>98.848489583333318</v>
      </c>
      <c r="IR59" s="171">
        <v>108.54426666666667</v>
      </c>
      <c r="IS59" s="171">
        <v>16.234818749999999</v>
      </c>
      <c r="IT59" s="171">
        <v>17.372689583333333</v>
      </c>
      <c r="IU59" s="171">
        <v>16.2770625</v>
      </c>
      <c r="IV59" s="171">
        <v>9.928360416666667</v>
      </c>
      <c r="IW59" s="171">
        <v>149.71629999999999</v>
      </c>
      <c r="IX59" s="171">
        <v>-216.40486170212762</v>
      </c>
      <c r="IY59" s="171">
        <v>-0.61596249999999997</v>
      </c>
      <c r="IZ59" s="171">
        <v>5.2730416666666668</v>
      </c>
      <c r="JA59" s="171">
        <v>-0.87138749999999998</v>
      </c>
      <c r="JB59" s="171">
        <v>3.4431458333333333</v>
      </c>
      <c r="JC59" s="171">
        <v>-5.5183333333333335</v>
      </c>
      <c r="JD59" s="171">
        <v>-0.85979166666666662</v>
      </c>
      <c r="JE59" s="171">
        <v>-0.86887499999999995</v>
      </c>
      <c r="JF59" s="171">
        <v>0.46666666666666667</v>
      </c>
      <c r="JG59" s="171">
        <v>1.0816666666666668</v>
      </c>
      <c r="JH59" s="171">
        <v>-1.88739375</v>
      </c>
      <c r="JI59" s="171">
        <v>-7.1335249999999997</v>
      </c>
      <c r="JJ59" s="171">
        <v>2.8940604166666666</v>
      </c>
      <c r="JK59" s="171">
        <v>0.14731458333333333</v>
      </c>
      <c r="JL59" s="171">
        <v>13.208333333333334</v>
      </c>
      <c r="JM59" s="171">
        <v>0.27466666666666667</v>
      </c>
      <c r="JN59" s="171">
        <v>0.25191666666666668</v>
      </c>
      <c r="JO59" s="171">
        <v>2.5798041666666669</v>
      </c>
      <c r="JP59" s="171">
        <v>2.9071611111111113</v>
      </c>
      <c r="JQ59" s="171">
        <v>4.1430416666666661</v>
      </c>
      <c r="JR59" s="171">
        <v>3.9052958333333336</v>
      </c>
      <c r="JS59" s="171">
        <v>3.6778437500000001</v>
      </c>
      <c r="JT59" s="171">
        <v>0</v>
      </c>
      <c r="JU59" s="171">
        <v>11.470833333333333</v>
      </c>
      <c r="JV59" s="171">
        <v>6.5483583333333337</v>
      </c>
      <c r="JW59" s="171">
        <v>0.61854166666666666</v>
      </c>
      <c r="JX59" s="171">
        <v>0</v>
      </c>
      <c r="JY59" s="171">
        <v>-1.8151755555555558</v>
      </c>
      <c r="JZ59" s="171">
        <v>-15.582433333333332</v>
      </c>
      <c r="KA59" s="171">
        <v>-21.149437500000001</v>
      </c>
      <c r="KB59" s="171">
        <v>1.23105625</v>
      </c>
      <c r="KC59" s="171">
        <v>11.675120833333335</v>
      </c>
      <c r="KD59" s="171">
        <v>-17.6037125</v>
      </c>
      <c r="KE59" s="171">
        <v>5.0879124999999998</v>
      </c>
      <c r="KF59" s="171">
        <v>-3.010416666666667</v>
      </c>
      <c r="KG59" s="171">
        <v>-12.0875</v>
      </c>
      <c r="KH59" s="171">
        <v>26.776858333333333</v>
      </c>
      <c r="KI59" s="171">
        <v>-97.563339583333317</v>
      </c>
    </row>
    <row r="60" spans="1:295" x14ac:dyDescent="0.3">
      <c r="A60" s="229" t="s">
        <v>2330</v>
      </c>
      <c r="B60" s="229"/>
      <c r="C60" s="159" t="s">
        <v>140</v>
      </c>
      <c r="D60" s="159" t="s">
        <v>140</v>
      </c>
      <c r="E60" s="159" t="s">
        <v>140</v>
      </c>
      <c r="F60" s="159" t="s">
        <v>140</v>
      </c>
      <c r="G60" s="159" t="s">
        <v>140</v>
      </c>
      <c r="H60" s="159" t="s">
        <v>2331</v>
      </c>
      <c r="I60" s="159" t="s">
        <v>140</v>
      </c>
      <c r="J60" s="159" t="s">
        <v>140</v>
      </c>
      <c r="K60" s="159" t="s">
        <v>2331</v>
      </c>
      <c r="L60" s="159" t="s">
        <v>140</v>
      </c>
      <c r="M60" s="159" t="s">
        <v>140</v>
      </c>
      <c r="N60" s="159" t="s">
        <v>140</v>
      </c>
      <c r="O60" s="159" t="s">
        <v>140</v>
      </c>
      <c r="P60" s="159" t="s">
        <v>140</v>
      </c>
      <c r="Q60" s="159" t="s">
        <v>140</v>
      </c>
      <c r="R60" s="159" t="s">
        <v>140</v>
      </c>
      <c r="S60" s="159" t="s">
        <v>140</v>
      </c>
      <c r="T60" s="159" t="s">
        <v>140</v>
      </c>
      <c r="U60" s="159" t="s">
        <v>140</v>
      </c>
      <c r="V60" s="159" t="s">
        <v>140</v>
      </c>
      <c r="W60" s="159" t="s">
        <v>140</v>
      </c>
      <c r="X60" s="159" t="s">
        <v>2331</v>
      </c>
      <c r="Y60" s="159" t="s">
        <v>2331</v>
      </c>
      <c r="Z60" s="159" t="s">
        <v>2331</v>
      </c>
      <c r="AA60" s="159" t="s">
        <v>140</v>
      </c>
      <c r="AB60" s="159" t="s">
        <v>2331</v>
      </c>
      <c r="AC60" s="159" t="s">
        <v>140</v>
      </c>
      <c r="AD60" s="159" t="s">
        <v>140</v>
      </c>
      <c r="AE60" s="159" t="s">
        <v>2331</v>
      </c>
      <c r="AF60" s="159" t="s">
        <v>140</v>
      </c>
      <c r="AG60" s="159" t="s">
        <v>140</v>
      </c>
      <c r="AH60" s="159" t="s">
        <v>140</v>
      </c>
      <c r="AI60" s="159" t="s">
        <v>140</v>
      </c>
      <c r="AJ60" s="159" t="s">
        <v>140</v>
      </c>
      <c r="AK60" s="159" t="s">
        <v>140</v>
      </c>
      <c r="AL60" s="159" t="s">
        <v>2331</v>
      </c>
      <c r="AM60" s="159" t="s">
        <v>140</v>
      </c>
      <c r="AN60" s="159" t="s">
        <v>140</v>
      </c>
      <c r="AO60" s="159" t="s">
        <v>140</v>
      </c>
      <c r="AP60" s="159" t="s">
        <v>2331</v>
      </c>
      <c r="AQ60" s="159" t="s">
        <v>140</v>
      </c>
      <c r="AR60" s="159" t="s">
        <v>140</v>
      </c>
      <c r="AS60" s="159" t="s">
        <v>140</v>
      </c>
      <c r="AT60" s="159" t="s">
        <v>140</v>
      </c>
      <c r="AU60" s="159" t="s">
        <v>140</v>
      </c>
      <c r="AV60" s="159" t="s">
        <v>2331</v>
      </c>
      <c r="AW60" s="159" t="s">
        <v>2331</v>
      </c>
      <c r="AX60" s="159" t="s">
        <v>140</v>
      </c>
      <c r="AY60" s="159" t="s">
        <v>140</v>
      </c>
      <c r="AZ60" s="159" t="s">
        <v>140</v>
      </c>
      <c r="BA60" s="159" t="s">
        <v>140</v>
      </c>
      <c r="BB60" s="159" t="s">
        <v>140</v>
      </c>
      <c r="BC60" s="159" t="s">
        <v>2331</v>
      </c>
      <c r="BD60" s="159" t="s">
        <v>2331</v>
      </c>
      <c r="BE60" s="159" t="s">
        <v>2331</v>
      </c>
      <c r="BF60" s="159" t="s">
        <v>140</v>
      </c>
      <c r="BG60" s="159" t="s">
        <v>140</v>
      </c>
      <c r="BH60" s="159" t="s">
        <v>2331</v>
      </c>
      <c r="BI60" s="159" t="s">
        <v>2331</v>
      </c>
      <c r="BJ60" s="159" t="s">
        <v>2331</v>
      </c>
      <c r="BK60" s="159" t="s">
        <v>2331</v>
      </c>
      <c r="BL60" s="159" t="s">
        <v>2331</v>
      </c>
      <c r="BM60" s="159" t="s">
        <v>2331</v>
      </c>
      <c r="BN60" s="159" t="s">
        <v>140</v>
      </c>
      <c r="BO60" s="159" t="s">
        <v>140</v>
      </c>
      <c r="BP60" s="159" t="s">
        <v>140</v>
      </c>
      <c r="BQ60" s="159" t="s">
        <v>2331</v>
      </c>
      <c r="BR60" s="159" t="s">
        <v>2331</v>
      </c>
      <c r="BS60" s="159" t="s">
        <v>2331</v>
      </c>
      <c r="BT60" s="159" t="s">
        <v>2331</v>
      </c>
      <c r="BU60" s="159" t="s">
        <v>2331</v>
      </c>
      <c r="BV60" s="159" t="s">
        <v>2331</v>
      </c>
      <c r="BW60" s="159" t="s">
        <v>2331</v>
      </c>
      <c r="BX60" s="159" t="s">
        <v>2332</v>
      </c>
      <c r="BY60" s="159" t="s">
        <v>2331</v>
      </c>
      <c r="BZ60" s="159" t="s">
        <v>2331</v>
      </c>
      <c r="CA60" s="159" t="s">
        <v>2331</v>
      </c>
      <c r="CB60" s="159" t="s">
        <v>2331</v>
      </c>
      <c r="CC60" s="159" t="s">
        <v>2331</v>
      </c>
      <c r="CD60" s="159" t="s">
        <v>2331</v>
      </c>
      <c r="CE60" s="159" t="s">
        <v>2331</v>
      </c>
      <c r="CF60" s="159" t="s">
        <v>2331</v>
      </c>
      <c r="CG60" s="159" t="s">
        <v>2331</v>
      </c>
      <c r="CH60" s="159" t="s">
        <v>2331</v>
      </c>
      <c r="CI60" s="159" t="s">
        <v>2331</v>
      </c>
      <c r="CJ60" s="159" t="s">
        <v>2331</v>
      </c>
      <c r="CK60" s="159" t="s">
        <v>2331</v>
      </c>
      <c r="CL60" s="159" t="s">
        <v>2331</v>
      </c>
      <c r="CM60" s="159" t="s">
        <v>2331</v>
      </c>
      <c r="CN60" s="159" t="s">
        <v>2331</v>
      </c>
      <c r="CO60" s="159" t="s">
        <v>2331</v>
      </c>
      <c r="CP60" s="159" t="s">
        <v>2331</v>
      </c>
      <c r="CQ60" s="159" t="s">
        <v>2331</v>
      </c>
      <c r="CR60" s="159" t="s">
        <v>2331</v>
      </c>
      <c r="CS60" s="159" t="s">
        <v>2331</v>
      </c>
      <c r="CT60" s="159" t="s">
        <v>2331</v>
      </c>
      <c r="CU60" s="159" t="s">
        <v>2331</v>
      </c>
      <c r="CV60" s="159" t="s">
        <v>2331</v>
      </c>
      <c r="CW60" s="159" t="s">
        <v>2331</v>
      </c>
      <c r="CX60" s="159" t="s">
        <v>2331</v>
      </c>
      <c r="CY60" s="159" t="s">
        <v>2331</v>
      </c>
      <c r="CZ60" s="159" t="s">
        <v>2331</v>
      </c>
      <c r="DA60" s="159" t="s">
        <v>2331</v>
      </c>
      <c r="DB60" s="159" t="s">
        <v>2331</v>
      </c>
      <c r="DC60" s="159" t="s">
        <v>2331</v>
      </c>
      <c r="DD60" s="159" t="s">
        <v>2331</v>
      </c>
      <c r="DE60" s="159" t="s">
        <v>2331</v>
      </c>
      <c r="DF60" s="159" t="s">
        <v>2331</v>
      </c>
      <c r="DG60" s="159" t="s">
        <v>2331</v>
      </c>
      <c r="DH60" s="159" t="s">
        <v>2331</v>
      </c>
      <c r="DI60" s="159" t="s">
        <v>2331</v>
      </c>
      <c r="DJ60" s="159" t="s">
        <v>2331</v>
      </c>
      <c r="DK60" s="159" t="s">
        <v>2331</v>
      </c>
      <c r="DL60" s="159" t="s">
        <v>2331</v>
      </c>
      <c r="DM60" s="159" t="s">
        <v>2331</v>
      </c>
      <c r="DN60" s="159" t="s">
        <v>2331</v>
      </c>
      <c r="DO60" s="159" t="s">
        <v>2331</v>
      </c>
      <c r="DP60" s="159" t="s">
        <v>2331</v>
      </c>
      <c r="DQ60" s="159" t="s">
        <v>2331</v>
      </c>
      <c r="DR60" s="159" t="s">
        <v>2331</v>
      </c>
      <c r="DS60" s="159" t="s">
        <v>2331</v>
      </c>
      <c r="DT60" s="159" t="s">
        <v>2331</v>
      </c>
      <c r="DU60" s="159" t="s">
        <v>2331</v>
      </c>
      <c r="DV60" s="159" t="s">
        <v>2331</v>
      </c>
      <c r="DW60" s="159" t="s">
        <v>2331</v>
      </c>
      <c r="DX60" s="159" t="s">
        <v>2331</v>
      </c>
      <c r="DY60" s="159" t="s">
        <v>2331</v>
      </c>
      <c r="DZ60" s="159" t="s">
        <v>2331</v>
      </c>
      <c r="EA60" s="159" t="s">
        <v>2331</v>
      </c>
      <c r="EB60" s="159" t="s">
        <v>2331</v>
      </c>
      <c r="EC60" s="159" t="s">
        <v>2331</v>
      </c>
      <c r="ED60" s="159" t="s">
        <v>2331</v>
      </c>
      <c r="EE60" s="159" t="s">
        <v>2331</v>
      </c>
      <c r="EF60" s="159" t="s">
        <v>2331</v>
      </c>
      <c r="EG60" s="159" t="s">
        <v>2331</v>
      </c>
      <c r="EH60" s="159" t="s">
        <v>2331</v>
      </c>
      <c r="EI60" s="159" t="s">
        <v>2331</v>
      </c>
      <c r="EJ60" s="159" t="s">
        <v>2331</v>
      </c>
      <c r="EK60" s="159" t="s">
        <v>2331</v>
      </c>
      <c r="EL60" s="159" t="s">
        <v>2331</v>
      </c>
      <c r="EM60" s="159" t="s">
        <v>2331</v>
      </c>
      <c r="EN60" s="159" t="s">
        <v>2331</v>
      </c>
      <c r="EO60" s="159" t="s">
        <v>2331</v>
      </c>
      <c r="EP60" s="159" t="s">
        <v>2331</v>
      </c>
      <c r="EQ60" s="159" t="s">
        <v>2331</v>
      </c>
      <c r="ER60" s="159" t="s">
        <v>2331</v>
      </c>
      <c r="ES60" s="159" t="s">
        <v>2331</v>
      </c>
      <c r="ET60" s="159" t="s">
        <v>2331</v>
      </c>
      <c r="EU60" s="159" t="s">
        <v>2331</v>
      </c>
      <c r="EV60" s="159" t="s">
        <v>2331</v>
      </c>
      <c r="EW60" s="159" t="s">
        <v>2331</v>
      </c>
      <c r="EX60" s="159" t="s">
        <v>2331</v>
      </c>
      <c r="EY60" s="159" t="s">
        <v>2331</v>
      </c>
      <c r="EZ60" s="159" t="s">
        <v>2331</v>
      </c>
      <c r="FA60" s="159" t="s">
        <v>2331</v>
      </c>
      <c r="FB60" s="159" t="s">
        <v>2331</v>
      </c>
      <c r="FC60" s="159" t="s">
        <v>2331</v>
      </c>
      <c r="FD60" s="159" t="s">
        <v>2331</v>
      </c>
      <c r="FE60" s="159" t="s">
        <v>2331</v>
      </c>
      <c r="FF60" s="159" t="s">
        <v>2331</v>
      </c>
      <c r="FG60" s="159" t="s">
        <v>2331</v>
      </c>
      <c r="FH60" s="159" t="s">
        <v>2331</v>
      </c>
      <c r="FI60" s="159" t="s">
        <v>2331</v>
      </c>
      <c r="FJ60" s="159" t="s">
        <v>2331</v>
      </c>
      <c r="FK60" s="159" t="s">
        <v>2331</v>
      </c>
      <c r="FL60" s="159" t="s">
        <v>2331</v>
      </c>
      <c r="FM60" s="159" t="s">
        <v>2331</v>
      </c>
      <c r="FN60" s="159" t="s">
        <v>2331</v>
      </c>
      <c r="FO60" s="159" t="s">
        <v>2331</v>
      </c>
      <c r="FP60" s="159" t="s">
        <v>2331</v>
      </c>
      <c r="FQ60" s="159" t="s">
        <v>2331</v>
      </c>
      <c r="FR60" s="159" t="s">
        <v>2331</v>
      </c>
      <c r="FS60" s="159" t="s">
        <v>2331</v>
      </c>
      <c r="FT60" s="159" t="s">
        <v>2331</v>
      </c>
      <c r="FU60" s="159" t="s">
        <v>2331</v>
      </c>
      <c r="FV60" s="159" t="s">
        <v>2331</v>
      </c>
      <c r="FW60" s="159" t="s">
        <v>2331</v>
      </c>
      <c r="FX60" s="159" t="s">
        <v>2331</v>
      </c>
      <c r="FY60" s="159" t="s">
        <v>2331</v>
      </c>
      <c r="FZ60" s="159" t="s">
        <v>2331</v>
      </c>
      <c r="GA60" s="159" t="s">
        <v>2331</v>
      </c>
      <c r="GB60" s="159" t="s">
        <v>2331</v>
      </c>
      <c r="GC60" s="159" t="s">
        <v>2331</v>
      </c>
      <c r="GD60" s="159" t="s">
        <v>2331</v>
      </c>
      <c r="GE60" s="159" t="s">
        <v>2331</v>
      </c>
      <c r="GF60" s="159" t="s">
        <v>2331</v>
      </c>
      <c r="GG60" s="159" t="s">
        <v>2331</v>
      </c>
      <c r="GH60" s="159" t="s">
        <v>2331</v>
      </c>
      <c r="GI60" s="159" t="s">
        <v>2331</v>
      </c>
      <c r="GJ60" s="159" t="s">
        <v>2331</v>
      </c>
      <c r="GK60" s="159" t="s">
        <v>2331</v>
      </c>
      <c r="GL60" s="159" t="s">
        <v>2331</v>
      </c>
      <c r="GM60" s="159" t="s">
        <v>2331</v>
      </c>
      <c r="GN60" s="159" t="s">
        <v>2331</v>
      </c>
      <c r="GO60" s="159" t="s">
        <v>2331</v>
      </c>
      <c r="GP60" s="159" t="s">
        <v>2331</v>
      </c>
      <c r="GQ60" s="159" t="s">
        <v>2331</v>
      </c>
      <c r="GR60" s="159" t="s">
        <v>2331</v>
      </c>
      <c r="GS60" s="159" t="s">
        <v>2331</v>
      </c>
      <c r="GT60" s="159" t="s">
        <v>2331</v>
      </c>
      <c r="GU60" s="159" t="s">
        <v>2331</v>
      </c>
      <c r="GV60" s="159" t="s">
        <v>2331</v>
      </c>
      <c r="GW60" s="159" t="s">
        <v>2331</v>
      </c>
      <c r="GX60" s="159" t="s">
        <v>2331</v>
      </c>
      <c r="GY60" s="159" t="s">
        <v>2331</v>
      </c>
      <c r="GZ60" s="159" t="s">
        <v>2331</v>
      </c>
      <c r="HA60" s="159" t="s">
        <v>2331</v>
      </c>
      <c r="HB60" s="159" t="s">
        <v>2331</v>
      </c>
      <c r="HC60" s="159" t="s">
        <v>2331</v>
      </c>
      <c r="HD60" s="159" t="s">
        <v>2331</v>
      </c>
      <c r="HE60" s="159" t="s">
        <v>2332</v>
      </c>
      <c r="HF60" s="159" t="s">
        <v>2332</v>
      </c>
      <c r="HG60" s="159" t="s">
        <v>2332</v>
      </c>
      <c r="HH60" s="159" t="s">
        <v>2332</v>
      </c>
      <c r="HI60" s="159" t="s">
        <v>2332</v>
      </c>
      <c r="HJ60" s="159" t="s">
        <v>2332</v>
      </c>
      <c r="HK60" s="159" t="s">
        <v>2332</v>
      </c>
      <c r="HL60" s="159" t="s">
        <v>2332</v>
      </c>
      <c r="HM60" s="159" t="s">
        <v>2332</v>
      </c>
      <c r="HN60" s="159" t="s">
        <v>2332</v>
      </c>
      <c r="HO60" s="159" t="s">
        <v>2332</v>
      </c>
      <c r="HP60" s="159" t="s">
        <v>2332</v>
      </c>
      <c r="HQ60" s="159" t="s">
        <v>2332</v>
      </c>
      <c r="HR60" s="159" t="s">
        <v>2332</v>
      </c>
      <c r="HS60" s="159" t="s">
        <v>2332</v>
      </c>
      <c r="HT60" s="159" t="s">
        <v>2332</v>
      </c>
      <c r="HU60" s="159" t="s">
        <v>2332</v>
      </c>
      <c r="HV60" s="159" t="s">
        <v>2332</v>
      </c>
      <c r="HW60" s="159" t="s">
        <v>2332</v>
      </c>
      <c r="HX60" s="159" t="s">
        <v>2332</v>
      </c>
      <c r="HY60" s="159" t="s">
        <v>2332</v>
      </c>
      <c r="HZ60" s="159" t="s">
        <v>2332</v>
      </c>
      <c r="IA60" s="159" t="s">
        <v>2332</v>
      </c>
      <c r="IB60" s="159" t="s">
        <v>2332</v>
      </c>
      <c r="IC60" s="159" t="s">
        <v>2332</v>
      </c>
      <c r="ID60" s="159" t="s">
        <v>2332</v>
      </c>
      <c r="IE60" s="159" t="s">
        <v>2332</v>
      </c>
      <c r="IF60" s="159" t="s">
        <v>2332</v>
      </c>
      <c r="IG60" s="159" t="s">
        <v>2332</v>
      </c>
      <c r="IH60" s="159" t="s">
        <v>2332</v>
      </c>
      <c r="II60" s="159" t="s">
        <v>2332</v>
      </c>
      <c r="IJ60" s="159" t="s">
        <v>2332</v>
      </c>
      <c r="IK60" s="159" t="s">
        <v>2332</v>
      </c>
      <c r="IL60" s="159" t="s">
        <v>2332</v>
      </c>
      <c r="IM60" s="159" t="s">
        <v>2332</v>
      </c>
      <c r="IN60" s="159" t="s">
        <v>2332</v>
      </c>
      <c r="IO60" s="159" t="s">
        <v>2332</v>
      </c>
      <c r="IP60" s="159" t="s">
        <v>2332</v>
      </c>
      <c r="IQ60" s="159" t="s">
        <v>2332</v>
      </c>
      <c r="IR60" s="159" t="s">
        <v>140</v>
      </c>
      <c r="IS60" s="159" t="s">
        <v>2331</v>
      </c>
      <c r="IT60" s="159" t="s">
        <v>2332</v>
      </c>
      <c r="IU60" s="159" t="s">
        <v>2332</v>
      </c>
      <c r="IV60" s="159" t="s">
        <v>2332</v>
      </c>
      <c r="IW60" s="159" t="s">
        <v>140</v>
      </c>
      <c r="IX60" s="159" t="s">
        <v>140</v>
      </c>
      <c r="IY60" s="159" t="s">
        <v>140</v>
      </c>
      <c r="IZ60" s="159" t="s">
        <v>140</v>
      </c>
      <c r="JA60" s="159" t="s">
        <v>2331</v>
      </c>
      <c r="JB60" s="159" t="s">
        <v>2332</v>
      </c>
      <c r="JC60" s="159" t="s">
        <v>2331</v>
      </c>
      <c r="JD60" s="159" t="s">
        <v>2332</v>
      </c>
      <c r="JE60" s="159" t="s">
        <v>2332</v>
      </c>
      <c r="JF60" s="159" t="s">
        <v>2332</v>
      </c>
      <c r="JG60" s="159" t="s">
        <v>2332</v>
      </c>
      <c r="JH60" s="159" t="s">
        <v>2331</v>
      </c>
      <c r="JI60" s="159" t="s">
        <v>2331</v>
      </c>
      <c r="JJ60" s="159" t="s">
        <v>2331</v>
      </c>
      <c r="JK60" s="159" t="s">
        <v>2331</v>
      </c>
      <c r="JL60" s="159" t="s">
        <v>2332</v>
      </c>
      <c r="JM60" s="159" t="s">
        <v>2331</v>
      </c>
      <c r="JN60" s="159" t="s">
        <v>2331</v>
      </c>
      <c r="JO60" s="159" t="s">
        <v>2332</v>
      </c>
      <c r="JP60" s="159" t="s">
        <v>2332</v>
      </c>
      <c r="JQ60" s="159" t="s">
        <v>2332</v>
      </c>
      <c r="JR60" s="159" t="s">
        <v>2332</v>
      </c>
      <c r="JS60" s="159" t="s">
        <v>2331</v>
      </c>
      <c r="JT60" s="159" t="s">
        <v>2331</v>
      </c>
      <c r="JU60" s="159" t="s">
        <v>2332</v>
      </c>
      <c r="JV60" s="159" t="s">
        <v>2332</v>
      </c>
      <c r="JW60" s="159" t="s">
        <v>2332</v>
      </c>
      <c r="JX60" s="159" t="s">
        <v>2332</v>
      </c>
      <c r="JY60" s="159" t="s">
        <v>2332</v>
      </c>
      <c r="JZ60" s="159" t="s">
        <v>2332</v>
      </c>
      <c r="KA60" s="159" t="s">
        <v>2332</v>
      </c>
      <c r="KB60" s="159" t="s">
        <v>2332</v>
      </c>
      <c r="KC60" s="159" t="s">
        <v>2332</v>
      </c>
      <c r="KD60" s="159" t="s">
        <v>2332</v>
      </c>
      <c r="KE60" s="159" t="s">
        <v>2332</v>
      </c>
      <c r="KF60" s="159" t="s">
        <v>2332</v>
      </c>
      <c r="KG60" s="159" t="s">
        <v>2332</v>
      </c>
      <c r="KH60" s="159" t="s">
        <v>2331</v>
      </c>
      <c r="KI60" s="159" t="s">
        <v>2331</v>
      </c>
    </row>
    <row r="61" spans="1:295" ht="27" customHeight="1" x14ac:dyDescent="0.3">
      <c r="A61" s="229" t="s">
        <v>3</v>
      </c>
      <c r="B61" s="229"/>
      <c r="C61" s="228" t="s">
        <v>346</v>
      </c>
      <c r="D61" s="228"/>
      <c r="E61" s="228"/>
      <c r="F61" s="228"/>
      <c r="G61" s="228"/>
      <c r="H61" s="228"/>
      <c r="I61" s="228"/>
      <c r="J61" s="228"/>
      <c r="K61" s="228"/>
      <c r="L61" s="228"/>
      <c r="M61" s="228"/>
      <c r="N61" s="228" t="s">
        <v>2333</v>
      </c>
      <c r="O61" s="228"/>
      <c r="P61" s="228"/>
      <c r="Q61" s="228"/>
      <c r="R61" s="228"/>
      <c r="S61" s="228" t="s">
        <v>482</v>
      </c>
      <c r="T61" s="228" t="s">
        <v>346</v>
      </c>
      <c r="U61" s="228"/>
      <c r="V61" s="228"/>
      <c r="W61" s="228"/>
      <c r="X61" s="228" t="s">
        <v>862</v>
      </c>
      <c r="Y61" s="228"/>
      <c r="Z61" s="228"/>
      <c r="AA61" s="228" t="s">
        <v>14</v>
      </c>
      <c r="AB61" s="228" t="s">
        <v>346</v>
      </c>
      <c r="AC61" s="228" t="s">
        <v>179</v>
      </c>
      <c r="AD61" s="228"/>
      <c r="AE61" s="228" t="s">
        <v>346</v>
      </c>
      <c r="AF61" s="228" t="s">
        <v>2333</v>
      </c>
      <c r="AG61" s="228"/>
      <c r="AH61" s="228" t="s">
        <v>258</v>
      </c>
      <c r="AI61" s="228"/>
      <c r="AJ61" s="228" t="s">
        <v>179</v>
      </c>
      <c r="AK61" s="228"/>
      <c r="AL61" s="228"/>
      <c r="AM61" s="228"/>
      <c r="AN61" s="228"/>
      <c r="AO61" s="228" t="s">
        <v>2334</v>
      </c>
      <c r="AP61" s="228" t="s">
        <v>2335</v>
      </c>
      <c r="AQ61" s="228" t="s">
        <v>346</v>
      </c>
      <c r="AR61" s="228"/>
      <c r="AS61" s="228"/>
      <c r="AT61" s="228"/>
      <c r="AU61" s="228"/>
      <c r="AV61" s="228"/>
      <c r="AW61" s="228"/>
      <c r="AX61" s="228"/>
      <c r="AY61" s="228"/>
      <c r="AZ61" s="228"/>
      <c r="BA61" s="228" t="s">
        <v>265</v>
      </c>
      <c r="BB61" s="228" t="s">
        <v>482</v>
      </c>
      <c r="BC61" s="228" t="s">
        <v>903</v>
      </c>
      <c r="BD61" s="228" t="s">
        <v>280</v>
      </c>
      <c r="BE61" s="228"/>
      <c r="BF61" s="228" t="s">
        <v>346</v>
      </c>
      <c r="BG61" s="228"/>
      <c r="BH61" s="228"/>
      <c r="BI61" s="228"/>
      <c r="BJ61" s="228"/>
      <c r="BK61" s="228"/>
      <c r="BL61" s="228"/>
      <c r="BM61" s="228"/>
      <c r="BN61" s="228" t="s">
        <v>482</v>
      </c>
      <c r="BO61" s="228"/>
      <c r="BP61" s="228"/>
      <c r="BQ61" s="228"/>
      <c r="BR61" s="228"/>
      <c r="BS61" s="228"/>
      <c r="BT61" s="228" t="s">
        <v>14</v>
      </c>
      <c r="BU61" s="228"/>
      <c r="BV61" s="228" t="s">
        <v>482</v>
      </c>
      <c r="BW61" s="228" t="s">
        <v>2336</v>
      </c>
      <c r="BX61" s="228"/>
      <c r="BY61" s="228"/>
      <c r="BZ61" s="228"/>
      <c r="CA61" s="228" t="s">
        <v>346</v>
      </c>
      <c r="CB61" s="228"/>
      <c r="CC61" s="228" t="s">
        <v>2337</v>
      </c>
      <c r="CD61" s="228"/>
      <c r="CE61" s="228" t="s">
        <v>95</v>
      </c>
      <c r="CF61" s="228" t="s">
        <v>346</v>
      </c>
      <c r="CG61" s="228"/>
      <c r="CH61" s="228"/>
      <c r="CI61" s="228"/>
      <c r="CJ61" s="228" t="s">
        <v>903</v>
      </c>
      <c r="CK61" s="228"/>
      <c r="CL61" s="228" t="s">
        <v>2336</v>
      </c>
      <c r="CM61" s="228"/>
      <c r="CN61" s="228"/>
      <c r="CO61" s="228" t="s">
        <v>346</v>
      </c>
      <c r="CP61" s="228"/>
      <c r="CQ61" s="228"/>
      <c r="CR61" s="228"/>
      <c r="CS61" s="228"/>
      <c r="CT61" s="228"/>
      <c r="CU61" s="228"/>
      <c r="CV61" s="228"/>
      <c r="CW61" s="228" t="s">
        <v>2337</v>
      </c>
      <c r="CX61" s="228" t="s">
        <v>2336</v>
      </c>
      <c r="CY61" s="228"/>
      <c r="CZ61" s="228" t="s">
        <v>284</v>
      </c>
      <c r="DA61" s="228"/>
      <c r="DB61" s="228"/>
      <c r="DC61" s="228"/>
      <c r="DD61" s="228" t="s">
        <v>346</v>
      </c>
      <c r="DE61" s="228"/>
      <c r="DF61" s="228"/>
      <c r="DG61" s="228" t="s">
        <v>284</v>
      </c>
      <c r="DH61" s="228"/>
      <c r="DI61" s="228" t="s">
        <v>886</v>
      </c>
      <c r="DJ61" s="228"/>
      <c r="DK61" s="228" t="s">
        <v>578</v>
      </c>
      <c r="DL61" s="228" t="s">
        <v>284</v>
      </c>
      <c r="DM61" s="228"/>
      <c r="DN61" s="228"/>
      <c r="DO61" s="228"/>
      <c r="DP61" s="228" t="s">
        <v>578</v>
      </c>
      <c r="DQ61" s="228" t="s">
        <v>284</v>
      </c>
      <c r="DR61" s="228" t="s">
        <v>578</v>
      </c>
      <c r="DS61" s="228" t="s">
        <v>284</v>
      </c>
      <c r="DT61" s="228"/>
      <c r="DU61" s="228"/>
      <c r="DV61" s="228"/>
      <c r="DW61" s="228" t="s">
        <v>346</v>
      </c>
      <c r="DX61" s="228" t="s">
        <v>578</v>
      </c>
      <c r="DY61" s="228" t="s">
        <v>346</v>
      </c>
      <c r="DZ61" s="228"/>
      <c r="EA61" s="228"/>
      <c r="EB61" s="228"/>
      <c r="EC61" s="228"/>
      <c r="ED61" s="228"/>
      <c r="EE61" s="228" t="s">
        <v>482</v>
      </c>
      <c r="EF61" s="228"/>
      <c r="EG61" s="228" t="s">
        <v>284</v>
      </c>
      <c r="EH61" s="228" t="s">
        <v>482</v>
      </c>
      <c r="EI61" s="228" t="s">
        <v>2338</v>
      </c>
      <c r="EJ61" s="228" t="s">
        <v>578</v>
      </c>
      <c r="EK61" s="228" t="s">
        <v>346</v>
      </c>
      <c r="EL61" s="228"/>
      <c r="EM61" s="228"/>
      <c r="EN61" s="228"/>
      <c r="EO61" s="228"/>
      <c r="EP61" s="228"/>
      <c r="EQ61" s="228"/>
      <c r="ER61" s="228"/>
      <c r="ES61" s="228"/>
      <c r="ET61" s="228" t="s">
        <v>881</v>
      </c>
      <c r="EU61" s="228"/>
      <c r="EV61" s="228"/>
      <c r="EW61" s="228" t="s">
        <v>346</v>
      </c>
      <c r="EX61" s="228"/>
      <c r="EY61" s="228"/>
      <c r="EZ61" s="228"/>
      <c r="FA61" s="228"/>
      <c r="FB61" s="228"/>
      <c r="FC61" s="228"/>
      <c r="FD61" s="228"/>
      <c r="FE61" s="228"/>
      <c r="FF61" s="228"/>
      <c r="FG61" s="228" t="s">
        <v>893</v>
      </c>
      <c r="FH61" s="228"/>
      <c r="FI61" s="228"/>
      <c r="FJ61" s="228" t="s">
        <v>346</v>
      </c>
      <c r="FK61" s="228"/>
      <c r="FL61" s="228"/>
      <c r="FM61" s="228"/>
      <c r="FN61" s="228"/>
      <c r="FO61" s="228"/>
      <c r="FP61" s="228" t="s">
        <v>265</v>
      </c>
      <c r="FQ61" s="228" t="s">
        <v>280</v>
      </c>
      <c r="FR61" s="228"/>
      <c r="FS61" s="228"/>
      <c r="FT61" s="228"/>
      <c r="FU61" s="228"/>
      <c r="FV61" s="228"/>
      <c r="FW61" s="228" t="s">
        <v>2337</v>
      </c>
      <c r="FX61" s="228" t="s">
        <v>621</v>
      </c>
      <c r="FY61" s="228"/>
      <c r="FZ61" s="228"/>
      <c r="GA61" s="228" t="s">
        <v>578</v>
      </c>
      <c r="GB61" s="228" t="s">
        <v>179</v>
      </c>
      <c r="GC61" s="228" t="s">
        <v>265</v>
      </c>
      <c r="GD61" s="228" t="s">
        <v>346</v>
      </c>
      <c r="GE61" s="228" t="s">
        <v>109</v>
      </c>
      <c r="GF61" s="228" t="s">
        <v>265</v>
      </c>
      <c r="GG61" s="228" t="s">
        <v>179</v>
      </c>
      <c r="GH61" s="228" t="s">
        <v>346</v>
      </c>
      <c r="GI61" s="228" t="s">
        <v>265</v>
      </c>
      <c r="GJ61" s="228" t="s">
        <v>346</v>
      </c>
      <c r="GK61" s="228"/>
      <c r="GL61" s="228" t="s">
        <v>2339</v>
      </c>
      <c r="GM61" s="228" t="s">
        <v>346</v>
      </c>
      <c r="GN61" s="228" t="s">
        <v>280</v>
      </c>
      <c r="GO61" s="228" t="s">
        <v>346</v>
      </c>
      <c r="GP61" s="228"/>
      <c r="GQ61" s="228"/>
      <c r="GR61" s="228" t="s">
        <v>290</v>
      </c>
      <c r="GS61" s="228"/>
      <c r="GT61" s="228" t="s">
        <v>265</v>
      </c>
      <c r="GU61" s="228"/>
      <c r="GV61" s="228" t="s">
        <v>346</v>
      </c>
      <c r="GW61" s="228" t="s">
        <v>265</v>
      </c>
      <c r="GX61" s="228" t="s">
        <v>582</v>
      </c>
      <c r="GY61" s="228" t="s">
        <v>346</v>
      </c>
      <c r="GZ61" s="228"/>
      <c r="HA61" s="228" t="s">
        <v>582</v>
      </c>
      <c r="HB61" s="228" t="s">
        <v>482</v>
      </c>
      <c r="HC61" s="228"/>
      <c r="HD61" s="228"/>
      <c r="HE61" s="228"/>
      <c r="HF61" s="228"/>
      <c r="HG61" s="228"/>
      <c r="HH61" s="228"/>
      <c r="HI61" s="228"/>
      <c r="HJ61" s="228"/>
      <c r="HK61" s="228"/>
      <c r="HL61" s="228"/>
      <c r="HM61" s="228" t="s">
        <v>2340</v>
      </c>
      <c r="HN61" s="228"/>
      <c r="HO61" s="228" t="s">
        <v>482</v>
      </c>
      <c r="HP61" s="228"/>
      <c r="HQ61" s="228" t="s">
        <v>2341</v>
      </c>
      <c r="HR61" s="228"/>
      <c r="HS61" s="228" t="s">
        <v>482</v>
      </c>
      <c r="HT61" s="228"/>
      <c r="HU61" s="228" t="s">
        <v>299</v>
      </c>
      <c r="HV61" s="228"/>
      <c r="HW61" s="228" t="s">
        <v>2342</v>
      </c>
      <c r="HX61" s="228"/>
      <c r="HY61" s="228" t="s">
        <v>299</v>
      </c>
      <c r="HZ61" s="228" t="s">
        <v>346</v>
      </c>
      <c r="IA61" s="228" t="s">
        <v>148</v>
      </c>
      <c r="IB61" s="228" t="s">
        <v>50</v>
      </c>
      <c r="IC61" s="228"/>
      <c r="ID61" s="228" t="s">
        <v>2341</v>
      </c>
      <c r="IE61" s="228"/>
      <c r="IF61" s="228"/>
      <c r="IG61" s="228"/>
      <c r="IH61" s="228" t="s">
        <v>50</v>
      </c>
      <c r="II61" s="228"/>
      <c r="IJ61" s="228" t="s">
        <v>482</v>
      </c>
      <c r="IK61" s="228" t="s">
        <v>148</v>
      </c>
      <c r="IL61" s="228" t="s">
        <v>482</v>
      </c>
      <c r="IM61" s="228" t="s">
        <v>148</v>
      </c>
      <c r="IN61" s="228"/>
      <c r="IO61" s="228"/>
      <c r="IP61" s="228"/>
      <c r="IQ61" s="228"/>
      <c r="IR61" s="228" t="s">
        <v>482</v>
      </c>
      <c r="IS61" s="228" t="s">
        <v>2338</v>
      </c>
      <c r="IT61" s="228" t="s">
        <v>299</v>
      </c>
      <c r="IU61" s="228"/>
      <c r="IV61" s="228" t="s">
        <v>148</v>
      </c>
      <c r="IW61" s="228" t="s">
        <v>482</v>
      </c>
      <c r="IX61" s="228"/>
      <c r="IY61" s="228"/>
      <c r="IZ61" s="228"/>
      <c r="JA61" s="228" t="s">
        <v>346</v>
      </c>
      <c r="JB61" s="228" t="s">
        <v>925</v>
      </c>
      <c r="JC61" s="228" t="s">
        <v>346</v>
      </c>
      <c r="JD61" s="228" t="s">
        <v>35</v>
      </c>
      <c r="JE61" s="228"/>
      <c r="JF61" s="228" t="s">
        <v>346</v>
      </c>
      <c r="JG61" s="228"/>
      <c r="JH61" s="228"/>
      <c r="JI61" s="228"/>
      <c r="JJ61" s="228"/>
      <c r="JK61" s="228"/>
      <c r="JL61" s="228" t="s">
        <v>2342</v>
      </c>
      <c r="JM61" s="228" t="s">
        <v>109</v>
      </c>
      <c r="JN61" s="228"/>
      <c r="JO61" s="228" t="s">
        <v>920</v>
      </c>
      <c r="JP61" s="228"/>
      <c r="JQ61" s="228" t="s">
        <v>922</v>
      </c>
      <c r="JR61" s="228"/>
      <c r="JS61" s="228"/>
      <c r="JT61" s="228" t="s">
        <v>346</v>
      </c>
      <c r="JU61" s="228" t="s">
        <v>2341</v>
      </c>
      <c r="JV61" s="228" t="s">
        <v>571</v>
      </c>
      <c r="JW61" s="228" t="s">
        <v>2343</v>
      </c>
      <c r="JX61" s="228"/>
      <c r="JY61" s="228" t="s">
        <v>482</v>
      </c>
      <c r="JZ61" s="228"/>
      <c r="KA61" s="228"/>
      <c r="KB61" s="228"/>
      <c r="KC61" s="228"/>
      <c r="KD61" s="228"/>
      <c r="KE61" s="228"/>
      <c r="KF61" s="228" t="s">
        <v>2341</v>
      </c>
      <c r="KG61" s="228"/>
      <c r="KH61" s="228" t="s">
        <v>482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2344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2345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2637</v>
      </c>
      <c r="B4" s="231"/>
      <c r="C4" s="231"/>
      <c r="D4" s="231"/>
      <c r="E4" s="231"/>
      <c r="F4" s="231"/>
      <c r="G4" s="231"/>
      <c r="H4" s="231"/>
      <c r="I4" s="231"/>
      <c r="J4" s="231"/>
      <c r="K4" s="231"/>
      <c r="L4" s="231"/>
      <c r="M4" s="231"/>
    </row>
    <row r="5" spans="1:13" ht="19.95" hidden="1" customHeight="1" x14ac:dyDescent="0.3">
      <c r="A5" s="229" t="s">
        <v>1696</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17</v>
      </c>
      <c r="B6" s="229"/>
      <c r="C6" s="228" t="s">
        <v>2638</v>
      </c>
      <c r="D6" s="228"/>
      <c r="E6" s="228"/>
      <c r="F6" s="228"/>
      <c r="G6" s="228"/>
      <c r="H6" s="228"/>
      <c r="I6" s="228" t="s">
        <v>2639</v>
      </c>
      <c r="J6" s="228"/>
      <c r="K6" s="228"/>
      <c r="L6" s="228"/>
      <c r="M6" s="228"/>
    </row>
    <row r="7" spans="1:13" ht="27" customHeight="1" x14ac:dyDescent="0.3">
      <c r="A7" s="158" t="s">
        <v>23</v>
      </c>
      <c r="B7" s="158" t="s">
        <v>557</v>
      </c>
      <c r="C7" s="159" t="s">
        <v>2640</v>
      </c>
      <c r="D7" s="159" t="s">
        <v>2641</v>
      </c>
      <c r="E7" s="159" t="s">
        <v>2642</v>
      </c>
      <c r="F7" s="159" t="s">
        <v>2643</v>
      </c>
      <c r="G7" s="159" t="s">
        <v>2644</v>
      </c>
      <c r="H7" s="159" t="s">
        <v>940</v>
      </c>
      <c r="I7" s="159" t="s">
        <v>2645</v>
      </c>
      <c r="J7" s="159" t="s">
        <v>2646</v>
      </c>
      <c r="K7" s="159" t="s">
        <v>2647</v>
      </c>
      <c r="L7" s="159" t="s">
        <v>2648</v>
      </c>
      <c r="M7" s="159" t="s">
        <v>940</v>
      </c>
    </row>
    <row r="8" spans="1:13" ht="18" customHeight="1" x14ac:dyDescent="0.3">
      <c r="A8" s="161" t="s">
        <v>27</v>
      </c>
      <c r="B8" s="161" t="s">
        <v>790</v>
      </c>
      <c r="C8" s="163">
        <v>33.33</v>
      </c>
      <c r="D8" s="163">
        <v>33.520000000000003</v>
      </c>
      <c r="E8" s="163">
        <v>32.284199999999998</v>
      </c>
      <c r="F8" s="163">
        <v>33.572000000000003</v>
      </c>
      <c r="G8" s="163">
        <v>483.95699999999999</v>
      </c>
      <c r="H8" s="163">
        <v>616.66319999999996</v>
      </c>
      <c r="I8" s="163">
        <v>299.87779999999998</v>
      </c>
      <c r="J8" s="163">
        <v>0</v>
      </c>
      <c r="K8" s="163">
        <v>383.24360000000001</v>
      </c>
      <c r="L8" s="163">
        <v>317.30059999999997</v>
      </c>
      <c r="M8" s="163">
        <v>1000.422</v>
      </c>
    </row>
    <row r="9" spans="1:13" ht="18" customHeight="1" x14ac:dyDescent="0.3">
      <c r="A9" s="161" t="s">
        <v>27</v>
      </c>
      <c r="B9" s="161" t="s">
        <v>791</v>
      </c>
      <c r="C9" s="166">
        <v>35.85</v>
      </c>
      <c r="D9" s="166">
        <v>35.380000000000003</v>
      </c>
      <c r="E9" s="166">
        <v>34.695399999999999</v>
      </c>
      <c r="F9" s="166">
        <v>36.783499999999997</v>
      </c>
      <c r="G9" s="166">
        <v>493.42930000000001</v>
      </c>
      <c r="H9" s="166">
        <v>636.13819999999998</v>
      </c>
      <c r="I9" s="166">
        <v>293.91410000000002</v>
      </c>
      <c r="J9" s="166">
        <v>0</v>
      </c>
      <c r="K9" s="166">
        <v>372.13240000000002</v>
      </c>
      <c r="L9" s="166">
        <v>309.2167</v>
      </c>
      <c r="M9" s="166">
        <v>975.26319999999998</v>
      </c>
    </row>
    <row r="10" spans="1:13" ht="18" customHeight="1" x14ac:dyDescent="0.3">
      <c r="A10" s="161" t="s">
        <v>27</v>
      </c>
      <c r="B10" s="161" t="s">
        <v>792</v>
      </c>
      <c r="C10" s="166">
        <v>29.75</v>
      </c>
      <c r="D10" s="166">
        <v>29.96</v>
      </c>
      <c r="E10" s="166">
        <v>31.480399999999999</v>
      </c>
      <c r="F10" s="166">
        <v>32.465000000000003</v>
      </c>
      <c r="G10" s="166">
        <v>460.62819999999999</v>
      </c>
      <c r="H10" s="166">
        <v>584.28359999999998</v>
      </c>
      <c r="I10" s="166">
        <v>299.70729999999998</v>
      </c>
      <c r="J10" s="166">
        <v>0</v>
      </c>
      <c r="K10" s="166">
        <v>377.37290000000002</v>
      </c>
      <c r="L10" s="166">
        <v>321.35919999999999</v>
      </c>
      <c r="M10" s="166">
        <v>998.43939999999998</v>
      </c>
    </row>
    <row r="11" spans="1:13" ht="18" customHeight="1" x14ac:dyDescent="0.3">
      <c r="A11" s="161" t="s">
        <v>27</v>
      </c>
      <c r="B11" s="161" t="s">
        <v>793</v>
      </c>
      <c r="C11" s="166">
        <v>29.8</v>
      </c>
      <c r="D11" s="166">
        <v>29.84</v>
      </c>
      <c r="E11" s="166">
        <v>30.676600000000001</v>
      </c>
      <c r="F11" s="166">
        <v>31.366099999999999</v>
      </c>
      <c r="G11" s="166">
        <v>444.0213</v>
      </c>
      <c r="H11" s="166">
        <v>565.70399999999995</v>
      </c>
      <c r="I11" s="166">
        <v>288.22309999999999</v>
      </c>
      <c r="J11" s="166">
        <v>0</v>
      </c>
      <c r="K11" s="166">
        <v>361.23200000000003</v>
      </c>
      <c r="L11" s="166">
        <v>306.68189999999998</v>
      </c>
      <c r="M11" s="166">
        <v>956.13699999999994</v>
      </c>
    </row>
    <row r="12" spans="1:13" ht="18" customHeight="1" x14ac:dyDescent="0.3">
      <c r="A12" s="161" t="s">
        <v>27</v>
      </c>
      <c r="B12" s="161" t="s">
        <v>794</v>
      </c>
      <c r="C12" s="166">
        <v>33.15</v>
      </c>
      <c r="D12" s="166">
        <v>33.229999999999997</v>
      </c>
      <c r="E12" s="166">
        <v>33.087899999999998</v>
      </c>
      <c r="F12" s="166">
        <v>32.895499999999998</v>
      </c>
      <c r="G12" s="166">
        <v>471.0951</v>
      </c>
      <c r="H12" s="166">
        <v>603.45849999999996</v>
      </c>
      <c r="I12" s="166">
        <v>294.20100000000002</v>
      </c>
      <c r="J12" s="166">
        <v>0</v>
      </c>
      <c r="K12" s="166">
        <v>370.35579999999999</v>
      </c>
      <c r="L12" s="166">
        <v>315.84550000000002</v>
      </c>
      <c r="M12" s="166">
        <v>980.40229999999997</v>
      </c>
    </row>
    <row r="13" spans="1:13" ht="18" customHeight="1" x14ac:dyDescent="0.3">
      <c r="A13" s="161" t="s">
        <v>27</v>
      </c>
      <c r="B13" s="161" t="s">
        <v>795</v>
      </c>
      <c r="C13" s="166">
        <v>28.64</v>
      </c>
      <c r="D13" s="166">
        <v>29.09</v>
      </c>
      <c r="E13" s="166">
        <v>29.471</v>
      </c>
      <c r="F13" s="166">
        <v>30.011700000000001</v>
      </c>
      <c r="G13" s="166">
        <v>438.22030000000001</v>
      </c>
      <c r="H13" s="166">
        <v>555.43299999999999</v>
      </c>
      <c r="I13" s="166">
        <v>297.14319999999998</v>
      </c>
      <c r="J13" s="166">
        <v>0</v>
      </c>
      <c r="K13" s="166">
        <v>382.68830000000003</v>
      </c>
      <c r="L13" s="166">
        <v>318.81299999999999</v>
      </c>
      <c r="M13" s="166">
        <v>998.64449999999999</v>
      </c>
    </row>
    <row r="14" spans="1:13" ht="18" customHeight="1" x14ac:dyDescent="0.3">
      <c r="A14" s="161" t="s">
        <v>27</v>
      </c>
      <c r="B14" s="161" t="s">
        <v>796</v>
      </c>
      <c r="C14" s="166">
        <v>29.17</v>
      </c>
      <c r="D14" s="166">
        <v>29.27</v>
      </c>
      <c r="E14" s="166">
        <v>29.605</v>
      </c>
      <c r="F14" s="166">
        <v>30.348700000000001</v>
      </c>
      <c r="G14" s="166">
        <v>428.67270000000002</v>
      </c>
      <c r="H14" s="166">
        <v>547.06640000000004</v>
      </c>
      <c r="I14" s="166">
        <v>288.56450000000001</v>
      </c>
      <c r="J14" s="166">
        <v>0</v>
      </c>
      <c r="K14" s="166">
        <v>380.5659</v>
      </c>
      <c r="L14" s="166">
        <v>319.8519</v>
      </c>
      <c r="M14" s="166">
        <v>988.98230000000001</v>
      </c>
    </row>
    <row r="15" spans="1:13" ht="18" customHeight="1" x14ac:dyDescent="0.3">
      <c r="A15" s="161" t="s">
        <v>27</v>
      </c>
      <c r="B15" s="161" t="s">
        <v>797</v>
      </c>
      <c r="C15" s="169">
        <v>28.81</v>
      </c>
      <c r="D15" s="169">
        <v>28.87</v>
      </c>
      <c r="E15" s="169">
        <v>29.872900000000001</v>
      </c>
      <c r="F15" s="169">
        <v>30.493099999999998</v>
      </c>
      <c r="G15" s="169">
        <v>432.68740000000003</v>
      </c>
      <c r="H15" s="169">
        <v>550.73339999999996</v>
      </c>
      <c r="I15" s="169">
        <v>286.27199999999999</v>
      </c>
      <c r="J15" s="169">
        <v>0</v>
      </c>
      <c r="K15" s="169">
        <v>374.0095</v>
      </c>
      <c r="L15" s="169">
        <v>309.71190000000001</v>
      </c>
      <c r="M15" s="169">
        <v>969.99339999999995</v>
      </c>
    </row>
    <row r="16" spans="1:13" ht="18" customHeight="1" x14ac:dyDescent="0.3">
      <c r="A16" s="161" t="s">
        <v>27</v>
      </c>
      <c r="B16" s="161" t="s">
        <v>798</v>
      </c>
      <c r="C16" s="163">
        <v>33.33</v>
      </c>
      <c r="D16" s="163">
        <v>33.44</v>
      </c>
      <c r="E16" s="163">
        <v>35.499200000000002</v>
      </c>
      <c r="F16" s="163">
        <v>36.242699999999999</v>
      </c>
      <c r="G16" s="163">
        <v>461.29590000000002</v>
      </c>
      <c r="H16" s="163">
        <v>599.80780000000004</v>
      </c>
      <c r="I16" s="163">
        <v>289.7525</v>
      </c>
      <c r="J16" s="163">
        <v>0</v>
      </c>
      <c r="K16" s="163">
        <v>380.82560000000001</v>
      </c>
      <c r="L16" s="163">
        <v>319.6155</v>
      </c>
      <c r="M16" s="163">
        <v>990.19359999999995</v>
      </c>
    </row>
    <row r="17" spans="1:13" ht="18" customHeight="1" x14ac:dyDescent="0.3">
      <c r="A17" s="161" t="s">
        <v>27</v>
      </c>
      <c r="B17" s="161" t="s">
        <v>799</v>
      </c>
      <c r="C17" s="166">
        <v>30.93</v>
      </c>
      <c r="D17" s="166">
        <v>31.21</v>
      </c>
      <c r="E17" s="166">
        <v>33.087899999999998</v>
      </c>
      <c r="F17" s="166">
        <v>33.762099999999997</v>
      </c>
      <c r="G17" s="166">
        <v>436.73970000000003</v>
      </c>
      <c r="H17" s="166">
        <v>565.72969999999998</v>
      </c>
      <c r="I17" s="166">
        <v>290.77510000000001</v>
      </c>
      <c r="J17" s="166">
        <v>0</v>
      </c>
      <c r="K17" s="166">
        <v>378.60809999999998</v>
      </c>
      <c r="L17" s="166">
        <v>314.40620000000001</v>
      </c>
      <c r="M17" s="166">
        <v>983.7894</v>
      </c>
    </row>
    <row r="18" spans="1:13" ht="18" customHeight="1" x14ac:dyDescent="0.3">
      <c r="A18" s="161" t="s">
        <v>27</v>
      </c>
      <c r="B18" s="161" t="s">
        <v>800</v>
      </c>
      <c r="C18" s="166">
        <v>36.39</v>
      </c>
      <c r="D18" s="166">
        <v>36.26</v>
      </c>
      <c r="E18" s="166">
        <v>37.508600000000001</v>
      </c>
      <c r="F18" s="166">
        <v>37.529800000000002</v>
      </c>
      <c r="G18" s="166">
        <v>475.92959999999999</v>
      </c>
      <c r="H18" s="166">
        <v>623.61800000000005</v>
      </c>
      <c r="I18" s="166">
        <v>290.93259999999998</v>
      </c>
      <c r="J18" s="166">
        <v>0</v>
      </c>
      <c r="K18" s="166">
        <v>364.00220000000002</v>
      </c>
      <c r="L18" s="166">
        <v>298.60570000000001</v>
      </c>
      <c r="M18" s="166">
        <v>953.54049999999995</v>
      </c>
    </row>
    <row r="19" spans="1:13" ht="18" customHeight="1" x14ac:dyDescent="0.3">
      <c r="A19" s="161" t="s">
        <v>27</v>
      </c>
      <c r="B19" s="161" t="s">
        <v>801</v>
      </c>
      <c r="C19" s="166">
        <v>33.49</v>
      </c>
      <c r="D19" s="166">
        <v>33.17</v>
      </c>
      <c r="E19" s="166">
        <v>32.552100000000003</v>
      </c>
      <c r="F19" s="166">
        <v>33.0413</v>
      </c>
      <c r="G19" s="166">
        <v>467.8999</v>
      </c>
      <c r="H19" s="166">
        <v>600.15329999999994</v>
      </c>
      <c r="I19" s="166">
        <v>267.14190000000002</v>
      </c>
      <c r="J19" s="166">
        <v>0</v>
      </c>
      <c r="K19" s="166">
        <v>326.51900000000001</v>
      </c>
      <c r="L19" s="166">
        <v>270.24340000000001</v>
      </c>
      <c r="M19" s="166">
        <v>863.90430000000003</v>
      </c>
    </row>
    <row r="20" spans="1:13" ht="18" customHeight="1" x14ac:dyDescent="0.3">
      <c r="A20" s="161" t="s">
        <v>27</v>
      </c>
      <c r="B20" s="161" t="s">
        <v>802</v>
      </c>
      <c r="C20" s="166">
        <v>42.48</v>
      </c>
      <c r="D20" s="166">
        <v>41.92</v>
      </c>
      <c r="E20" s="166">
        <v>40.723599999999998</v>
      </c>
      <c r="F20" s="166">
        <v>41.237200000000001</v>
      </c>
      <c r="G20" s="166">
        <v>520.66269999999997</v>
      </c>
      <c r="H20" s="166">
        <v>687.02350000000001</v>
      </c>
      <c r="I20" s="166">
        <v>240.9974</v>
      </c>
      <c r="J20" s="166">
        <v>0</v>
      </c>
      <c r="K20" s="166">
        <v>261.50139999999999</v>
      </c>
      <c r="L20" s="166">
        <v>213.64920000000001</v>
      </c>
      <c r="M20" s="166">
        <v>716.14800000000002</v>
      </c>
    </row>
    <row r="21" spans="1:13" ht="18" customHeight="1" x14ac:dyDescent="0.3">
      <c r="A21" s="161" t="s">
        <v>27</v>
      </c>
      <c r="B21" s="161" t="s">
        <v>803</v>
      </c>
      <c r="C21" s="166">
        <v>52.13</v>
      </c>
      <c r="D21" s="166">
        <v>51.53</v>
      </c>
      <c r="E21" s="166">
        <v>43.134900000000002</v>
      </c>
      <c r="F21" s="166">
        <v>43.2395</v>
      </c>
      <c r="G21" s="166">
        <v>520.13390000000004</v>
      </c>
      <c r="H21" s="166">
        <v>710.16830000000004</v>
      </c>
      <c r="I21" s="166">
        <v>181.35759999999999</v>
      </c>
      <c r="J21" s="166">
        <v>0</v>
      </c>
      <c r="K21" s="166">
        <v>137.73750000000001</v>
      </c>
      <c r="L21" s="166">
        <v>100.0364</v>
      </c>
      <c r="M21" s="166">
        <v>419.13150000000002</v>
      </c>
    </row>
    <row r="22" spans="1:13" ht="18" customHeight="1" x14ac:dyDescent="0.3">
      <c r="A22" s="161" t="s">
        <v>27</v>
      </c>
      <c r="B22" s="161" t="s">
        <v>804</v>
      </c>
      <c r="C22" s="166">
        <v>54.09</v>
      </c>
      <c r="D22" s="166">
        <v>53.81</v>
      </c>
      <c r="E22" s="166">
        <v>40.053800000000003</v>
      </c>
      <c r="F22" s="166">
        <v>40.3352</v>
      </c>
      <c r="G22" s="166">
        <v>498.3356</v>
      </c>
      <c r="H22" s="166">
        <v>686.62459999999999</v>
      </c>
      <c r="I22" s="166">
        <v>225.3954</v>
      </c>
      <c r="J22" s="166">
        <v>0</v>
      </c>
      <c r="K22" s="166">
        <v>223.68100000000001</v>
      </c>
      <c r="L22" s="166">
        <v>181.70339999999999</v>
      </c>
      <c r="M22" s="166">
        <v>630.77980000000002</v>
      </c>
    </row>
    <row r="23" spans="1:13" ht="18" customHeight="1" x14ac:dyDescent="0.3">
      <c r="A23" s="161" t="s">
        <v>27</v>
      </c>
      <c r="B23" s="161" t="s">
        <v>805</v>
      </c>
      <c r="C23" s="169">
        <v>52.58</v>
      </c>
      <c r="D23" s="169">
        <v>52.5</v>
      </c>
      <c r="E23" s="169">
        <v>41.125500000000002</v>
      </c>
      <c r="F23" s="169">
        <v>41.281599999999997</v>
      </c>
      <c r="G23" s="169">
        <v>510.9975</v>
      </c>
      <c r="H23" s="169">
        <v>698.4846</v>
      </c>
      <c r="I23" s="169">
        <v>196.6893</v>
      </c>
      <c r="J23" s="169">
        <v>0</v>
      </c>
      <c r="K23" s="169">
        <v>167.95529999999999</v>
      </c>
      <c r="L23" s="169">
        <v>131.07910000000001</v>
      </c>
      <c r="M23" s="169">
        <v>495.72370000000001</v>
      </c>
    </row>
    <row r="24" spans="1:13" ht="18" customHeight="1" x14ac:dyDescent="0.3">
      <c r="A24" s="161" t="s">
        <v>27</v>
      </c>
      <c r="B24" s="161" t="s">
        <v>806</v>
      </c>
      <c r="C24" s="163">
        <v>54.22</v>
      </c>
      <c r="D24" s="163">
        <v>54.25</v>
      </c>
      <c r="E24" s="163">
        <v>43.804600000000001</v>
      </c>
      <c r="F24" s="163">
        <v>43.584000000000003</v>
      </c>
      <c r="G24" s="163">
        <v>520.20439999999996</v>
      </c>
      <c r="H24" s="163">
        <v>716.06299999999999</v>
      </c>
      <c r="I24" s="163">
        <v>219.43440000000001</v>
      </c>
      <c r="J24" s="163">
        <v>0</v>
      </c>
      <c r="K24" s="163">
        <v>192.3219</v>
      </c>
      <c r="L24" s="163">
        <v>154.6473</v>
      </c>
      <c r="M24" s="163">
        <v>566.40359999999998</v>
      </c>
    </row>
    <row r="25" spans="1:13" ht="18" customHeight="1" x14ac:dyDescent="0.3">
      <c r="A25" s="161" t="s">
        <v>27</v>
      </c>
      <c r="B25" s="161" t="s">
        <v>807</v>
      </c>
      <c r="C25" s="166">
        <v>52.49</v>
      </c>
      <c r="D25" s="166">
        <v>52.22</v>
      </c>
      <c r="E25" s="166">
        <v>40.857500000000002</v>
      </c>
      <c r="F25" s="166">
        <v>39.896000000000001</v>
      </c>
      <c r="G25" s="166">
        <v>523.27589999999998</v>
      </c>
      <c r="H25" s="166">
        <v>708.73940000000005</v>
      </c>
      <c r="I25" s="166">
        <v>209.6088</v>
      </c>
      <c r="J25" s="166">
        <v>0</v>
      </c>
      <c r="K25" s="166">
        <v>175.8509</v>
      </c>
      <c r="L25" s="166">
        <v>139.7655</v>
      </c>
      <c r="M25" s="166">
        <v>525.22519999999997</v>
      </c>
    </row>
    <row r="26" spans="1:13" ht="18" customHeight="1" x14ac:dyDescent="0.3">
      <c r="A26" s="161" t="s">
        <v>27</v>
      </c>
      <c r="B26" s="161" t="s">
        <v>808</v>
      </c>
      <c r="C26" s="166">
        <v>51.43</v>
      </c>
      <c r="D26" s="166">
        <v>51.34</v>
      </c>
      <c r="E26" s="166">
        <v>40.4557</v>
      </c>
      <c r="F26" s="166">
        <v>40.499499999999998</v>
      </c>
      <c r="G26" s="166">
        <v>532.29939999999999</v>
      </c>
      <c r="H26" s="166">
        <v>716.02459999999996</v>
      </c>
      <c r="I26" s="166">
        <v>187.2902</v>
      </c>
      <c r="J26" s="166">
        <v>0</v>
      </c>
      <c r="K26" s="166">
        <v>151.3486</v>
      </c>
      <c r="L26" s="166">
        <v>110.23779999999999</v>
      </c>
      <c r="M26" s="166">
        <v>448.8766</v>
      </c>
    </row>
    <row r="27" spans="1:13" ht="18" customHeight="1" x14ac:dyDescent="0.3">
      <c r="A27" s="161" t="s">
        <v>27</v>
      </c>
      <c r="B27" s="161" t="s">
        <v>809</v>
      </c>
      <c r="C27" s="166">
        <v>53.79</v>
      </c>
      <c r="D27" s="166">
        <v>53.03</v>
      </c>
      <c r="E27" s="166">
        <v>41.661299999999997</v>
      </c>
      <c r="F27" s="166">
        <v>41.376800000000003</v>
      </c>
      <c r="G27" s="166">
        <v>557.65989999999999</v>
      </c>
      <c r="H27" s="166">
        <v>747.51800000000003</v>
      </c>
      <c r="I27" s="166">
        <v>165.03710000000001</v>
      </c>
      <c r="J27" s="166">
        <v>0</v>
      </c>
      <c r="K27" s="166">
        <v>100.02370000000001</v>
      </c>
      <c r="L27" s="166">
        <v>65.041700000000006</v>
      </c>
      <c r="M27" s="166">
        <v>330.10250000000002</v>
      </c>
    </row>
    <row r="28" spans="1:13" ht="18" customHeight="1" x14ac:dyDescent="0.3">
      <c r="A28" s="161" t="s">
        <v>27</v>
      </c>
      <c r="B28" s="161" t="s">
        <v>810</v>
      </c>
      <c r="C28" s="166">
        <v>54.63</v>
      </c>
      <c r="D28" s="166">
        <v>55.1</v>
      </c>
      <c r="E28" s="166">
        <v>45.144199999999998</v>
      </c>
      <c r="F28" s="166">
        <v>45.563099999999999</v>
      </c>
      <c r="G28" s="166">
        <v>557.15300000000002</v>
      </c>
      <c r="H28" s="166">
        <v>757.59029999999996</v>
      </c>
      <c r="I28" s="166">
        <v>153.5523</v>
      </c>
      <c r="J28" s="166">
        <v>0</v>
      </c>
      <c r="K28" s="166">
        <v>102.3382</v>
      </c>
      <c r="L28" s="166">
        <v>64.628299999999996</v>
      </c>
      <c r="M28" s="166">
        <v>320.5188</v>
      </c>
    </row>
    <row r="29" spans="1:13" ht="18" customHeight="1" x14ac:dyDescent="0.3">
      <c r="A29" s="161" t="s">
        <v>27</v>
      </c>
      <c r="B29" s="161" t="s">
        <v>811</v>
      </c>
      <c r="C29" s="166">
        <v>59.36</v>
      </c>
      <c r="D29" s="166">
        <v>59.16</v>
      </c>
      <c r="E29" s="166">
        <v>48.761099999999999</v>
      </c>
      <c r="F29" s="166">
        <v>49.213700000000003</v>
      </c>
      <c r="G29" s="166">
        <v>556.13329999999996</v>
      </c>
      <c r="H29" s="166">
        <v>772.62810000000002</v>
      </c>
      <c r="I29" s="166">
        <v>163.80250000000001</v>
      </c>
      <c r="J29" s="166">
        <v>0</v>
      </c>
      <c r="K29" s="166">
        <v>114.6737</v>
      </c>
      <c r="L29" s="166">
        <v>78.520899999999997</v>
      </c>
      <c r="M29" s="166">
        <v>356.99709999999999</v>
      </c>
    </row>
    <row r="30" spans="1:13" ht="18" customHeight="1" x14ac:dyDescent="0.3">
      <c r="A30" s="161" t="s">
        <v>27</v>
      </c>
      <c r="B30" s="161" t="s">
        <v>812</v>
      </c>
      <c r="C30" s="166">
        <v>58.76</v>
      </c>
      <c r="D30" s="166">
        <v>58.87</v>
      </c>
      <c r="E30" s="166">
        <v>46.483800000000002</v>
      </c>
      <c r="F30" s="166">
        <v>45.578299999999999</v>
      </c>
      <c r="G30" s="166">
        <v>564.30470000000003</v>
      </c>
      <c r="H30" s="166">
        <v>773.99680000000001</v>
      </c>
      <c r="I30" s="166">
        <v>142.68350000000001</v>
      </c>
      <c r="J30" s="166">
        <v>0</v>
      </c>
      <c r="K30" s="166">
        <v>70.355400000000003</v>
      </c>
      <c r="L30" s="166">
        <v>43.8065</v>
      </c>
      <c r="M30" s="166">
        <v>256.84539999999998</v>
      </c>
    </row>
    <row r="31" spans="1:13" ht="18" customHeight="1" x14ac:dyDescent="0.3">
      <c r="A31" s="161" t="s">
        <v>27</v>
      </c>
      <c r="B31" s="161" t="s">
        <v>813</v>
      </c>
      <c r="C31" s="169">
        <v>58.84</v>
      </c>
      <c r="D31" s="169">
        <v>58.97</v>
      </c>
      <c r="E31" s="169">
        <v>45.278199999999998</v>
      </c>
      <c r="F31" s="169">
        <v>44.631700000000002</v>
      </c>
      <c r="G31" s="169">
        <v>563.67160000000001</v>
      </c>
      <c r="H31" s="169">
        <v>771.39149999999995</v>
      </c>
      <c r="I31" s="169">
        <v>139.13890000000001</v>
      </c>
      <c r="J31" s="169">
        <v>0</v>
      </c>
      <c r="K31" s="169">
        <v>67.191800000000001</v>
      </c>
      <c r="L31" s="169">
        <v>34.0169</v>
      </c>
      <c r="M31" s="169">
        <v>240.3476</v>
      </c>
    </row>
    <row r="32" spans="1:13" ht="18" customHeight="1" x14ac:dyDescent="0.3">
      <c r="A32" s="161" t="s">
        <v>27</v>
      </c>
      <c r="B32" s="161" t="s">
        <v>814</v>
      </c>
      <c r="C32" s="163">
        <v>57.25</v>
      </c>
      <c r="D32" s="163">
        <v>57.3</v>
      </c>
      <c r="E32" s="163">
        <v>44.474400000000003</v>
      </c>
      <c r="F32" s="163">
        <v>44.900599999999997</v>
      </c>
      <c r="G32" s="163">
        <v>547.99950000000001</v>
      </c>
      <c r="H32" s="163">
        <v>751.92449999999997</v>
      </c>
      <c r="I32" s="163">
        <v>147.4854</v>
      </c>
      <c r="J32" s="163">
        <v>0</v>
      </c>
      <c r="K32" s="163">
        <v>100.7646</v>
      </c>
      <c r="L32" s="163">
        <v>73.196399999999997</v>
      </c>
      <c r="M32" s="163">
        <v>321.44639999999998</v>
      </c>
    </row>
    <row r="33" spans="1:13" ht="18" customHeight="1" x14ac:dyDescent="0.3">
      <c r="A33" s="161" t="s">
        <v>27</v>
      </c>
      <c r="B33" s="161" t="s">
        <v>815</v>
      </c>
      <c r="C33" s="166">
        <v>52.9</v>
      </c>
      <c r="D33" s="166">
        <v>52.88</v>
      </c>
      <c r="E33" s="166">
        <v>40.589599999999997</v>
      </c>
      <c r="F33" s="166">
        <v>40.548200000000001</v>
      </c>
      <c r="G33" s="166">
        <v>522.76149999999996</v>
      </c>
      <c r="H33" s="166">
        <v>709.67930000000001</v>
      </c>
      <c r="I33" s="166">
        <v>138.92150000000001</v>
      </c>
      <c r="J33" s="166">
        <v>0</v>
      </c>
      <c r="K33" s="166">
        <v>95.07</v>
      </c>
      <c r="L33" s="166">
        <v>68.620099999999994</v>
      </c>
      <c r="M33" s="166">
        <v>302.61160000000001</v>
      </c>
    </row>
    <row r="34" spans="1:13" ht="18" customHeight="1" x14ac:dyDescent="0.3">
      <c r="A34" s="161" t="s">
        <v>27</v>
      </c>
      <c r="B34" s="161" t="s">
        <v>816</v>
      </c>
      <c r="C34" s="166">
        <v>50.56</v>
      </c>
      <c r="D34" s="166">
        <v>50.41</v>
      </c>
      <c r="E34" s="166">
        <v>38.3123</v>
      </c>
      <c r="F34" s="166">
        <v>38.913200000000003</v>
      </c>
      <c r="G34" s="166">
        <v>521.12810000000002</v>
      </c>
      <c r="H34" s="166">
        <v>699.32360000000006</v>
      </c>
      <c r="I34" s="166">
        <v>138.20840000000001</v>
      </c>
      <c r="J34" s="166">
        <v>0</v>
      </c>
      <c r="K34" s="166">
        <v>87.881600000000006</v>
      </c>
      <c r="L34" s="166">
        <v>61.380499999999998</v>
      </c>
      <c r="M34" s="166">
        <v>287.47050000000002</v>
      </c>
    </row>
    <row r="35" spans="1:13" ht="18" customHeight="1" x14ac:dyDescent="0.3">
      <c r="A35" s="161" t="s">
        <v>27</v>
      </c>
      <c r="B35" s="161" t="s">
        <v>817</v>
      </c>
      <c r="C35" s="166">
        <v>45.88</v>
      </c>
      <c r="D35" s="166">
        <v>45.67</v>
      </c>
      <c r="E35" s="166">
        <v>39.651899999999998</v>
      </c>
      <c r="F35" s="166">
        <v>39.568800000000003</v>
      </c>
      <c r="G35" s="166">
        <v>528.1952</v>
      </c>
      <c r="H35" s="166">
        <v>698.96590000000003</v>
      </c>
      <c r="I35" s="166">
        <v>127.175</v>
      </c>
      <c r="J35" s="166">
        <v>0</v>
      </c>
      <c r="K35" s="166">
        <v>76.643900000000002</v>
      </c>
      <c r="L35" s="166">
        <v>46.380699999999997</v>
      </c>
      <c r="M35" s="166">
        <v>250.1996</v>
      </c>
    </row>
    <row r="36" spans="1:13" ht="18" customHeight="1" x14ac:dyDescent="0.3">
      <c r="A36" s="161" t="s">
        <v>27</v>
      </c>
      <c r="B36" s="161" t="s">
        <v>818</v>
      </c>
      <c r="C36" s="166">
        <v>49.3</v>
      </c>
      <c r="D36" s="166">
        <v>49.14</v>
      </c>
      <c r="E36" s="166">
        <v>43.268799999999999</v>
      </c>
      <c r="F36" s="166">
        <v>43.2014</v>
      </c>
      <c r="G36" s="166">
        <v>539.92520000000002</v>
      </c>
      <c r="H36" s="166">
        <v>724.83540000000005</v>
      </c>
      <c r="I36" s="166">
        <v>158.70650000000001</v>
      </c>
      <c r="J36" s="166">
        <v>0</v>
      </c>
      <c r="K36" s="166">
        <v>141.55289999999999</v>
      </c>
      <c r="L36" s="166">
        <v>101.422</v>
      </c>
      <c r="M36" s="166">
        <v>401.6814</v>
      </c>
    </row>
    <row r="37" spans="1:13" ht="18" customHeight="1" x14ac:dyDescent="0.3">
      <c r="A37" s="161" t="s">
        <v>27</v>
      </c>
      <c r="B37" s="161" t="s">
        <v>819</v>
      </c>
      <c r="C37" s="166">
        <v>55.22</v>
      </c>
      <c r="D37" s="166">
        <v>54.73</v>
      </c>
      <c r="E37" s="166">
        <v>45.814</v>
      </c>
      <c r="F37" s="166">
        <v>46.165300000000002</v>
      </c>
      <c r="G37" s="166">
        <v>537.1354</v>
      </c>
      <c r="H37" s="166">
        <v>739.06470000000002</v>
      </c>
      <c r="I37" s="166">
        <v>159.33629999999999</v>
      </c>
      <c r="J37" s="166">
        <v>0</v>
      </c>
      <c r="K37" s="166">
        <v>140.70609999999999</v>
      </c>
      <c r="L37" s="166">
        <v>97.277600000000007</v>
      </c>
      <c r="M37" s="166">
        <v>397.32</v>
      </c>
    </row>
    <row r="38" spans="1:13" ht="18" customHeight="1" x14ac:dyDescent="0.3">
      <c r="A38" s="161" t="s">
        <v>27</v>
      </c>
      <c r="B38" s="161" t="s">
        <v>820</v>
      </c>
      <c r="C38" s="166">
        <v>55.65</v>
      </c>
      <c r="D38" s="166">
        <v>56.01</v>
      </c>
      <c r="E38" s="166">
        <v>46.617800000000003</v>
      </c>
      <c r="F38" s="166">
        <v>46.790300000000002</v>
      </c>
      <c r="G38" s="166">
        <v>542.85270000000003</v>
      </c>
      <c r="H38" s="166">
        <v>747.92079999999999</v>
      </c>
      <c r="I38" s="166">
        <v>198.07810000000001</v>
      </c>
      <c r="J38" s="166">
        <v>0</v>
      </c>
      <c r="K38" s="166">
        <v>229.68209999999999</v>
      </c>
      <c r="L38" s="166">
        <v>176.0521</v>
      </c>
      <c r="M38" s="166">
        <v>603.81230000000005</v>
      </c>
    </row>
    <row r="39" spans="1:13" ht="18" customHeight="1" x14ac:dyDescent="0.3">
      <c r="A39" s="161" t="s">
        <v>27</v>
      </c>
      <c r="B39" s="161" t="s">
        <v>821</v>
      </c>
      <c r="C39" s="169">
        <v>53.55</v>
      </c>
      <c r="D39" s="169">
        <v>52.81</v>
      </c>
      <c r="E39" s="169">
        <v>46.215899999999998</v>
      </c>
      <c r="F39" s="169">
        <v>46.057400000000001</v>
      </c>
      <c r="G39" s="169">
        <v>527.41430000000003</v>
      </c>
      <c r="H39" s="169">
        <v>726.04759999999999</v>
      </c>
      <c r="I39" s="169">
        <v>267.68729999999999</v>
      </c>
      <c r="J39" s="169">
        <v>0</v>
      </c>
      <c r="K39" s="169">
        <v>338.0052</v>
      </c>
      <c r="L39" s="169">
        <v>270.06720000000001</v>
      </c>
      <c r="M39" s="169">
        <v>875.75969999999995</v>
      </c>
    </row>
    <row r="40" spans="1:13" ht="18" customHeight="1" x14ac:dyDescent="0.3">
      <c r="A40" s="161" t="s">
        <v>27</v>
      </c>
      <c r="B40" s="161" t="s">
        <v>822</v>
      </c>
      <c r="C40" s="163">
        <v>46.81</v>
      </c>
      <c r="D40" s="163">
        <v>44.88</v>
      </c>
      <c r="E40" s="163">
        <v>42.866900000000001</v>
      </c>
      <c r="F40" s="163">
        <v>39.084800000000001</v>
      </c>
      <c r="G40" s="163">
        <v>520.56370000000004</v>
      </c>
      <c r="H40" s="163">
        <v>694.20540000000005</v>
      </c>
      <c r="I40" s="163">
        <v>263.62990000000002</v>
      </c>
      <c r="J40" s="163">
        <v>0</v>
      </c>
      <c r="K40" s="163">
        <v>329.1123</v>
      </c>
      <c r="L40" s="163">
        <v>264.7054</v>
      </c>
      <c r="M40" s="163">
        <v>857.44759999999997</v>
      </c>
    </row>
    <row r="41" spans="1:13" ht="18" customHeight="1" x14ac:dyDescent="0.3">
      <c r="A41" s="161" t="s">
        <v>27</v>
      </c>
      <c r="B41" s="161" t="s">
        <v>823</v>
      </c>
      <c r="C41" s="166">
        <v>48.19</v>
      </c>
      <c r="D41" s="166">
        <v>48.39</v>
      </c>
      <c r="E41" s="166">
        <v>43.000900000000001</v>
      </c>
      <c r="F41" s="166">
        <v>43.6905</v>
      </c>
      <c r="G41" s="166">
        <v>531.7106</v>
      </c>
      <c r="H41" s="166">
        <v>714.98199999999997</v>
      </c>
      <c r="I41" s="166">
        <v>289.45229999999998</v>
      </c>
      <c r="J41" s="166">
        <v>0</v>
      </c>
      <c r="K41" s="166">
        <v>376.77569999999997</v>
      </c>
      <c r="L41" s="166">
        <v>309.39949999999999</v>
      </c>
      <c r="M41" s="166">
        <v>975.62750000000005</v>
      </c>
    </row>
    <row r="42" spans="1:13" ht="18" customHeight="1" x14ac:dyDescent="0.3">
      <c r="A42" s="161" t="s">
        <v>27</v>
      </c>
      <c r="B42" s="161" t="s">
        <v>824</v>
      </c>
      <c r="C42" s="166">
        <v>47.33</v>
      </c>
      <c r="D42" s="166">
        <v>47.67</v>
      </c>
      <c r="E42" s="166">
        <v>40.3217</v>
      </c>
      <c r="F42" s="166">
        <v>40.513800000000003</v>
      </c>
      <c r="G42" s="166">
        <v>491.73439999999999</v>
      </c>
      <c r="H42" s="166">
        <v>667.56989999999996</v>
      </c>
      <c r="I42" s="166">
        <v>299.93729999999999</v>
      </c>
      <c r="J42" s="166">
        <v>0</v>
      </c>
      <c r="K42" s="166">
        <v>408.73360000000002</v>
      </c>
      <c r="L42" s="166">
        <v>332.74619999999999</v>
      </c>
      <c r="M42" s="166">
        <v>1041.4170999999999</v>
      </c>
    </row>
    <row r="43" spans="1:13" ht="18" customHeight="1" x14ac:dyDescent="0.3">
      <c r="A43" s="161" t="s">
        <v>27</v>
      </c>
      <c r="B43" s="161" t="s">
        <v>825</v>
      </c>
      <c r="C43" s="166">
        <v>46.95</v>
      </c>
      <c r="D43" s="166">
        <v>46.96</v>
      </c>
      <c r="E43" s="166">
        <v>40.991500000000002</v>
      </c>
      <c r="F43" s="166">
        <v>41.0702</v>
      </c>
      <c r="G43" s="166">
        <v>476.41079999999999</v>
      </c>
      <c r="H43" s="166">
        <v>652.38250000000005</v>
      </c>
      <c r="I43" s="166">
        <v>130.97929999999999</v>
      </c>
      <c r="J43" s="166">
        <v>129.6361</v>
      </c>
      <c r="K43" s="166">
        <v>455.25459999999998</v>
      </c>
      <c r="L43" s="166">
        <v>371.67180000000002</v>
      </c>
      <c r="M43" s="166">
        <v>1087.5418</v>
      </c>
    </row>
    <row r="44" spans="1:13" ht="18" customHeight="1" x14ac:dyDescent="0.3">
      <c r="A44" s="161" t="s">
        <v>27</v>
      </c>
      <c r="B44" s="161" t="s">
        <v>826</v>
      </c>
      <c r="C44" s="166">
        <v>52.45</v>
      </c>
      <c r="D44" s="166">
        <v>52.3</v>
      </c>
      <c r="E44" s="166">
        <v>41.527299999999997</v>
      </c>
      <c r="F44" s="166">
        <v>41.394500000000001</v>
      </c>
      <c r="G44" s="166">
        <v>497.39580000000001</v>
      </c>
      <c r="H44" s="166">
        <v>685.06759999999997</v>
      </c>
      <c r="I44" s="166">
        <v>138.03579999999999</v>
      </c>
      <c r="J44" s="166">
        <v>138.30629999999999</v>
      </c>
      <c r="K44" s="166">
        <v>477.44229999999999</v>
      </c>
      <c r="L44" s="166">
        <v>380.75080000000003</v>
      </c>
      <c r="M44" s="166">
        <v>1134.5352</v>
      </c>
    </row>
    <row r="45" spans="1:13" ht="18" customHeight="1" x14ac:dyDescent="0.3">
      <c r="A45" s="161" t="s">
        <v>27</v>
      </c>
      <c r="B45" s="161" t="s">
        <v>827</v>
      </c>
      <c r="C45" s="166">
        <v>66.8</v>
      </c>
      <c r="D45" s="166">
        <v>66.8</v>
      </c>
      <c r="E45" s="166">
        <v>50.502600000000001</v>
      </c>
      <c r="F45" s="166">
        <v>50.5169</v>
      </c>
      <c r="G45" s="166">
        <v>553.18889999999999</v>
      </c>
      <c r="H45" s="166">
        <v>787.80840000000001</v>
      </c>
      <c r="I45" s="166">
        <v>134.41329999999999</v>
      </c>
      <c r="J45" s="166">
        <v>134.12610000000001</v>
      </c>
      <c r="K45" s="166">
        <v>459.90190000000001</v>
      </c>
      <c r="L45" s="166">
        <v>369.35219999999998</v>
      </c>
      <c r="M45" s="166">
        <v>1097.7935</v>
      </c>
    </row>
    <row r="46" spans="1:13" ht="18" customHeight="1" x14ac:dyDescent="0.3">
      <c r="A46" s="161" t="s">
        <v>27</v>
      </c>
      <c r="B46" s="161" t="s">
        <v>828</v>
      </c>
      <c r="C46" s="166">
        <v>68.72</v>
      </c>
      <c r="D46" s="166">
        <v>68.069999999999993</v>
      </c>
      <c r="E46" s="166">
        <v>51.976199999999999</v>
      </c>
      <c r="F46" s="166">
        <v>52.528500000000001</v>
      </c>
      <c r="G46" s="166">
        <v>562.32389999999998</v>
      </c>
      <c r="H46" s="166">
        <v>803.61860000000001</v>
      </c>
      <c r="I46" s="166">
        <v>136.8253</v>
      </c>
      <c r="J46" s="166">
        <v>136.8716</v>
      </c>
      <c r="K46" s="166">
        <v>462.39929999999998</v>
      </c>
      <c r="L46" s="166">
        <v>374.47390000000001</v>
      </c>
      <c r="M46" s="166">
        <v>1110.5700999999999</v>
      </c>
    </row>
    <row r="47" spans="1:13" ht="18" customHeight="1" x14ac:dyDescent="0.3">
      <c r="A47" s="161" t="s">
        <v>27</v>
      </c>
      <c r="B47" s="161" t="s">
        <v>829</v>
      </c>
      <c r="C47" s="169">
        <v>67.58</v>
      </c>
      <c r="D47" s="169">
        <v>67.5</v>
      </c>
      <c r="E47" s="169">
        <v>50.636600000000001</v>
      </c>
      <c r="F47" s="169">
        <v>51.156100000000002</v>
      </c>
      <c r="G47" s="169">
        <v>567.53689999999995</v>
      </c>
      <c r="H47" s="169">
        <v>804.40959999999995</v>
      </c>
      <c r="I47" s="169">
        <v>139.23910000000001</v>
      </c>
      <c r="J47" s="169">
        <v>139.7149</v>
      </c>
      <c r="K47" s="169">
        <v>467.33760000000001</v>
      </c>
      <c r="L47" s="169">
        <v>385.51139999999998</v>
      </c>
      <c r="M47" s="169">
        <v>1131.8030000000001</v>
      </c>
    </row>
    <row r="48" spans="1:13" ht="18" customHeight="1" x14ac:dyDescent="0.3">
      <c r="A48" s="161" t="s">
        <v>27</v>
      </c>
      <c r="B48" s="161" t="s">
        <v>830</v>
      </c>
      <c r="C48" s="163">
        <v>69.41</v>
      </c>
      <c r="D48" s="163">
        <v>68.5</v>
      </c>
      <c r="E48" s="163">
        <v>53.181800000000003</v>
      </c>
      <c r="F48" s="163">
        <v>56.143000000000001</v>
      </c>
      <c r="G48" s="163">
        <v>573.3954</v>
      </c>
      <c r="H48" s="163">
        <v>820.63019999999995</v>
      </c>
      <c r="I48" s="163">
        <v>142.3185</v>
      </c>
      <c r="J48" s="163">
        <v>141.29939999999999</v>
      </c>
      <c r="K48" s="163">
        <v>467.87810000000002</v>
      </c>
      <c r="L48" s="163">
        <v>381.83870000000002</v>
      </c>
      <c r="M48" s="163">
        <v>1133.3347000000001</v>
      </c>
    </row>
    <row r="49" spans="1:13" ht="18" customHeight="1" x14ac:dyDescent="0.3">
      <c r="A49" s="161" t="s">
        <v>27</v>
      </c>
      <c r="B49" s="161" t="s">
        <v>831</v>
      </c>
      <c r="C49" s="166">
        <v>69.39</v>
      </c>
      <c r="D49" s="166">
        <v>68.95</v>
      </c>
      <c r="E49" s="166">
        <v>54.923299999999998</v>
      </c>
      <c r="F49" s="166">
        <v>54.676200000000001</v>
      </c>
      <c r="G49" s="166">
        <v>549.2645</v>
      </c>
      <c r="H49" s="166">
        <v>797.20399999999995</v>
      </c>
      <c r="I49" s="166">
        <v>144.55179999999999</v>
      </c>
      <c r="J49" s="166">
        <v>145.3725</v>
      </c>
      <c r="K49" s="166">
        <v>463.83300000000003</v>
      </c>
      <c r="L49" s="166">
        <v>381.75349999999997</v>
      </c>
      <c r="M49" s="166">
        <v>1135.5108</v>
      </c>
    </row>
    <row r="50" spans="1:13" ht="18" customHeight="1" x14ac:dyDescent="0.3">
      <c r="A50" s="161" t="s">
        <v>27</v>
      </c>
      <c r="B50" s="161" t="s">
        <v>832</v>
      </c>
      <c r="C50" s="166">
        <v>67.7</v>
      </c>
      <c r="D50" s="166">
        <v>67.319999999999993</v>
      </c>
      <c r="E50" s="166">
        <v>51.038400000000003</v>
      </c>
      <c r="F50" s="166">
        <v>50.1967</v>
      </c>
      <c r="G50" s="166">
        <v>568.09450000000004</v>
      </c>
      <c r="H50" s="166">
        <v>804.34960000000001</v>
      </c>
      <c r="I50" s="166">
        <v>140.0564</v>
      </c>
      <c r="J50" s="166">
        <v>141.5368</v>
      </c>
      <c r="K50" s="166">
        <v>453.99180000000001</v>
      </c>
      <c r="L50" s="166">
        <v>368.64490000000001</v>
      </c>
      <c r="M50" s="166">
        <v>1104.2299</v>
      </c>
    </row>
    <row r="51" spans="1:13" ht="18" customHeight="1" x14ac:dyDescent="0.3">
      <c r="A51" s="161" t="s">
        <v>27</v>
      </c>
      <c r="B51" s="161" t="s">
        <v>833</v>
      </c>
      <c r="C51" s="166">
        <v>62.16</v>
      </c>
      <c r="D51" s="166">
        <v>62.52</v>
      </c>
      <c r="E51" s="166">
        <v>50.368600000000001</v>
      </c>
      <c r="F51" s="166">
        <v>51.144799999999996</v>
      </c>
      <c r="G51" s="166">
        <v>531.48069999999996</v>
      </c>
      <c r="H51" s="166">
        <v>757.67409999999995</v>
      </c>
      <c r="I51" s="166">
        <v>138.04470000000001</v>
      </c>
      <c r="J51" s="166">
        <v>137.59540000000001</v>
      </c>
      <c r="K51" s="166">
        <v>455.95030000000003</v>
      </c>
      <c r="L51" s="166">
        <v>367.87580000000003</v>
      </c>
      <c r="M51" s="166">
        <v>1099.4662000000001</v>
      </c>
    </row>
    <row r="52" spans="1:13" ht="18" customHeight="1" x14ac:dyDescent="0.3">
      <c r="A52" s="161" t="s">
        <v>27</v>
      </c>
      <c r="B52" s="161" t="s">
        <v>834</v>
      </c>
      <c r="C52" s="166">
        <v>53.43</v>
      </c>
      <c r="D52" s="166">
        <v>53.03</v>
      </c>
      <c r="E52" s="166">
        <v>45.814</v>
      </c>
      <c r="F52" s="166">
        <v>46.5304</v>
      </c>
      <c r="G52" s="166">
        <v>507.14210000000003</v>
      </c>
      <c r="H52" s="166">
        <v>705.94650000000001</v>
      </c>
      <c r="I52" s="166">
        <v>130.8545</v>
      </c>
      <c r="J52" s="166">
        <v>131.77420000000001</v>
      </c>
      <c r="K52" s="166">
        <v>436.14690000000002</v>
      </c>
      <c r="L52" s="166">
        <v>362.23419999999999</v>
      </c>
      <c r="M52" s="166">
        <v>1061.0098</v>
      </c>
    </row>
    <row r="53" spans="1:13" ht="18" customHeight="1" x14ac:dyDescent="0.3">
      <c r="A53" s="161" t="s">
        <v>27</v>
      </c>
      <c r="B53" s="161" t="s">
        <v>835</v>
      </c>
      <c r="C53" s="166">
        <v>48.98</v>
      </c>
      <c r="D53" s="166">
        <v>49.02</v>
      </c>
      <c r="E53" s="166">
        <v>42.732999999999997</v>
      </c>
      <c r="F53" s="166">
        <v>43.749600000000001</v>
      </c>
      <c r="G53" s="166">
        <v>474.27440000000001</v>
      </c>
      <c r="H53" s="166">
        <v>658.75699999999995</v>
      </c>
      <c r="I53" s="166">
        <v>129.81880000000001</v>
      </c>
      <c r="J53" s="166">
        <v>132.3048</v>
      </c>
      <c r="K53" s="166">
        <v>428.31549999999999</v>
      </c>
      <c r="L53" s="166">
        <v>351.57659999999998</v>
      </c>
      <c r="M53" s="166">
        <v>1042.0156999999999</v>
      </c>
    </row>
    <row r="54" spans="1:13" ht="18" customHeight="1" x14ac:dyDescent="0.3">
      <c r="A54" s="161" t="s">
        <v>27</v>
      </c>
      <c r="B54" s="161" t="s">
        <v>836</v>
      </c>
      <c r="C54" s="166">
        <v>39.700000000000003</v>
      </c>
      <c r="D54" s="166">
        <v>40.119999999999997</v>
      </c>
      <c r="E54" s="166">
        <v>34.561500000000002</v>
      </c>
      <c r="F54" s="166">
        <v>35.098500000000001</v>
      </c>
      <c r="G54" s="166">
        <v>454.41289999999998</v>
      </c>
      <c r="H54" s="166">
        <v>603.89290000000005</v>
      </c>
      <c r="I54" s="166">
        <v>127.59529999999999</v>
      </c>
      <c r="J54" s="166">
        <v>127.925</v>
      </c>
      <c r="K54" s="166">
        <v>418.89089999999999</v>
      </c>
      <c r="L54" s="166">
        <v>341.88650000000001</v>
      </c>
      <c r="M54" s="166">
        <v>1016.2977</v>
      </c>
    </row>
    <row r="55" spans="1:13" ht="18" customHeight="1" x14ac:dyDescent="0.3">
      <c r="A55" s="161" t="s">
        <v>837</v>
      </c>
      <c r="B55" s="161" t="s">
        <v>28</v>
      </c>
      <c r="C55" s="169">
        <v>40.14</v>
      </c>
      <c r="D55" s="169">
        <v>40.049999999999997</v>
      </c>
      <c r="E55" s="169">
        <v>42.331099999999999</v>
      </c>
      <c r="F55" s="169">
        <v>42.464100000000002</v>
      </c>
      <c r="G55" s="169">
        <v>434.13409999999999</v>
      </c>
      <c r="H55" s="169">
        <v>599.11929999999995</v>
      </c>
      <c r="I55" s="169">
        <v>126.3796</v>
      </c>
      <c r="J55" s="169">
        <v>126.7809</v>
      </c>
      <c r="K55" s="169">
        <v>415.96230000000003</v>
      </c>
      <c r="L55" s="169">
        <v>342.31259999999997</v>
      </c>
      <c r="M55" s="169">
        <v>1011.4354</v>
      </c>
    </row>
    <row r="56" spans="1:13" x14ac:dyDescent="0.3">
      <c r="A56" s="229" t="s">
        <v>849</v>
      </c>
      <c r="B56" s="229"/>
      <c r="C56" s="171">
        <v>-28.64</v>
      </c>
      <c r="D56" s="171">
        <v>-28.87</v>
      </c>
      <c r="E56" s="171">
        <v>-29.471</v>
      </c>
      <c r="F56" s="171">
        <v>-30.011700000000001</v>
      </c>
      <c r="G56" s="171">
        <v>-428.67270000000002</v>
      </c>
      <c r="H56" s="171"/>
      <c r="I56" s="171">
        <v>299.93729999999999</v>
      </c>
      <c r="J56" s="171">
        <v>145.3725</v>
      </c>
      <c r="K56" s="171">
        <v>477.44229999999999</v>
      </c>
      <c r="L56" s="171">
        <v>385.51139999999998</v>
      </c>
      <c r="M56" s="171"/>
    </row>
    <row r="57" spans="1:13" x14ac:dyDescent="0.3">
      <c r="A57" s="229" t="s">
        <v>850</v>
      </c>
      <c r="B57" s="229"/>
      <c r="C57" s="171">
        <v>-69.41</v>
      </c>
      <c r="D57" s="171">
        <v>-68.95</v>
      </c>
      <c r="E57" s="171">
        <v>-54.923299999999998</v>
      </c>
      <c r="F57" s="171">
        <v>-56.143000000000001</v>
      </c>
      <c r="G57" s="171">
        <v>-573.3954</v>
      </c>
      <c r="H57" s="171"/>
      <c r="I57" s="171">
        <v>126.3796</v>
      </c>
      <c r="J57" s="171">
        <v>0</v>
      </c>
      <c r="K57" s="171">
        <v>67.191800000000001</v>
      </c>
      <c r="L57" s="171">
        <v>34.0169</v>
      </c>
      <c r="M57" s="171"/>
    </row>
    <row r="58" spans="1:13" x14ac:dyDescent="0.3">
      <c r="A58" s="229" t="s">
        <v>851</v>
      </c>
      <c r="B58" s="229"/>
      <c r="C58" s="171">
        <v>-48.822708333333331</v>
      </c>
      <c r="D58" s="171">
        <v>-48.686875000000001</v>
      </c>
      <c r="E58" s="171">
        <v>-41.438031250000002</v>
      </c>
      <c r="F58" s="171">
        <v>-41.688581249999999</v>
      </c>
      <c r="G58" s="171">
        <v>-509.99757916666664</v>
      </c>
      <c r="H58" s="171"/>
      <c r="I58" s="171">
        <v>201.23381041666667</v>
      </c>
      <c r="J58" s="171">
        <v>36.734250000000003</v>
      </c>
      <c r="K58" s="171">
        <v>300.09931666666665</v>
      </c>
      <c r="L58" s="171">
        <v>242.08156458333329</v>
      </c>
      <c r="M58" s="171"/>
    </row>
    <row r="59" spans="1:13" ht="27" customHeight="1" x14ac:dyDescent="0.3">
      <c r="A59" s="229" t="s">
        <v>3</v>
      </c>
      <c r="B59" s="229"/>
      <c r="C59" s="228" t="s">
        <v>179</v>
      </c>
      <c r="D59" s="228"/>
      <c r="E59" s="228" t="s">
        <v>346</v>
      </c>
      <c r="F59" s="228"/>
      <c r="G59" s="228" t="s">
        <v>482</v>
      </c>
      <c r="H59" s="228" t="s">
        <v>563</v>
      </c>
      <c r="I59" s="228" t="s">
        <v>482</v>
      </c>
      <c r="J59" s="228"/>
      <c r="K59" s="228"/>
      <c r="L59" s="228" t="s">
        <v>148</v>
      </c>
      <c r="M59" s="228" t="s">
        <v>563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2649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1696</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1697</v>
      </c>
      <c r="B6" s="229"/>
      <c r="C6" s="175" t="s">
        <v>2650</v>
      </c>
      <c r="D6" s="175" t="s">
        <v>2651</v>
      </c>
      <c r="E6" s="175" t="s">
        <v>2652</v>
      </c>
      <c r="F6" s="175" t="s">
        <v>2653</v>
      </c>
      <c r="G6" s="175" t="s">
        <v>2654</v>
      </c>
      <c r="H6" s="175" t="s">
        <v>2655</v>
      </c>
      <c r="I6" s="175" t="s">
        <v>2656</v>
      </c>
      <c r="J6" s="175" t="s">
        <v>2657</v>
      </c>
      <c r="K6" s="175" t="s">
        <v>2658</v>
      </c>
      <c r="L6" s="175" t="s">
        <v>2659</v>
      </c>
      <c r="M6" s="175" t="s">
        <v>2660</v>
      </c>
      <c r="N6" s="175" t="s">
        <v>2661</v>
      </c>
      <c r="O6" s="11" t="s">
        <v>2662</v>
      </c>
      <c r="P6" s="11" t="s">
        <v>2663</v>
      </c>
      <c r="Q6" s="11" t="s">
        <v>2664</v>
      </c>
      <c r="R6" s="11" t="s">
        <v>2665</v>
      </c>
      <c r="S6" s="11" t="s">
        <v>2666</v>
      </c>
      <c r="T6" s="11" t="s">
        <v>2667</v>
      </c>
      <c r="U6" s="11" t="s">
        <v>2668</v>
      </c>
      <c r="V6" s="11" t="s">
        <v>2669</v>
      </c>
      <c r="W6" s="11" t="s">
        <v>2670</v>
      </c>
      <c r="X6" s="176" t="s">
        <v>2671</v>
      </c>
      <c r="Y6" s="176" t="s">
        <v>2672</v>
      </c>
      <c r="Z6" s="176" t="s">
        <v>2673</v>
      </c>
      <c r="AA6" s="176" t="s">
        <v>2674</v>
      </c>
      <c r="AB6" s="176" t="s">
        <v>2675</v>
      </c>
      <c r="AC6" s="176" t="s">
        <v>2676</v>
      </c>
      <c r="AD6" s="176" t="s">
        <v>2677</v>
      </c>
      <c r="AE6" s="176" t="s">
        <v>2678</v>
      </c>
      <c r="AF6" s="176" t="s">
        <v>2679</v>
      </c>
    </row>
    <row r="7" spans="1:32" ht="27" customHeight="1" x14ac:dyDescent="0.3">
      <c r="A7" s="229" t="s">
        <v>17</v>
      </c>
      <c r="B7" s="229"/>
      <c r="C7" s="233" t="s">
        <v>2680</v>
      </c>
      <c r="D7" s="233" t="s">
        <v>2681</v>
      </c>
      <c r="E7" s="233" t="s">
        <v>2682</v>
      </c>
      <c r="F7" s="233" t="s">
        <v>2683</v>
      </c>
      <c r="G7" s="233" t="s">
        <v>2684</v>
      </c>
      <c r="H7" s="233" t="s">
        <v>496</v>
      </c>
      <c r="I7" s="233" t="s">
        <v>169</v>
      </c>
      <c r="J7" s="233" t="s">
        <v>504</v>
      </c>
      <c r="K7" s="233" t="s">
        <v>166</v>
      </c>
      <c r="L7" s="233" t="s">
        <v>546</v>
      </c>
      <c r="M7" s="233" t="s">
        <v>2685</v>
      </c>
      <c r="N7" s="233" t="s">
        <v>156</v>
      </c>
      <c r="O7" s="226" t="s">
        <v>450</v>
      </c>
      <c r="P7" s="226" t="s">
        <v>445</v>
      </c>
      <c r="Q7" s="226" t="s">
        <v>359</v>
      </c>
      <c r="R7" s="226" t="s">
        <v>2686</v>
      </c>
      <c r="S7" s="226" t="s">
        <v>719</v>
      </c>
      <c r="T7" s="226" t="s">
        <v>540</v>
      </c>
      <c r="U7" s="226" t="s">
        <v>2687</v>
      </c>
      <c r="V7" s="226" t="s">
        <v>433</v>
      </c>
      <c r="W7" s="226" t="s">
        <v>2688</v>
      </c>
      <c r="X7" s="232" t="s">
        <v>2689</v>
      </c>
      <c r="Y7" s="232" t="s">
        <v>2690</v>
      </c>
      <c r="Z7" s="232" t="s">
        <v>350</v>
      </c>
      <c r="AA7" s="232" t="s">
        <v>2691</v>
      </c>
      <c r="AB7" s="232" t="s">
        <v>2692</v>
      </c>
      <c r="AC7" s="232" t="s">
        <v>2693</v>
      </c>
      <c r="AD7" s="232" t="s">
        <v>2687</v>
      </c>
      <c r="AE7" s="232" t="s">
        <v>2694</v>
      </c>
      <c r="AF7" s="232" t="s">
        <v>433</v>
      </c>
    </row>
    <row r="8" spans="1:32" x14ac:dyDescent="0.3">
      <c r="A8" s="229" t="s">
        <v>2695</v>
      </c>
      <c r="B8" s="229"/>
      <c r="C8" s="175" t="s">
        <v>2696</v>
      </c>
      <c r="D8" s="175" t="s">
        <v>2696</v>
      </c>
      <c r="E8" s="175" t="s">
        <v>2696</v>
      </c>
      <c r="F8" s="175" t="s">
        <v>2696</v>
      </c>
      <c r="G8" s="175" t="s">
        <v>2696</v>
      </c>
      <c r="H8" s="175" t="s">
        <v>2696</v>
      </c>
      <c r="I8" s="175" t="s">
        <v>2696</v>
      </c>
      <c r="J8" s="175" t="s">
        <v>2696</v>
      </c>
      <c r="K8" s="175" t="s">
        <v>2696</v>
      </c>
      <c r="L8" s="175" t="s">
        <v>2696</v>
      </c>
      <c r="M8" s="175" t="s">
        <v>2696</v>
      </c>
      <c r="N8" s="175" t="s">
        <v>2696</v>
      </c>
      <c r="O8" s="11" t="s">
        <v>2697</v>
      </c>
      <c r="P8" s="11" t="s">
        <v>2697</v>
      </c>
      <c r="Q8" s="11" t="s">
        <v>2697</v>
      </c>
      <c r="R8" s="11" t="s">
        <v>2697</v>
      </c>
      <c r="S8" s="11" t="s">
        <v>2697</v>
      </c>
      <c r="T8" s="11" t="s">
        <v>2697</v>
      </c>
      <c r="U8" s="11" t="s">
        <v>2697</v>
      </c>
      <c r="V8" s="11" t="s">
        <v>2697</v>
      </c>
      <c r="W8" s="11" t="s">
        <v>2697</v>
      </c>
      <c r="X8" s="176" t="s">
        <v>2698</v>
      </c>
      <c r="Y8" s="176" t="s">
        <v>2698</v>
      </c>
      <c r="Z8" s="176" t="s">
        <v>2698</v>
      </c>
      <c r="AA8" s="176" t="s">
        <v>2698</v>
      </c>
      <c r="AB8" s="176" t="s">
        <v>2698</v>
      </c>
      <c r="AC8" s="176" t="s">
        <v>2698</v>
      </c>
      <c r="AD8" s="176" t="s">
        <v>2698</v>
      </c>
      <c r="AE8" s="176" t="s">
        <v>2698</v>
      </c>
      <c r="AF8" s="176" t="s">
        <v>2698</v>
      </c>
    </row>
    <row r="9" spans="1:32" ht="27" customHeight="1" x14ac:dyDescent="0.3">
      <c r="A9" s="158" t="s">
        <v>23</v>
      </c>
      <c r="B9" s="158" t="s">
        <v>557</v>
      </c>
      <c r="C9" s="175" t="s">
        <v>2699</v>
      </c>
      <c r="D9" s="175" t="s">
        <v>2699</v>
      </c>
      <c r="E9" s="175" t="s">
        <v>2699</v>
      </c>
      <c r="F9" s="175" t="s">
        <v>2699</v>
      </c>
      <c r="G9" s="175" t="s">
        <v>2699</v>
      </c>
      <c r="H9" s="175" t="s">
        <v>2699</v>
      </c>
      <c r="I9" s="175" t="s">
        <v>2699</v>
      </c>
      <c r="J9" s="175" t="s">
        <v>2699</v>
      </c>
      <c r="K9" s="175" t="s">
        <v>2699</v>
      </c>
      <c r="L9" s="175" t="s">
        <v>2699</v>
      </c>
      <c r="M9" s="175" t="s">
        <v>2699</v>
      </c>
      <c r="N9" s="175" t="s">
        <v>2699</v>
      </c>
      <c r="O9" s="11" t="s">
        <v>2699</v>
      </c>
      <c r="P9" s="11" t="s">
        <v>2699</v>
      </c>
      <c r="Q9" s="11" t="s">
        <v>2699</v>
      </c>
      <c r="R9" s="11" t="s">
        <v>2699</v>
      </c>
      <c r="S9" s="11" t="s">
        <v>2699</v>
      </c>
      <c r="T9" s="11" t="s">
        <v>2699</v>
      </c>
      <c r="U9" s="11" t="s">
        <v>2699</v>
      </c>
      <c r="V9" s="11" t="s">
        <v>2699</v>
      </c>
      <c r="W9" s="11" t="s">
        <v>2699</v>
      </c>
      <c r="X9" s="176" t="s">
        <v>2699</v>
      </c>
      <c r="Y9" s="176" t="s">
        <v>2699</v>
      </c>
      <c r="Z9" s="176" t="s">
        <v>2699</v>
      </c>
      <c r="AA9" s="176" t="s">
        <v>2699</v>
      </c>
      <c r="AB9" s="176" t="s">
        <v>2699</v>
      </c>
      <c r="AC9" s="176" t="s">
        <v>2699</v>
      </c>
      <c r="AD9" s="176" t="s">
        <v>2699</v>
      </c>
      <c r="AE9" s="176" t="s">
        <v>2699</v>
      </c>
      <c r="AF9" s="176" t="s">
        <v>2699</v>
      </c>
    </row>
    <row r="10" spans="1:32" ht="18" customHeight="1" x14ac:dyDescent="0.3">
      <c r="A10" s="161" t="s">
        <v>27</v>
      </c>
      <c r="B10" s="161" t="s">
        <v>790</v>
      </c>
      <c r="C10" s="163">
        <v>501.59269999999998</v>
      </c>
      <c r="D10" s="163">
        <v>511.67829999999998</v>
      </c>
      <c r="E10" s="163">
        <v>511.06279999999998</v>
      </c>
      <c r="F10" s="163">
        <v>514.37869999999998</v>
      </c>
      <c r="G10" s="163">
        <v>516.45510000000002</v>
      </c>
      <c r="H10" s="163">
        <v>512.34090000000003</v>
      </c>
      <c r="I10" s="162"/>
      <c r="J10" s="163">
        <v>508.56549999999999</v>
      </c>
      <c r="K10" s="163">
        <v>504.30259999999998</v>
      </c>
      <c r="L10" s="163">
        <v>488.6986</v>
      </c>
      <c r="M10" s="163">
        <v>510.80079999999998</v>
      </c>
      <c r="N10" s="163">
        <v>496.42750000000001</v>
      </c>
      <c r="O10" s="163">
        <v>227.95339999999999</v>
      </c>
      <c r="P10" s="163">
        <v>224.4367</v>
      </c>
      <c r="Q10" s="163">
        <v>229.636</v>
      </c>
      <c r="R10" s="163">
        <v>222.69669999999999</v>
      </c>
      <c r="S10" s="163">
        <v>219.26169999999999</v>
      </c>
      <c r="T10" s="163">
        <v>222.43600000000001</v>
      </c>
      <c r="U10" s="163">
        <v>227.3</v>
      </c>
      <c r="V10" s="162"/>
      <c r="W10" s="163">
        <v>227.7</v>
      </c>
      <c r="X10" s="163">
        <v>140.26150000000001</v>
      </c>
      <c r="Y10" s="163">
        <v>140.43639999999999</v>
      </c>
      <c r="Z10" s="162"/>
      <c r="AA10" s="163">
        <v>139.00720000000001</v>
      </c>
      <c r="AB10" s="163">
        <v>136.4958</v>
      </c>
      <c r="AC10" s="162"/>
      <c r="AD10" s="163">
        <v>142.01480000000001</v>
      </c>
      <c r="AE10" s="163">
        <v>125.7265</v>
      </c>
      <c r="AF10" s="163">
        <v>141.33000000000001</v>
      </c>
    </row>
    <row r="11" spans="1:32" ht="18" customHeight="1" x14ac:dyDescent="0.3">
      <c r="A11" s="161" t="s">
        <v>27</v>
      </c>
      <c r="B11" s="161" t="s">
        <v>791</v>
      </c>
      <c r="C11" s="166">
        <v>500.7534</v>
      </c>
      <c r="D11" s="166">
        <v>510.89049999999997</v>
      </c>
      <c r="E11" s="166">
        <v>511.9556</v>
      </c>
      <c r="F11" s="166">
        <v>514.34969999999998</v>
      </c>
      <c r="G11" s="166">
        <v>517.0249</v>
      </c>
      <c r="H11" s="166">
        <v>511.66090000000003</v>
      </c>
      <c r="I11" s="165"/>
      <c r="J11" s="166">
        <v>509.61349999999999</v>
      </c>
      <c r="K11" s="166">
        <v>505.63929999999999</v>
      </c>
      <c r="L11" s="166">
        <v>489.87860000000001</v>
      </c>
      <c r="M11" s="166">
        <v>511.07440000000003</v>
      </c>
      <c r="N11" s="166">
        <v>495.27910000000003</v>
      </c>
      <c r="O11" s="166">
        <v>227.6103</v>
      </c>
      <c r="P11" s="166">
        <v>223.6053</v>
      </c>
      <c r="Q11" s="166">
        <v>229.6995</v>
      </c>
      <c r="R11" s="166">
        <v>222.53890000000001</v>
      </c>
      <c r="S11" s="166">
        <v>219.09190000000001</v>
      </c>
      <c r="T11" s="166">
        <v>222.83019999999999</v>
      </c>
      <c r="U11" s="166">
        <v>226.6</v>
      </c>
      <c r="V11" s="165"/>
      <c r="W11" s="166">
        <v>227.8</v>
      </c>
      <c r="X11" s="166">
        <v>139.80459999999999</v>
      </c>
      <c r="Y11" s="166">
        <v>140.38200000000001</v>
      </c>
      <c r="Z11" s="165"/>
      <c r="AA11" s="166">
        <v>139.6044</v>
      </c>
      <c r="AB11" s="166">
        <v>136.1232</v>
      </c>
      <c r="AC11" s="165"/>
      <c r="AD11" s="166">
        <v>141.79519999999999</v>
      </c>
      <c r="AE11" s="166">
        <v>125.3993</v>
      </c>
      <c r="AF11" s="166">
        <v>141.33000000000001</v>
      </c>
    </row>
    <row r="12" spans="1:32" ht="18" customHeight="1" x14ac:dyDescent="0.3">
      <c r="A12" s="161" t="s">
        <v>27</v>
      </c>
      <c r="B12" s="161" t="s">
        <v>792</v>
      </c>
      <c r="C12" s="166">
        <v>502.43200000000002</v>
      </c>
      <c r="D12" s="166">
        <v>513.98910000000001</v>
      </c>
      <c r="E12" s="166">
        <v>511.3254</v>
      </c>
      <c r="F12" s="166">
        <v>516.01419999999996</v>
      </c>
      <c r="G12" s="166">
        <v>517.18389999999999</v>
      </c>
      <c r="H12" s="166">
        <v>512.43079999999998</v>
      </c>
      <c r="I12" s="165"/>
      <c r="J12" s="166">
        <v>509.54860000000002</v>
      </c>
      <c r="K12" s="166">
        <v>504.16050000000001</v>
      </c>
      <c r="L12" s="166">
        <v>488.98649999999998</v>
      </c>
      <c r="M12" s="166">
        <v>510.30549999999999</v>
      </c>
      <c r="N12" s="166">
        <v>496.92599999999999</v>
      </c>
      <c r="O12" s="166">
        <v>228.21119999999999</v>
      </c>
      <c r="P12" s="166">
        <v>225.5214</v>
      </c>
      <c r="Q12" s="166">
        <v>230.65280000000001</v>
      </c>
      <c r="R12" s="166">
        <v>223.09289999999999</v>
      </c>
      <c r="S12" s="166">
        <v>219.37989999999999</v>
      </c>
      <c r="T12" s="166">
        <v>222.5685</v>
      </c>
      <c r="U12" s="166">
        <v>226.7</v>
      </c>
      <c r="V12" s="165"/>
      <c r="W12" s="166">
        <v>227.8</v>
      </c>
      <c r="X12" s="166">
        <v>139.8382</v>
      </c>
      <c r="Y12" s="166">
        <v>140.3929</v>
      </c>
      <c r="Z12" s="165"/>
      <c r="AA12" s="166">
        <v>139.5445</v>
      </c>
      <c r="AB12" s="166">
        <v>136.3716</v>
      </c>
      <c r="AC12" s="165"/>
      <c r="AD12" s="166">
        <v>142.1465</v>
      </c>
      <c r="AE12" s="166">
        <v>125.3505</v>
      </c>
      <c r="AF12" s="166">
        <v>141.18709999999999</v>
      </c>
    </row>
    <row r="13" spans="1:32" ht="18" customHeight="1" x14ac:dyDescent="0.3">
      <c r="A13" s="161" t="s">
        <v>27</v>
      </c>
      <c r="B13" s="161" t="s">
        <v>793</v>
      </c>
      <c r="C13" s="166">
        <v>502.64179999999999</v>
      </c>
      <c r="D13" s="166">
        <v>514.61929999999995</v>
      </c>
      <c r="E13" s="166">
        <v>510.80020000000002</v>
      </c>
      <c r="F13" s="166">
        <v>516.9579</v>
      </c>
      <c r="G13" s="166">
        <v>518.45910000000003</v>
      </c>
      <c r="H13" s="166">
        <v>513.49159999999995</v>
      </c>
      <c r="I13" s="165"/>
      <c r="J13" s="166">
        <v>510.49650000000003</v>
      </c>
      <c r="K13" s="166">
        <v>505.17649999999998</v>
      </c>
      <c r="L13" s="166">
        <v>489.52109999999999</v>
      </c>
      <c r="M13" s="166">
        <v>512.23389999999995</v>
      </c>
      <c r="N13" s="166">
        <v>496.67219999999998</v>
      </c>
      <c r="O13" s="166">
        <v>228.37520000000001</v>
      </c>
      <c r="P13" s="166">
        <v>226.17160000000001</v>
      </c>
      <c r="Q13" s="166">
        <v>231.00530000000001</v>
      </c>
      <c r="R13" s="166">
        <v>223.7105</v>
      </c>
      <c r="S13" s="166">
        <v>220.11070000000001</v>
      </c>
      <c r="T13" s="166">
        <v>222.98089999999999</v>
      </c>
      <c r="U13" s="166">
        <v>227.3</v>
      </c>
      <c r="V13" s="165"/>
      <c r="W13" s="166">
        <v>228.8</v>
      </c>
      <c r="X13" s="166">
        <v>140.20760000000001</v>
      </c>
      <c r="Y13" s="166">
        <v>140.9615</v>
      </c>
      <c r="Z13" s="165"/>
      <c r="AA13" s="166">
        <v>139.0838</v>
      </c>
      <c r="AB13" s="166">
        <v>136.50960000000001</v>
      </c>
      <c r="AC13" s="165"/>
      <c r="AD13" s="166">
        <v>142.41</v>
      </c>
      <c r="AE13" s="166">
        <v>125.8681</v>
      </c>
      <c r="AF13" s="166">
        <v>141.6568</v>
      </c>
    </row>
    <row r="14" spans="1:32" ht="18" customHeight="1" x14ac:dyDescent="0.3">
      <c r="A14" s="161" t="s">
        <v>27</v>
      </c>
      <c r="B14" s="161" t="s">
        <v>794</v>
      </c>
      <c r="C14" s="166">
        <v>503.53359999999998</v>
      </c>
      <c r="D14" s="166">
        <v>514.25170000000003</v>
      </c>
      <c r="E14" s="167">
        <v>511.286</v>
      </c>
      <c r="F14" s="166">
        <v>516.18989999999997</v>
      </c>
      <c r="G14" s="166">
        <v>517.22209999999995</v>
      </c>
      <c r="H14" s="166">
        <v>512.28189999999995</v>
      </c>
      <c r="I14" s="166">
        <v>518.85739999999998</v>
      </c>
      <c r="J14" s="166">
        <v>510.41750000000002</v>
      </c>
      <c r="K14" s="166">
        <v>505.90289999999999</v>
      </c>
      <c r="L14" s="166">
        <v>490.44260000000003</v>
      </c>
      <c r="M14" s="166">
        <v>512.73220000000003</v>
      </c>
      <c r="N14" s="166">
        <v>497.70920000000001</v>
      </c>
      <c r="O14" s="166">
        <v>224.68469999999999</v>
      </c>
      <c r="P14" s="166">
        <v>225.5026</v>
      </c>
      <c r="Q14" s="166">
        <v>229.006</v>
      </c>
      <c r="R14" s="166">
        <v>223.41159999999999</v>
      </c>
      <c r="S14" s="166">
        <v>219.87450000000001</v>
      </c>
      <c r="T14" s="166">
        <v>223.41079999999999</v>
      </c>
      <c r="U14" s="166">
        <v>227.9</v>
      </c>
      <c r="V14" s="165"/>
      <c r="W14" s="166">
        <v>229.1</v>
      </c>
      <c r="X14" s="166">
        <v>140.7491</v>
      </c>
      <c r="Y14" s="166">
        <v>141.35210000000001</v>
      </c>
      <c r="Z14" s="165"/>
      <c r="AA14" s="166">
        <v>139.66849999999999</v>
      </c>
      <c r="AB14" s="166">
        <v>136.64760000000001</v>
      </c>
      <c r="AC14" s="165"/>
      <c r="AD14" s="166">
        <v>142.64420000000001</v>
      </c>
      <c r="AE14" s="166">
        <v>125.68259999999999</v>
      </c>
      <c r="AF14" s="166">
        <v>141.3913</v>
      </c>
    </row>
    <row r="15" spans="1:32" ht="18" customHeight="1" x14ac:dyDescent="0.3">
      <c r="A15" s="161" t="s">
        <v>27</v>
      </c>
      <c r="B15" s="161" t="s">
        <v>795</v>
      </c>
      <c r="C15" s="166">
        <v>503.9008</v>
      </c>
      <c r="D15" s="166">
        <v>515.93230000000005</v>
      </c>
      <c r="E15" s="167">
        <v>511.286</v>
      </c>
      <c r="F15" s="166">
        <v>517.31550000000004</v>
      </c>
      <c r="G15" s="166">
        <v>518.41639999999995</v>
      </c>
      <c r="H15" s="166">
        <v>513.14840000000004</v>
      </c>
      <c r="I15" s="166">
        <v>518.51099999999997</v>
      </c>
      <c r="J15" s="166">
        <v>509.87920000000003</v>
      </c>
      <c r="K15" s="166">
        <v>504.11130000000003</v>
      </c>
      <c r="L15" s="166">
        <v>489.3322</v>
      </c>
      <c r="M15" s="166">
        <v>510.49419999999998</v>
      </c>
      <c r="N15" s="166">
        <v>496.72930000000002</v>
      </c>
      <c r="O15" s="166">
        <v>224.98159999999999</v>
      </c>
      <c r="P15" s="166">
        <v>225.9794</v>
      </c>
      <c r="Q15" s="166">
        <v>229.2071</v>
      </c>
      <c r="R15" s="166">
        <v>223.69880000000001</v>
      </c>
      <c r="S15" s="166">
        <v>219.66040000000001</v>
      </c>
      <c r="T15" s="166">
        <v>222.51230000000001</v>
      </c>
      <c r="U15" s="166">
        <v>226.7</v>
      </c>
      <c r="V15" s="165"/>
      <c r="W15" s="166">
        <v>228.8</v>
      </c>
      <c r="X15" s="166">
        <v>139.91890000000001</v>
      </c>
      <c r="Y15" s="166">
        <v>140.8107</v>
      </c>
      <c r="Z15" s="165"/>
      <c r="AA15" s="166">
        <v>139.77019999999999</v>
      </c>
      <c r="AB15" s="166">
        <v>136.68899999999999</v>
      </c>
      <c r="AC15" s="165"/>
      <c r="AD15" s="166">
        <v>142.249</v>
      </c>
      <c r="AE15" s="166">
        <v>125.7265</v>
      </c>
      <c r="AF15" s="166">
        <v>141.33000000000001</v>
      </c>
    </row>
    <row r="16" spans="1:32" ht="18" customHeight="1" x14ac:dyDescent="0.3">
      <c r="A16" s="161" t="s">
        <v>27</v>
      </c>
      <c r="B16" s="161" t="s">
        <v>796</v>
      </c>
      <c r="C16" s="166">
        <v>504.0582</v>
      </c>
      <c r="D16" s="166">
        <v>514.82929999999999</v>
      </c>
      <c r="E16" s="167">
        <v>508.5222</v>
      </c>
      <c r="F16" s="166">
        <v>517.13679999999999</v>
      </c>
      <c r="G16" s="166">
        <v>518.82929999999999</v>
      </c>
      <c r="H16" s="166">
        <v>512.59450000000004</v>
      </c>
      <c r="I16" s="166">
        <v>517.77200000000005</v>
      </c>
      <c r="J16" s="166">
        <v>510.0899</v>
      </c>
      <c r="K16" s="166">
        <v>504.84300000000002</v>
      </c>
      <c r="L16" s="166">
        <v>489.39830000000001</v>
      </c>
      <c r="M16" s="166">
        <v>512.13009999999997</v>
      </c>
      <c r="N16" s="166">
        <v>496.6431</v>
      </c>
      <c r="O16" s="166">
        <v>224.7038</v>
      </c>
      <c r="P16" s="166">
        <v>225.9564</v>
      </c>
      <c r="Q16" s="166">
        <v>229.06630000000001</v>
      </c>
      <c r="R16" s="166">
        <v>222.3356</v>
      </c>
      <c r="S16" s="166">
        <v>219.56440000000001</v>
      </c>
      <c r="T16" s="166">
        <v>222.71260000000001</v>
      </c>
      <c r="U16" s="166">
        <v>227.3</v>
      </c>
      <c r="V16" s="165"/>
      <c r="W16" s="166">
        <v>228.5</v>
      </c>
      <c r="X16" s="166">
        <v>140.32220000000001</v>
      </c>
      <c r="Y16" s="166">
        <v>141.19489999999999</v>
      </c>
      <c r="Z16" s="165"/>
      <c r="AA16" s="166">
        <v>139.44110000000001</v>
      </c>
      <c r="AB16" s="166">
        <v>136.57859999999999</v>
      </c>
      <c r="AC16" s="165"/>
      <c r="AD16" s="166">
        <v>142.38069999999999</v>
      </c>
      <c r="AE16" s="166">
        <v>126.0097</v>
      </c>
      <c r="AF16" s="166">
        <v>141.2688</v>
      </c>
    </row>
    <row r="17" spans="1:32" ht="18" customHeight="1" x14ac:dyDescent="0.3">
      <c r="A17" s="161" t="s">
        <v>27</v>
      </c>
      <c r="B17" s="161" t="s">
        <v>797</v>
      </c>
      <c r="C17" s="169">
        <v>503.9008</v>
      </c>
      <c r="D17" s="169">
        <v>514.93439999999998</v>
      </c>
      <c r="E17" s="170">
        <v>505.75839999999999</v>
      </c>
      <c r="F17" s="169">
        <v>516.84590000000003</v>
      </c>
      <c r="G17" s="169">
        <v>517.81489999999997</v>
      </c>
      <c r="H17" s="169">
        <v>513.00009999999997</v>
      </c>
      <c r="I17" s="169">
        <v>516.82910000000004</v>
      </c>
      <c r="J17" s="169">
        <v>510.88979999999998</v>
      </c>
      <c r="K17" s="169">
        <v>506.09640000000002</v>
      </c>
      <c r="L17" s="169">
        <v>490.34840000000003</v>
      </c>
      <c r="M17" s="169">
        <v>512.40189999999996</v>
      </c>
      <c r="N17" s="169">
        <v>496.71289999999999</v>
      </c>
      <c r="O17" s="169">
        <v>224.70590000000001</v>
      </c>
      <c r="P17" s="169">
        <v>225.8509</v>
      </c>
      <c r="Q17" s="169">
        <v>229.0188</v>
      </c>
      <c r="R17" s="169">
        <v>222.5635</v>
      </c>
      <c r="S17" s="169">
        <v>219.5275</v>
      </c>
      <c r="T17" s="169">
        <v>222.6653</v>
      </c>
      <c r="U17" s="169">
        <v>227.3</v>
      </c>
      <c r="V17" s="168"/>
      <c r="W17" s="169">
        <v>228.6</v>
      </c>
      <c r="X17" s="169">
        <v>140.4665</v>
      </c>
      <c r="Y17" s="169">
        <v>141.18809999999999</v>
      </c>
      <c r="Z17" s="168"/>
      <c r="AA17" s="169">
        <v>139.34309999999999</v>
      </c>
      <c r="AB17" s="169">
        <v>136.44059999999999</v>
      </c>
      <c r="AC17" s="168"/>
      <c r="AD17" s="169">
        <v>142.2929</v>
      </c>
      <c r="AE17" s="169">
        <v>126.288</v>
      </c>
      <c r="AF17" s="169">
        <v>141.37090000000001</v>
      </c>
    </row>
    <row r="18" spans="1:32" ht="18" customHeight="1" x14ac:dyDescent="0.3">
      <c r="A18" s="161" t="s">
        <v>27</v>
      </c>
      <c r="B18" s="161" t="s">
        <v>798</v>
      </c>
      <c r="C18" s="163">
        <v>503.11399999999998</v>
      </c>
      <c r="D18" s="163">
        <v>512.25599999999997</v>
      </c>
      <c r="E18" s="163">
        <v>505.75839999999999</v>
      </c>
      <c r="F18" s="163">
        <v>514.81330000000003</v>
      </c>
      <c r="G18" s="163">
        <v>516.60249999999996</v>
      </c>
      <c r="H18" s="163">
        <v>511.33100000000002</v>
      </c>
      <c r="I18" s="163">
        <v>516.71910000000003</v>
      </c>
      <c r="J18" s="163">
        <v>509.16849999999999</v>
      </c>
      <c r="K18" s="163">
        <v>505.03359999999998</v>
      </c>
      <c r="L18" s="163">
        <v>489.41090000000003</v>
      </c>
      <c r="M18" s="163">
        <v>510.82650000000001</v>
      </c>
      <c r="N18" s="163">
        <v>495.59219999999999</v>
      </c>
      <c r="O18" s="163">
        <v>224.4616</v>
      </c>
      <c r="P18" s="163">
        <v>223.99780000000001</v>
      </c>
      <c r="Q18" s="163">
        <v>228.37700000000001</v>
      </c>
      <c r="R18" s="163">
        <v>221.90799999999999</v>
      </c>
      <c r="S18" s="163">
        <v>219.03290000000001</v>
      </c>
      <c r="T18" s="163">
        <v>222.55609999999999</v>
      </c>
      <c r="U18" s="163">
        <v>227.3</v>
      </c>
      <c r="V18" s="162"/>
      <c r="W18" s="163">
        <v>228.3</v>
      </c>
      <c r="X18" s="163">
        <v>140.26589999999999</v>
      </c>
      <c r="Y18" s="163">
        <v>141.03219999999999</v>
      </c>
      <c r="Z18" s="162"/>
      <c r="AA18" s="163">
        <v>139.01769999999999</v>
      </c>
      <c r="AB18" s="163">
        <v>136.42679999999999</v>
      </c>
      <c r="AC18" s="162"/>
      <c r="AD18" s="163">
        <v>142.2636</v>
      </c>
      <c r="AE18" s="163">
        <v>126.1953</v>
      </c>
      <c r="AF18" s="163">
        <v>140.94200000000001</v>
      </c>
    </row>
    <row r="19" spans="1:32" ht="18" customHeight="1" x14ac:dyDescent="0.3">
      <c r="A19" s="161" t="s">
        <v>27</v>
      </c>
      <c r="B19" s="161" t="s">
        <v>799</v>
      </c>
      <c r="C19" s="166">
        <v>503.63850000000002</v>
      </c>
      <c r="D19" s="166">
        <v>513.98910000000001</v>
      </c>
      <c r="E19" s="166">
        <v>511.58800000000002</v>
      </c>
      <c r="F19" s="166">
        <v>515.99400000000003</v>
      </c>
      <c r="G19" s="166">
        <v>517.68290000000002</v>
      </c>
      <c r="H19" s="166">
        <v>511.80930000000001</v>
      </c>
      <c r="I19" s="167">
        <v>516.71910000000003</v>
      </c>
      <c r="J19" s="166">
        <v>509.98329999999999</v>
      </c>
      <c r="K19" s="166">
        <v>503.97579999999999</v>
      </c>
      <c r="L19" s="166">
        <v>488.06299999999999</v>
      </c>
      <c r="M19" s="166">
        <v>510.31360000000001</v>
      </c>
      <c r="N19" s="166">
        <v>496.07729999999998</v>
      </c>
      <c r="O19" s="166">
        <v>224.58420000000001</v>
      </c>
      <c r="P19" s="166">
        <v>225.23099999999999</v>
      </c>
      <c r="Q19" s="166">
        <v>228.77799999999999</v>
      </c>
      <c r="R19" s="166">
        <v>222.3349</v>
      </c>
      <c r="S19" s="166">
        <v>219.29859999999999</v>
      </c>
      <c r="T19" s="166">
        <v>222.4573</v>
      </c>
      <c r="U19" s="166">
        <v>226.7</v>
      </c>
      <c r="V19" s="165"/>
      <c r="W19" s="166">
        <v>227.1</v>
      </c>
      <c r="X19" s="166">
        <v>139.59530000000001</v>
      </c>
      <c r="Y19" s="166">
        <v>140.5446</v>
      </c>
      <c r="Z19" s="165"/>
      <c r="AA19" s="166">
        <v>139.20519999999999</v>
      </c>
      <c r="AB19" s="166">
        <v>136.21979999999999</v>
      </c>
      <c r="AC19" s="165"/>
      <c r="AD19" s="166">
        <v>141.75129999999999</v>
      </c>
      <c r="AE19" s="166">
        <v>126.664</v>
      </c>
      <c r="AF19" s="166">
        <v>140.92160000000001</v>
      </c>
    </row>
    <row r="20" spans="1:32" ht="18" customHeight="1" x14ac:dyDescent="0.3">
      <c r="A20" s="161" t="s">
        <v>27</v>
      </c>
      <c r="B20" s="161" t="s">
        <v>800</v>
      </c>
      <c r="C20" s="166">
        <v>502.32709999999997</v>
      </c>
      <c r="D20" s="166">
        <v>510.62799999999999</v>
      </c>
      <c r="E20" s="166">
        <v>509.96</v>
      </c>
      <c r="F20" s="166">
        <v>513.62400000000002</v>
      </c>
      <c r="G20" s="166">
        <v>515.61509999999998</v>
      </c>
      <c r="H20" s="166">
        <v>511.06979999999999</v>
      </c>
      <c r="I20" s="167">
        <v>517.59315000000004</v>
      </c>
      <c r="J20" s="166">
        <v>508.97949999999997</v>
      </c>
      <c r="K20" s="166">
        <v>504.43520000000001</v>
      </c>
      <c r="L20" s="166">
        <v>488.80189999999999</v>
      </c>
      <c r="M20" s="166">
        <v>509.73989999999998</v>
      </c>
      <c r="N20" s="166">
        <v>495.02629999999999</v>
      </c>
      <c r="O20" s="166">
        <v>224.172</v>
      </c>
      <c r="P20" s="166">
        <v>224.1448</v>
      </c>
      <c r="Q20" s="166">
        <v>227.74209999999999</v>
      </c>
      <c r="R20" s="166">
        <v>221.11349999999999</v>
      </c>
      <c r="S20" s="166">
        <v>218.6268</v>
      </c>
      <c r="T20" s="166">
        <v>222.74860000000001</v>
      </c>
      <c r="U20" s="166">
        <v>227.3</v>
      </c>
      <c r="V20" s="165"/>
      <c r="W20" s="166">
        <v>228.1</v>
      </c>
      <c r="X20" s="166">
        <v>139.6807</v>
      </c>
      <c r="Y20" s="166">
        <v>141.07380000000001</v>
      </c>
      <c r="Z20" s="165"/>
      <c r="AA20" s="166">
        <v>139.35720000000001</v>
      </c>
      <c r="AB20" s="166">
        <v>136.33019999999999</v>
      </c>
      <c r="AC20" s="165"/>
      <c r="AD20" s="166">
        <v>142.2636</v>
      </c>
      <c r="AE20" s="166">
        <v>126.3369</v>
      </c>
      <c r="AF20" s="166">
        <v>141.0033</v>
      </c>
    </row>
    <row r="21" spans="1:32" ht="18" customHeight="1" x14ac:dyDescent="0.3">
      <c r="A21" s="161" t="s">
        <v>27</v>
      </c>
      <c r="B21" s="161" t="s">
        <v>801</v>
      </c>
      <c r="C21" s="166">
        <v>503.11399999999998</v>
      </c>
      <c r="D21" s="166">
        <v>512.36099999999999</v>
      </c>
      <c r="E21" s="166">
        <v>509.74979999999999</v>
      </c>
      <c r="F21" s="166">
        <v>514.37620000000004</v>
      </c>
      <c r="G21" s="166">
        <v>516.08349999999996</v>
      </c>
      <c r="H21" s="166">
        <v>511.18770000000001</v>
      </c>
      <c r="I21" s="166">
        <v>518.46720000000005</v>
      </c>
      <c r="J21" s="166">
        <v>508.84089999999998</v>
      </c>
      <c r="K21" s="166">
        <v>505.0634</v>
      </c>
      <c r="L21" s="166">
        <v>489.5797</v>
      </c>
      <c r="M21" s="166">
        <v>511.3546</v>
      </c>
      <c r="N21" s="166">
        <v>496.16820000000001</v>
      </c>
      <c r="O21" s="166">
        <v>223.87700000000001</v>
      </c>
      <c r="P21" s="166">
        <v>224.64920000000001</v>
      </c>
      <c r="Q21" s="166">
        <v>227.47219999999999</v>
      </c>
      <c r="R21" s="166">
        <v>222.00059999999999</v>
      </c>
      <c r="S21" s="166">
        <v>218.21340000000001</v>
      </c>
      <c r="T21" s="166">
        <v>222.70920000000001</v>
      </c>
      <c r="U21" s="166">
        <v>227.3</v>
      </c>
      <c r="V21" s="165"/>
      <c r="W21" s="166">
        <v>227.2</v>
      </c>
      <c r="X21" s="166">
        <v>139.47280000000001</v>
      </c>
      <c r="Y21" s="166">
        <v>140.20349999999999</v>
      </c>
      <c r="Z21" s="165"/>
      <c r="AA21" s="166">
        <v>139.22669999999999</v>
      </c>
      <c r="AB21" s="166">
        <v>136.28880000000001</v>
      </c>
      <c r="AC21" s="165"/>
      <c r="AD21" s="166">
        <v>141.86840000000001</v>
      </c>
      <c r="AE21" s="166">
        <v>126.288</v>
      </c>
      <c r="AF21" s="166">
        <v>141.33000000000001</v>
      </c>
    </row>
    <row r="22" spans="1:32" ht="18" customHeight="1" x14ac:dyDescent="0.3">
      <c r="A22" s="161" t="s">
        <v>27</v>
      </c>
      <c r="B22" s="161" t="s">
        <v>802</v>
      </c>
      <c r="C22" s="166">
        <v>501.59269999999998</v>
      </c>
      <c r="D22" s="166">
        <v>504.64100000000002</v>
      </c>
      <c r="E22" s="166">
        <v>498.66829999999999</v>
      </c>
      <c r="F22" s="166">
        <v>511.81720000000001</v>
      </c>
      <c r="G22" s="166">
        <v>514.17550000000006</v>
      </c>
      <c r="H22" s="166">
        <v>510.68009999999998</v>
      </c>
      <c r="I22" s="166">
        <v>518.90499999999997</v>
      </c>
      <c r="J22" s="166">
        <v>509.78109999999998</v>
      </c>
      <c r="K22" s="166">
        <v>506.03989999999999</v>
      </c>
      <c r="L22" s="166">
        <v>492.2679</v>
      </c>
      <c r="M22" s="166">
        <v>512.43510000000003</v>
      </c>
      <c r="N22" s="166">
        <v>497.41989999999998</v>
      </c>
      <c r="O22" s="166">
        <v>223.99260000000001</v>
      </c>
      <c r="P22" s="166">
        <v>221.22329999999999</v>
      </c>
      <c r="Q22" s="166">
        <v>226.3108</v>
      </c>
      <c r="R22" s="166">
        <v>220.76050000000001</v>
      </c>
      <c r="S22" s="166">
        <v>217.608</v>
      </c>
      <c r="T22" s="166">
        <v>223.03059999999999</v>
      </c>
      <c r="U22" s="166">
        <v>227.9</v>
      </c>
      <c r="V22" s="165"/>
      <c r="W22" s="166">
        <v>227.9</v>
      </c>
      <c r="X22" s="166">
        <v>139.8511</v>
      </c>
      <c r="Y22" s="166">
        <v>141.00470000000001</v>
      </c>
      <c r="Z22" s="165"/>
      <c r="AA22" s="166">
        <v>140.0162</v>
      </c>
      <c r="AB22" s="166">
        <v>136.137</v>
      </c>
      <c r="AC22" s="165"/>
      <c r="AD22" s="166">
        <v>142.65880000000001</v>
      </c>
      <c r="AE22" s="166">
        <v>126.10250000000001</v>
      </c>
      <c r="AF22" s="166">
        <v>140.6765</v>
      </c>
    </row>
    <row r="23" spans="1:32" ht="18" customHeight="1" x14ac:dyDescent="0.3">
      <c r="A23" s="161" t="s">
        <v>27</v>
      </c>
      <c r="B23" s="161" t="s">
        <v>803</v>
      </c>
      <c r="C23" s="166">
        <v>499.96660000000003</v>
      </c>
      <c r="D23" s="166">
        <v>505.0086</v>
      </c>
      <c r="E23" s="166">
        <v>502.3972</v>
      </c>
      <c r="F23" s="166">
        <v>511.51690000000002</v>
      </c>
      <c r="G23" s="166">
        <v>514.24680000000001</v>
      </c>
      <c r="H23" s="166">
        <v>510.24639999999999</v>
      </c>
      <c r="I23" s="166">
        <v>517.76030000000003</v>
      </c>
      <c r="J23" s="166">
        <v>509.4973</v>
      </c>
      <c r="K23" s="166">
        <v>504.10059999999999</v>
      </c>
      <c r="L23" s="166">
        <v>485.27879999999999</v>
      </c>
      <c r="M23" s="166">
        <v>509.61680000000001</v>
      </c>
      <c r="N23" s="166">
        <v>493.60590000000002</v>
      </c>
      <c r="O23" s="166">
        <v>223.0994</v>
      </c>
      <c r="P23" s="166">
        <v>220.9554</v>
      </c>
      <c r="Q23" s="166">
        <v>225.0746</v>
      </c>
      <c r="R23" s="166">
        <v>220.15880000000001</v>
      </c>
      <c r="S23" s="166">
        <v>217.52680000000001</v>
      </c>
      <c r="T23" s="166">
        <v>222.71870000000001</v>
      </c>
      <c r="U23" s="166">
        <v>226.6</v>
      </c>
      <c r="V23" s="165"/>
      <c r="W23" s="166">
        <v>226.4</v>
      </c>
      <c r="X23" s="166">
        <v>139.8535</v>
      </c>
      <c r="Y23" s="166">
        <v>140.3794</v>
      </c>
      <c r="Z23" s="165"/>
      <c r="AA23" s="166">
        <v>140.20330000000001</v>
      </c>
      <c r="AB23" s="166">
        <v>135.8886</v>
      </c>
      <c r="AC23" s="165"/>
      <c r="AD23" s="166">
        <v>141.8391</v>
      </c>
      <c r="AE23" s="166">
        <v>127.3672</v>
      </c>
      <c r="AF23" s="166">
        <v>140.554</v>
      </c>
    </row>
    <row r="24" spans="1:32" ht="18" customHeight="1" x14ac:dyDescent="0.3">
      <c r="A24" s="161" t="s">
        <v>27</v>
      </c>
      <c r="B24" s="161" t="s">
        <v>804</v>
      </c>
      <c r="C24" s="166">
        <v>500.70089999999999</v>
      </c>
      <c r="D24" s="166">
        <v>505.42869999999999</v>
      </c>
      <c r="E24" s="166">
        <v>498.66829999999999</v>
      </c>
      <c r="F24" s="166">
        <v>509.18830000000003</v>
      </c>
      <c r="G24" s="166">
        <v>511.88760000000002</v>
      </c>
      <c r="H24" s="166">
        <v>507.96420000000001</v>
      </c>
      <c r="I24" s="166">
        <v>518.1721</v>
      </c>
      <c r="J24" s="166">
        <v>508.06560000000002</v>
      </c>
      <c r="K24" s="166">
        <v>501.45530000000002</v>
      </c>
      <c r="L24" s="166">
        <v>482.56200000000001</v>
      </c>
      <c r="M24" s="166">
        <v>507.6696</v>
      </c>
      <c r="N24" s="166">
        <v>492.71510000000001</v>
      </c>
      <c r="O24" s="166">
        <v>225.79750000000001</v>
      </c>
      <c r="P24" s="166">
        <v>221.07560000000001</v>
      </c>
      <c r="Q24" s="166">
        <v>224.64519999999999</v>
      </c>
      <c r="R24" s="166">
        <v>219.24870000000001</v>
      </c>
      <c r="S24" s="166">
        <v>216.7073</v>
      </c>
      <c r="T24" s="166">
        <v>222.57980000000001</v>
      </c>
      <c r="U24" s="166">
        <v>226</v>
      </c>
      <c r="V24" s="165"/>
      <c r="W24" s="166">
        <v>225.7</v>
      </c>
      <c r="X24" s="166">
        <v>139.3563</v>
      </c>
      <c r="Y24" s="166">
        <v>140.63130000000001</v>
      </c>
      <c r="Z24" s="165"/>
      <c r="AA24" s="166">
        <v>139.30549999999999</v>
      </c>
      <c r="AB24" s="166">
        <v>135.48840000000001</v>
      </c>
      <c r="AC24" s="165"/>
      <c r="AD24" s="166">
        <v>141.8099</v>
      </c>
      <c r="AE24" s="166">
        <v>127.1328</v>
      </c>
      <c r="AF24" s="166">
        <v>140.554</v>
      </c>
    </row>
    <row r="25" spans="1:32" ht="18" customHeight="1" x14ac:dyDescent="0.3">
      <c r="A25" s="161" t="s">
        <v>27</v>
      </c>
      <c r="B25" s="161" t="s">
        <v>805</v>
      </c>
      <c r="C25" s="169">
        <v>502.06479999999999</v>
      </c>
      <c r="D25" s="169">
        <v>511.41570000000002</v>
      </c>
      <c r="E25" s="169">
        <v>499.08850000000001</v>
      </c>
      <c r="F25" s="169">
        <v>509.80160000000001</v>
      </c>
      <c r="G25" s="169">
        <v>512.01530000000002</v>
      </c>
      <c r="H25" s="169">
        <v>509.0256</v>
      </c>
      <c r="I25" s="169">
        <v>518.78549999999996</v>
      </c>
      <c r="J25" s="169">
        <v>508.81439999999998</v>
      </c>
      <c r="K25" s="169">
        <v>501.952</v>
      </c>
      <c r="L25" s="169">
        <v>482.91180000000003</v>
      </c>
      <c r="M25" s="169">
        <v>507.59899999999999</v>
      </c>
      <c r="N25" s="169">
        <v>492.44540000000001</v>
      </c>
      <c r="O25" s="169">
        <v>225.45769999999999</v>
      </c>
      <c r="P25" s="169">
        <v>224.6909</v>
      </c>
      <c r="Q25" s="169">
        <v>225.35120000000001</v>
      </c>
      <c r="R25" s="169">
        <v>218.9958</v>
      </c>
      <c r="S25" s="169">
        <v>216.02809999999999</v>
      </c>
      <c r="T25" s="169">
        <v>222.14230000000001</v>
      </c>
      <c r="U25" s="169">
        <v>226</v>
      </c>
      <c r="V25" s="168"/>
      <c r="W25" s="169">
        <v>225.8</v>
      </c>
      <c r="X25" s="169">
        <v>139.2757</v>
      </c>
      <c r="Y25" s="169">
        <v>141.03970000000001</v>
      </c>
      <c r="Z25" s="168"/>
      <c r="AA25" s="169">
        <v>138.97829999999999</v>
      </c>
      <c r="AB25" s="169">
        <v>135.4332</v>
      </c>
      <c r="AC25" s="168"/>
      <c r="AD25" s="169">
        <v>141.8099</v>
      </c>
      <c r="AE25" s="169">
        <v>126.5224</v>
      </c>
      <c r="AF25" s="169">
        <v>140.5335</v>
      </c>
    </row>
    <row r="26" spans="1:32" ht="18" customHeight="1" x14ac:dyDescent="0.3">
      <c r="A26" s="161" t="s">
        <v>27</v>
      </c>
      <c r="B26" s="161" t="s">
        <v>806</v>
      </c>
      <c r="C26" s="163">
        <v>501.27800000000002</v>
      </c>
      <c r="D26" s="163">
        <v>507.94959999999998</v>
      </c>
      <c r="E26" s="163">
        <v>507.649</v>
      </c>
      <c r="F26" s="163">
        <v>506.53230000000002</v>
      </c>
      <c r="G26" s="163">
        <v>509.13049999999998</v>
      </c>
      <c r="H26" s="163">
        <v>505.77440000000001</v>
      </c>
      <c r="I26" s="162"/>
      <c r="J26" s="163">
        <v>506.13400000000001</v>
      </c>
      <c r="K26" s="163">
        <v>500.93779999999998</v>
      </c>
      <c r="L26" s="163">
        <v>481.9726</v>
      </c>
      <c r="M26" s="163">
        <v>506.53960000000001</v>
      </c>
      <c r="N26" s="163">
        <v>491.31299999999999</v>
      </c>
      <c r="O26" s="163">
        <v>225.8689</v>
      </c>
      <c r="P26" s="163">
        <v>223.45670000000001</v>
      </c>
      <c r="Q26" s="163">
        <v>224.5128</v>
      </c>
      <c r="R26" s="163">
        <v>217.14349999999999</v>
      </c>
      <c r="S26" s="163">
        <v>214.78039999999999</v>
      </c>
      <c r="T26" s="163">
        <v>222.3236</v>
      </c>
      <c r="U26" s="163">
        <v>225.4</v>
      </c>
      <c r="V26" s="162"/>
      <c r="W26" s="163">
        <v>225.5</v>
      </c>
      <c r="X26" s="163">
        <v>138.33199999999999</v>
      </c>
      <c r="Y26" s="163">
        <v>140.7218</v>
      </c>
      <c r="Z26" s="162"/>
      <c r="AA26" s="163">
        <v>138.44919999999999</v>
      </c>
      <c r="AB26" s="163">
        <v>134.7294</v>
      </c>
      <c r="AC26" s="162"/>
      <c r="AD26" s="163">
        <v>141.59030000000001</v>
      </c>
      <c r="AE26" s="163">
        <v>126.2441</v>
      </c>
      <c r="AF26" s="163">
        <v>140.10470000000001</v>
      </c>
    </row>
    <row r="27" spans="1:32" ht="18" customHeight="1" x14ac:dyDescent="0.3">
      <c r="A27" s="161" t="s">
        <v>27</v>
      </c>
      <c r="B27" s="161" t="s">
        <v>807</v>
      </c>
      <c r="C27" s="166">
        <v>500.3338</v>
      </c>
      <c r="D27" s="166">
        <v>506.58409999999998</v>
      </c>
      <c r="E27" s="167">
        <v>507.649</v>
      </c>
      <c r="F27" s="166">
        <v>504.51280000000003</v>
      </c>
      <c r="G27" s="166">
        <v>506.17770000000002</v>
      </c>
      <c r="H27" s="166">
        <v>503.8372</v>
      </c>
      <c r="I27" s="165"/>
      <c r="J27" s="166">
        <v>506.86430000000001</v>
      </c>
      <c r="K27" s="166">
        <v>500.60169999999999</v>
      </c>
      <c r="L27" s="166">
        <v>482.99119999999999</v>
      </c>
      <c r="M27" s="166">
        <v>507.27730000000003</v>
      </c>
      <c r="N27" s="166">
        <v>492.33240000000001</v>
      </c>
      <c r="O27" s="166">
        <v>224.58930000000001</v>
      </c>
      <c r="P27" s="166">
        <v>222.80009999999999</v>
      </c>
      <c r="Q27" s="166">
        <v>223.3219</v>
      </c>
      <c r="R27" s="166">
        <v>217.00149999999999</v>
      </c>
      <c r="S27" s="166">
        <v>214.83940000000001</v>
      </c>
      <c r="T27" s="166">
        <v>222.29580000000001</v>
      </c>
      <c r="U27" s="166">
        <v>225.4</v>
      </c>
      <c r="V27" s="165"/>
      <c r="W27" s="166">
        <v>225.2</v>
      </c>
      <c r="X27" s="166">
        <v>139.2799</v>
      </c>
      <c r="Y27" s="166">
        <v>141.10900000000001</v>
      </c>
      <c r="Z27" s="165"/>
      <c r="AA27" s="166">
        <v>138.31569999999999</v>
      </c>
      <c r="AB27" s="166">
        <v>135.25380000000001</v>
      </c>
      <c r="AC27" s="165"/>
      <c r="AD27" s="166">
        <v>141.79519999999999</v>
      </c>
      <c r="AE27" s="166">
        <v>125.68259999999999</v>
      </c>
      <c r="AF27" s="166">
        <v>139.75749999999999</v>
      </c>
    </row>
    <row r="28" spans="1:32" ht="18" customHeight="1" x14ac:dyDescent="0.3">
      <c r="A28" s="161" t="s">
        <v>27</v>
      </c>
      <c r="B28" s="161" t="s">
        <v>808</v>
      </c>
      <c r="C28" s="166">
        <v>499.96660000000003</v>
      </c>
      <c r="D28" s="166">
        <v>505.32369999999997</v>
      </c>
      <c r="E28" s="167">
        <v>505.07560000000001</v>
      </c>
      <c r="F28" s="166">
        <v>505.68310000000002</v>
      </c>
      <c r="G28" s="166">
        <v>508.38060000000002</v>
      </c>
      <c r="H28" s="166">
        <v>505.31389999999999</v>
      </c>
      <c r="I28" s="165"/>
      <c r="J28" s="166">
        <v>506.28309999999999</v>
      </c>
      <c r="K28" s="166">
        <v>500.29680000000002</v>
      </c>
      <c r="L28" s="166">
        <v>481.85570000000001</v>
      </c>
      <c r="M28" s="166">
        <v>506.96440000000001</v>
      </c>
      <c r="N28" s="166">
        <v>490.4144</v>
      </c>
      <c r="O28" s="166">
        <v>223.7963</v>
      </c>
      <c r="P28" s="166">
        <v>222.0675</v>
      </c>
      <c r="Q28" s="166">
        <v>222.7441</v>
      </c>
      <c r="R28" s="166">
        <v>219.28280000000001</v>
      </c>
      <c r="S28" s="166">
        <v>216.38239999999999</v>
      </c>
      <c r="T28" s="166">
        <v>222.0264</v>
      </c>
      <c r="U28" s="166">
        <v>224.8</v>
      </c>
      <c r="V28" s="165"/>
      <c r="W28" s="166">
        <v>224.6</v>
      </c>
      <c r="X28" s="166">
        <v>137.86490000000001</v>
      </c>
      <c r="Y28" s="166">
        <v>140.26429999999999</v>
      </c>
      <c r="Z28" s="165"/>
      <c r="AA28" s="166">
        <v>138.1737</v>
      </c>
      <c r="AB28" s="166">
        <v>134.8674</v>
      </c>
      <c r="AC28" s="165"/>
      <c r="AD28" s="166">
        <v>141.3707</v>
      </c>
      <c r="AE28" s="166">
        <v>125.0722</v>
      </c>
      <c r="AF28" s="166">
        <v>139.4307</v>
      </c>
    </row>
    <row r="29" spans="1:32" ht="18" customHeight="1" x14ac:dyDescent="0.3">
      <c r="A29" s="161" t="s">
        <v>27</v>
      </c>
      <c r="B29" s="161" t="s">
        <v>809</v>
      </c>
      <c r="C29" s="166">
        <v>498.86489999999998</v>
      </c>
      <c r="D29" s="166">
        <v>501.96260000000001</v>
      </c>
      <c r="E29" s="167">
        <v>502.50220000000002</v>
      </c>
      <c r="F29" s="166">
        <v>504.60480000000001</v>
      </c>
      <c r="G29" s="166">
        <v>507.63920000000002</v>
      </c>
      <c r="H29" s="166">
        <v>504.46980000000002</v>
      </c>
      <c r="I29" s="165"/>
      <c r="J29" s="166">
        <v>506.85730000000001</v>
      </c>
      <c r="K29" s="166">
        <v>501.52179999999998</v>
      </c>
      <c r="L29" s="166">
        <v>482.92430000000002</v>
      </c>
      <c r="M29" s="166">
        <v>509.0127</v>
      </c>
      <c r="N29" s="166">
        <v>492.75979999999998</v>
      </c>
      <c r="O29" s="166">
        <v>222.9658</v>
      </c>
      <c r="P29" s="166">
        <v>222.33150000000001</v>
      </c>
      <c r="Q29" s="166">
        <v>221.999</v>
      </c>
      <c r="R29" s="166">
        <v>219.40899999999999</v>
      </c>
      <c r="S29" s="166">
        <v>216.6704</v>
      </c>
      <c r="T29" s="166">
        <v>222.08</v>
      </c>
      <c r="U29" s="166">
        <v>225.4</v>
      </c>
      <c r="V29" s="165"/>
      <c r="W29" s="166">
        <v>224.9</v>
      </c>
      <c r="X29" s="166">
        <v>139.1756</v>
      </c>
      <c r="Y29" s="166">
        <v>140.06870000000001</v>
      </c>
      <c r="Z29" s="165"/>
      <c r="AA29" s="166">
        <v>138.25229999999999</v>
      </c>
      <c r="AB29" s="166">
        <v>135.25380000000001</v>
      </c>
      <c r="AC29" s="165"/>
      <c r="AD29" s="166">
        <v>141.48779999999999</v>
      </c>
      <c r="AE29" s="166">
        <v>124.9306</v>
      </c>
      <c r="AF29" s="166">
        <v>140.1455</v>
      </c>
    </row>
    <row r="30" spans="1:32" ht="18" customHeight="1" x14ac:dyDescent="0.3">
      <c r="A30" s="161" t="s">
        <v>27</v>
      </c>
      <c r="B30" s="161" t="s">
        <v>810</v>
      </c>
      <c r="C30" s="166">
        <v>498.13060000000002</v>
      </c>
      <c r="D30" s="166">
        <v>499.96690000000001</v>
      </c>
      <c r="E30" s="166">
        <v>502.50220000000002</v>
      </c>
      <c r="F30" s="166">
        <v>502.83109999999999</v>
      </c>
      <c r="G30" s="166">
        <v>506.27710000000002</v>
      </c>
      <c r="H30" s="166">
        <v>503.72039999999998</v>
      </c>
      <c r="I30" s="165"/>
      <c r="J30" s="166">
        <v>506.81209999999999</v>
      </c>
      <c r="K30" s="166">
        <v>502.63330000000002</v>
      </c>
      <c r="L30" s="166">
        <v>482.29759999999999</v>
      </c>
      <c r="M30" s="166">
        <v>507.56810000000002</v>
      </c>
      <c r="N30" s="166">
        <v>492.57100000000003</v>
      </c>
      <c r="O30" s="166">
        <v>222.0797</v>
      </c>
      <c r="P30" s="166">
        <v>221.18790000000001</v>
      </c>
      <c r="Q30" s="166">
        <v>221.4676</v>
      </c>
      <c r="R30" s="166">
        <v>217.81049999999999</v>
      </c>
      <c r="S30" s="166">
        <v>214.34479999999999</v>
      </c>
      <c r="T30" s="166">
        <v>222.14930000000001</v>
      </c>
      <c r="U30" s="166">
        <v>225.3</v>
      </c>
      <c r="V30" s="165"/>
      <c r="W30" s="166">
        <v>224.1</v>
      </c>
      <c r="X30" s="166">
        <v>138.2621</v>
      </c>
      <c r="Y30" s="166">
        <v>139.96539999999999</v>
      </c>
      <c r="Z30" s="165"/>
      <c r="AA30" s="166">
        <v>138.05539999999999</v>
      </c>
      <c r="AB30" s="166">
        <v>135.1986</v>
      </c>
      <c r="AC30" s="165"/>
      <c r="AD30" s="166">
        <v>141.12190000000001</v>
      </c>
      <c r="AE30" s="166">
        <v>124.1786</v>
      </c>
      <c r="AF30" s="166">
        <v>139.6962</v>
      </c>
    </row>
    <row r="31" spans="1:32" ht="18" customHeight="1" x14ac:dyDescent="0.3">
      <c r="A31" s="161" t="s">
        <v>27</v>
      </c>
      <c r="B31" s="161" t="s">
        <v>811</v>
      </c>
      <c r="C31" s="166">
        <v>499.12729999999999</v>
      </c>
      <c r="D31" s="166">
        <v>501.85750000000002</v>
      </c>
      <c r="E31" s="167">
        <v>504.43225000000001</v>
      </c>
      <c r="F31" s="166">
        <v>502.77089999999998</v>
      </c>
      <c r="G31" s="166">
        <v>505.7328</v>
      </c>
      <c r="H31" s="166">
        <v>503.98840000000001</v>
      </c>
      <c r="I31" s="165"/>
      <c r="J31" s="166">
        <v>506.82679999999999</v>
      </c>
      <c r="K31" s="166">
        <v>501.03039999999999</v>
      </c>
      <c r="L31" s="166">
        <v>482.4477</v>
      </c>
      <c r="M31" s="166">
        <v>507.05270000000002</v>
      </c>
      <c r="N31" s="166">
        <v>491.53800000000001</v>
      </c>
      <c r="O31" s="166">
        <v>222.57259999999999</v>
      </c>
      <c r="P31" s="166">
        <v>222.4513</v>
      </c>
      <c r="Q31" s="166">
        <v>221.70410000000001</v>
      </c>
      <c r="R31" s="166">
        <v>217.64080000000001</v>
      </c>
      <c r="S31" s="166">
        <v>215.0831</v>
      </c>
      <c r="T31" s="166">
        <v>221.87219999999999</v>
      </c>
      <c r="U31" s="166">
        <v>225.4</v>
      </c>
      <c r="V31" s="165"/>
      <c r="W31" s="166">
        <v>224.3</v>
      </c>
      <c r="X31" s="166">
        <v>138.21520000000001</v>
      </c>
      <c r="Y31" s="166">
        <v>139.76849999999999</v>
      </c>
      <c r="Z31" s="165"/>
      <c r="AA31" s="166">
        <v>138.04259999999999</v>
      </c>
      <c r="AB31" s="166">
        <v>134.9778</v>
      </c>
      <c r="AC31" s="165"/>
      <c r="AD31" s="166">
        <v>141.10730000000001</v>
      </c>
      <c r="AE31" s="166">
        <v>124.8378</v>
      </c>
      <c r="AF31" s="166">
        <v>140.1455</v>
      </c>
    </row>
    <row r="32" spans="1:32" ht="18" customHeight="1" x14ac:dyDescent="0.3">
      <c r="A32" s="161" t="s">
        <v>27</v>
      </c>
      <c r="B32" s="161" t="s">
        <v>812</v>
      </c>
      <c r="C32" s="166">
        <v>498.34039999999999</v>
      </c>
      <c r="D32" s="166">
        <v>501.06979999999999</v>
      </c>
      <c r="E32" s="167">
        <v>504.43225000000001</v>
      </c>
      <c r="F32" s="166">
        <v>501.9667</v>
      </c>
      <c r="G32" s="166">
        <v>505.25970000000001</v>
      </c>
      <c r="H32" s="166">
        <v>503.62920000000003</v>
      </c>
      <c r="I32" s="165"/>
      <c r="J32" s="166">
        <v>507.28739999999999</v>
      </c>
      <c r="K32" s="166">
        <v>501.28739999999999</v>
      </c>
      <c r="L32" s="166">
        <v>482.56</v>
      </c>
      <c r="M32" s="166">
        <v>507.98320000000001</v>
      </c>
      <c r="N32" s="166">
        <v>492.84289999999999</v>
      </c>
      <c r="O32" s="166">
        <v>221.8929</v>
      </c>
      <c r="P32" s="166">
        <v>222.0052</v>
      </c>
      <c r="Q32" s="166">
        <v>220.6277</v>
      </c>
      <c r="R32" s="166">
        <v>217.31559999999999</v>
      </c>
      <c r="S32" s="166">
        <v>215.56290000000001</v>
      </c>
      <c r="T32" s="166">
        <v>222.0068</v>
      </c>
      <c r="U32" s="166">
        <v>224.8</v>
      </c>
      <c r="V32" s="165"/>
      <c r="W32" s="166">
        <v>224.2</v>
      </c>
      <c r="X32" s="166">
        <v>138.17490000000001</v>
      </c>
      <c r="Y32" s="166">
        <v>139.77889999999999</v>
      </c>
      <c r="Z32" s="165"/>
      <c r="AA32" s="166">
        <v>138.13990000000001</v>
      </c>
      <c r="AB32" s="166">
        <v>134.92259999999999</v>
      </c>
      <c r="AC32" s="165"/>
      <c r="AD32" s="166">
        <v>140.82910000000001</v>
      </c>
      <c r="AE32" s="166">
        <v>124.1347</v>
      </c>
      <c r="AF32" s="166">
        <v>139.75749999999999</v>
      </c>
    </row>
    <row r="33" spans="1:32" ht="18" customHeight="1" x14ac:dyDescent="0.3">
      <c r="A33" s="161" t="s">
        <v>27</v>
      </c>
      <c r="B33" s="161" t="s">
        <v>813</v>
      </c>
      <c r="C33" s="169">
        <v>498.9699</v>
      </c>
      <c r="D33" s="169">
        <v>501.48989999999998</v>
      </c>
      <c r="E33" s="170">
        <v>506.06693000000001</v>
      </c>
      <c r="F33" s="169">
        <v>501.70890000000003</v>
      </c>
      <c r="G33" s="169">
        <v>505.33569999999997</v>
      </c>
      <c r="H33" s="170">
        <v>504.14229999999998</v>
      </c>
      <c r="I33" s="168"/>
      <c r="J33" s="169">
        <v>507.5505</v>
      </c>
      <c r="K33" s="169">
        <v>500.96190000000001</v>
      </c>
      <c r="L33" s="169">
        <v>482.89490000000001</v>
      </c>
      <c r="M33" s="169">
        <v>507.52620000000002</v>
      </c>
      <c r="N33" s="169">
        <v>492.79169999999999</v>
      </c>
      <c r="O33" s="169">
        <v>221.7764</v>
      </c>
      <c r="P33" s="169">
        <v>221.8056</v>
      </c>
      <c r="Q33" s="169">
        <v>220.97040000000001</v>
      </c>
      <c r="R33" s="169">
        <v>217.03059999999999</v>
      </c>
      <c r="S33" s="169">
        <v>214.93539999999999</v>
      </c>
      <c r="T33" s="169">
        <v>222.22739999999999</v>
      </c>
      <c r="U33" s="169">
        <v>225.4</v>
      </c>
      <c r="V33" s="168"/>
      <c r="W33" s="169">
        <v>224.2</v>
      </c>
      <c r="X33" s="169">
        <v>138.7201</v>
      </c>
      <c r="Y33" s="169">
        <v>139.98339999999999</v>
      </c>
      <c r="Z33" s="168"/>
      <c r="AA33" s="169">
        <v>138.49979999999999</v>
      </c>
      <c r="AB33" s="169">
        <v>134.77080000000001</v>
      </c>
      <c r="AC33" s="168"/>
      <c r="AD33" s="169">
        <v>141.0633</v>
      </c>
      <c r="AE33" s="169">
        <v>124.9306</v>
      </c>
      <c r="AF33" s="169">
        <v>140.1455</v>
      </c>
    </row>
    <row r="34" spans="1:32" ht="18" customHeight="1" x14ac:dyDescent="0.3">
      <c r="A34" s="161" t="s">
        <v>27</v>
      </c>
      <c r="B34" s="161" t="s">
        <v>814</v>
      </c>
      <c r="C34" s="163">
        <v>499.17970000000003</v>
      </c>
      <c r="D34" s="163">
        <v>504.48340000000002</v>
      </c>
      <c r="E34" s="164">
        <v>507.70159999999998</v>
      </c>
      <c r="F34" s="163">
        <v>504.73009999999999</v>
      </c>
      <c r="G34" s="163">
        <v>507.70339999999999</v>
      </c>
      <c r="H34" s="163">
        <v>504.65539999999999</v>
      </c>
      <c r="I34" s="162"/>
      <c r="J34" s="163">
        <v>508.60680000000002</v>
      </c>
      <c r="K34" s="163">
        <v>503.35860000000002</v>
      </c>
      <c r="L34" s="163">
        <v>483.11360000000002</v>
      </c>
      <c r="M34" s="163">
        <v>510.33069999999998</v>
      </c>
      <c r="N34" s="163">
        <v>493.14229999999998</v>
      </c>
      <c r="O34" s="163">
        <v>221.4315</v>
      </c>
      <c r="P34" s="163">
        <v>223.20760000000001</v>
      </c>
      <c r="Q34" s="163">
        <v>221.57570000000001</v>
      </c>
      <c r="R34" s="163">
        <v>218.45609999999999</v>
      </c>
      <c r="S34" s="163">
        <v>216.02809999999999</v>
      </c>
      <c r="T34" s="163">
        <v>222.54140000000001</v>
      </c>
      <c r="U34" s="163">
        <v>226</v>
      </c>
      <c r="V34" s="162"/>
      <c r="W34" s="163">
        <v>224.9</v>
      </c>
      <c r="X34" s="163">
        <v>139.7585</v>
      </c>
      <c r="Y34" s="163">
        <v>140.23920000000001</v>
      </c>
      <c r="Z34" s="162"/>
      <c r="AA34" s="163">
        <v>138.9787</v>
      </c>
      <c r="AB34" s="163">
        <v>135.4332</v>
      </c>
      <c r="AC34" s="162"/>
      <c r="AD34" s="163">
        <v>141.45859999999999</v>
      </c>
      <c r="AE34" s="163">
        <v>125.7753</v>
      </c>
      <c r="AF34" s="163">
        <v>140.5335</v>
      </c>
    </row>
    <row r="35" spans="1:32" ht="18" customHeight="1" x14ac:dyDescent="0.3">
      <c r="A35" s="161" t="s">
        <v>27</v>
      </c>
      <c r="B35" s="161" t="s">
        <v>815</v>
      </c>
      <c r="C35" s="166">
        <v>499.96660000000003</v>
      </c>
      <c r="D35" s="166">
        <v>507.10930000000002</v>
      </c>
      <c r="E35" s="166">
        <v>507.70159999999998</v>
      </c>
      <c r="F35" s="166">
        <v>507.33949999999999</v>
      </c>
      <c r="G35" s="166">
        <v>509.29149999999998</v>
      </c>
      <c r="H35" s="166">
        <v>505.90699999999998</v>
      </c>
      <c r="I35" s="165"/>
      <c r="J35" s="166">
        <v>510.04899999999998</v>
      </c>
      <c r="K35" s="166">
        <v>502.52890000000002</v>
      </c>
      <c r="L35" s="166">
        <v>484.3186</v>
      </c>
      <c r="M35" s="166">
        <v>508.34019999999998</v>
      </c>
      <c r="N35" s="166">
        <v>493.55220000000003</v>
      </c>
      <c r="O35" s="166">
        <v>221.7004</v>
      </c>
      <c r="P35" s="166">
        <v>224.5925</v>
      </c>
      <c r="Q35" s="166">
        <v>222.51939999999999</v>
      </c>
      <c r="R35" s="166">
        <v>219.25219999999999</v>
      </c>
      <c r="S35" s="166">
        <v>216.7294</v>
      </c>
      <c r="T35" s="166">
        <v>222.62639999999999</v>
      </c>
      <c r="U35" s="166">
        <v>225.4</v>
      </c>
      <c r="V35" s="165"/>
      <c r="W35" s="166">
        <v>225</v>
      </c>
      <c r="X35" s="166">
        <v>139.5549</v>
      </c>
      <c r="Y35" s="166">
        <v>140.08779999999999</v>
      </c>
      <c r="Z35" s="165"/>
      <c r="AA35" s="166">
        <v>138.92250000000001</v>
      </c>
      <c r="AB35" s="166">
        <v>135.73679999999999</v>
      </c>
      <c r="AC35" s="165"/>
      <c r="AD35" s="166">
        <v>141.1951</v>
      </c>
      <c r="AE35" s="166">
        <v>125.9609</v>
      </c>
      <c r="AF35" s="166">
        <v>140.554</v>
      </c>
    </row>
    <row r="36" spans="1:32" ht="18" customHeight="1" x14ac:dyDescent="0.3">
      <c r="A36" s="161" t="s">
        <v>27</v>
      </c>
      <c r="B36" s="161" t="s">
        <v>816</v>
      </c>
      <c r="C36" s="166">
        <v>501.27800000000002</v>
      </c>
      <c r="D36" s="166">
        <v>508.89479999999998</v>
      </c>
      <c r="E36" s="166">
        <v>510.6952</v>
      </c>
      <c r="F36" s="166">
        <v>508.36419999999998</v>
      </c>
      <c r="G36" s="166">
        <v>510.81569999999999</v>
      </c>
      <c r="H36" s="166">
        <v>506.63459999999998</v>
      </c>
      <c r="I36" s="166">
        <v>518.66570000000002</v>
      </c>
      <c r="J36" s="166">
        <v>510.01929999999999</v>
      </c>
      <c r="K36" s="166">
        <v>503.16840000000002</v>
      </c>
      <c r="L36" s="166">
        <v>483.72710000000001</v>
      </c>
      <c r="M36" s="166">
        <v>509.28899999999999</v>
      </c>
      <c r="N36" s="166">
        <v>493.88749999999999</v>
      </c>
      <c r="O36" s="166">
        <v>222.6611</v>
      </c>
      <c r="P36" s="166">
        <v>225.35929999999999</v>
      </c>
      <c r="Q36" s="166">
        <v>223.2054</v>
      </c>
      <c r="R36" s="166">
        <v>219.5976</v>
      </c>
      <c r="S36" s="166">
        <v>217.28309999999999</v>
      </c>
      <c r="T36" s="166">
        <v>222.3236</v>
      </c>
      <c r="U36" s="166">
        <v>226</v>
      </c>
      <c r="V36" s="165"/>
      <c r="W36" s="166">
        <v>225.5</v>
      </c>
      <c r="X36" s="166">
        <v>139.1395</v>
      </c>
      <c r="Y36" s="166">
        <v>141.13220000000001</v>
      </c>
      <c r="Z36" s="165"/>
      <c r="AA36" s="166">
        <v>138.60910000000001</v>
      </c>
      <c r="AB36" s="166">
        <v>135.75059999999999</v>
      </c>
      <c r="AC36" s="165"/>
      <c r="AD36" s="166">
        <v>141.78059999999999</v>
      </c>
      <c r="AE36" s="166">
        <v>126.05370000000001</v>
      </c>
      <c r="AF36" s="166">
        <v>140.22720000000001</v>
      </c>
    </row>
    <row r="37" spans="1:32" ht="18" customHeight="1" x14ac:dyDescent="0.3">
      <c r="A37" s="161" t="s">
        <v>27</v>
      </c>
      <c r="B37" s="161" t="s">
        <v>817</v>
      </c>
      <c r="C37" s="166">
        <v>500.49110000000002</v>
      </c>
      <c r="D37" s="166">
        <v>507.73950000000002</v>
      </c>
      <c r="E37" s="167">
        <v>508.04133000000002</v>
      </c>
      <c r="F37" s="166">
        <v>507.13339999999999</v>
      </c>
      <c r="G37" s="166">
        <v>509.80869999999999</v>
      </c>
      <c r="H37" s="166">
        <v>506.77519999999998</v>
      </c>
      <c r="I37" s="167">
        <v>516.05769999999995</v>
      </c>
      <c r="J37" s="166">
        <v>508.66079999999999</v>
      </c>
      <c r="K37" s="166">
        <v>502.50540000000001</v>
      </c>
      <c r="L37" s="166">
        <v>483.7038</v>
      </c>
      <c r="M37" s="166">
        <v>508.15410000000003</v>
      </c>
      <c r="N37" s="166">
        <v>493.34059999999999</v>
      </c>
      <c r="O37" s="166">
        <v>222.0829</v>
      </c>
      <c r="P37" s="166">
        <v>224.72069999999999</v>
      </c>
      <c r="Q37" s="166">
        <v>223.03909999999999</v>
      </c>
      <c r="R37" s="166">
        <v>219.0736</v>
      </c>
      <c r="S37" s="166">
        <v>216.44890000000001</v>
      </c>
      <c r="T37" s="166">
        <v>222.15860000000001</v>
      </c>
      <c r="U37" s="166">
        <v>225.4</v>
      </c>
      <c r="V37" s="165"/>
      <c r="W37" s="166">
        <v>224.9</v>
      </c>
      <c r="X37" s="166">
        <v>138.18729999999999</v>
      </c>
      <c r="Y37" s="166">
        <v>140.14830000000001</v>
      </c>
      <c r="Z37" s="165"/>
      <c r="AA37" s="166">
        <v>138.0831</v>
      </c>
      <c r="AB37" s="166">
        <v>135.5574</v>
      </c>
      <c r="AC37" s="165"/>
      <c r="AD37" s="166">
        <v>141.32679999999999</v>
      </c>
      <c r="AE37" s="166">
        <v>125.7265</v>
      </c>
      <c r="AF37" s="166">
        <v>139.36940000000001</v>
      </c>
    </row>
    <row r="38" spans="1:32" ht="18" customHeight="1" x14ac:dyDescent="0.3">
      <c r="A38" s="161" t="s">
        <v>27</v>
      </c>
      <c r="B38" s="161" t="s">
        <v>818</v>
      </c>
      <c r="C38" s="166">
        <v>499.54689999999999</v>
      </c>
      <c r="D38" s="166">
        <v>504.90350000000001</v>
      </c>
      <c r="E38" s="167">
        <v>508.53492999999997</v>
      </c>
      <c r="F38" s="166">
        <v>503.78629999999998</v>
      </c>
      <c r="G38" s="166">
        <v>506.39339999999999</v>
      </c>
      <c r="H38" s="166">
        <v>504.54520000000002</v>
      </c>
      <c r="I38" s="166">
        <v>513.44970000000001</v>
      </c>
      <c r="J38" s="166">
        <v>507.32330000000002</v>
      </c>
      <c r="K38" s="166">
        <v>501.0138</v>
      </c>
      <c r="L38" s="166">
        <v>481.9973</v>
      </c>
      <c r="M38" s="166">
        <v>507.64280000000002</v>
      </c>
      <c r="N38" s="166">
        <v>492.2192</v>
      </c>
      <c r="O38" s="166">
        <v>221.3511</v>
      </c>
      <c r="P38" s="166">
        <v>223.6052</v>
      </c>
      <c r="Q38" s="166">
        <v>222.19030000000001</v>
      </c>
      <c r="R38" s="166">
        <v>217.42570000000001</v>
      </c>
      <c r="S38" s="166">
        <v>214.99449999999999</v>
      </c>
      <c r="T38" s="166">
        <v>222.17019999999999</v>
      </c>
      <c r="U38" s="166">
        <v>225.4</v>
      </c>
      <c r="V38" s="165"/>
      <c r="W38" s="166">
        <v>224.8</v>
      </c>
      <c r="X38" s="166">
        <v>138.09479999999999</v>
      </c>
      <c r="Y38" s="166">
        <v>139.80119999999999</v>
      </c>
      <c r="Z38" s="165"/>
      <c r="AA38" s="166">
        <v>138.02619999999999</v>
      </c>
      <c r="AB38" s="166">
        <v>134.81219999999999</v>
      </c>
      <c r="AC38" s="165"/>
      <c r="AD38" s="166">
        <v>141.12190000000001</v>
      </c>
      <c r="AE38" s="166">
        <v>124.6962</v>
      </c>
      <c r="AF38" s="166">
        <v>139.34899999999999</v>
      </c>
    </row>
    <row r="39" spans="1:32" ht="18" customHeight="1" x14ac:dyDescent="0.3">
      <c r="A39" s="161" t="s">
        <v>27</v>
      </c>
      <c r="B39" s="161" t="s">
        <v>819</v>
      </c>
      <c r="C39" s="166">
        <v>499.65190000000001</v>
      </c>
      <c r="D39" s="166">
        <v>504.90350000000001</v>
      </c>
      <c r="E39" s="167">
        <v>508.53492999999997</v>
      </c>
      <c r="F39" s="166">
        <v>505.36720000000003</v>
      </c>
      <c r="G39" s="166">
        <v>508.40620000000001</v>
      </c>
      <c r="H39" s="166">
        <v>507.1705</v>
      </c>
      <c r="I39" s="165"/>
      <c r="J39" s="166">
        <v>508.3125</v>
      </c>
      <c r="K39" s="166">
        <v>501.6696</v>
      </c>
      <c r="L39" s="166">
        <v>482.68950000000001</v>
      </c>
      <c r="M39" s="166">
        <v>507.5093</v>
      </c>
      <c r="N39" s="166">
        <v>493.33909999999997</v>
      </c>
      <c r="O39" s="166">
        <v>221.55959999999999</v>
      </c>
      <c r="P39" s="166">
        <v>223.50530000000001</v>
      </c>
      <c r="Q39" s="166">
        <v>222.0247</v>
      </c>
      <c r="R39" s="166">
        <v>217.8458</v>
      </c>
      <c r="S39" s="166">
        <v>215.60720000000001</v>
      </c>
      <c r="T39" s="166">
        <v>222.2868</v>
      </c>
      <c r="U39" s="166">
        <v>225.4</v>
      </c>
      <c r="V39" s="165"/>
      <c r="W39" s="166">
        <v>224.6</v>
      </c>
      <c r="X39" s="166">
        <v>138.506</v>
      </c>
      <c r="Y39" s="166">
        <v>139.81460000000001</v>
      </c>
      <c r="Z39" s="165"/>
      <c r="AA39" s="166">
        <v>138.0934</v>
      </c>
      <c r="AB39" s="166">
        <v>134.68799999999999</v>
      </c>
      <c r="AC39" s="165"/>
      <c r="AD39" s="166">
        <v>141.2097</v>
      </c>
      <c r="AE39" s="166">
        <v>124.1347</v>
      </c>
      <c r="AF39" s="166">
        <v>139.75749999999999</v>
      </c>
    </row>
    <row r="40" spans="1:32" ht="18" customHeight="1" x14ac:dyDescent="0.3">
      <c r="A40" s="161" t="s">
        <v>27</v>
      </c>
      <c r="B40" s="161" t="s">
        <v>820</v>
      </c>
      <c r="C40" s="166">
        <v>499.44200000000001</v>
      </c>
      <c r="D40" s="166">
        <v>505.4812</v>
      </c>
      <c r="E40" s="167">
        <v>507.01537000000002</v>
      </c>
      <c r="F40" s="166">
        <v>505.44420000000002</v>
      </c>
      <c r="G40" s="166">
        <v>508.07260000000002</v>
      </c>
      <c r="H40" s="166">
        <v>505.94450000000001</v>
      </c>
      <c r="I40" s="165"/>
      <c r="J40" s="166">
        <v>508.46879999999999</v>
      </c>
      <c r="K40" s="166">
        <v>501.01330000000002</v>
      </c>
      <c r="L40" s="166">
        <v>480.97680000000003</v>
      </c>
      <c r="M40" s="166">
        <v>506.53359999999998</v>
      </c>
      <c r="N40" s="166">
        <v>491.3725</v>
      </c>
      <c r="O40" s="166">
        <v>221.2055</v>
      </c>
      <c r="P40" s="166">
        <v>223.70330000000001</v>
      </c>
      <c r="Q40" s="166">
        <v>222.41210000000001</v>
      </c>
      <c r="R40" s="166">
        <v>217.6053</v>
      </c>
      <c r="S40" s="166">
        <v>215.2012</v>
      </c>
      <c r="T40" s="166">
        <v>221.94470000000001</v>
      </c>
      <c r="U40" s="166">
        <v>225.4</v>
      </c>
      <c r="V40" s="165"/>
      <c r="W40" s="166">
        <v>224.3</v>
      </c>
      <c r="X40" s="166">
        <v>138.23339999999999</v>
      </c>
      <c r="Y40" s="166">
        <v>139.57499999999999</v>
      </c>
      <c r="Z40" s="165"/>
      <c r="AA40" s="166">
        <v>138.4118</v>
      </c>
      <c r="AB40" s="166">
        <v>134.56379999999999</v>
      </c>
      <c r="AC40" s="165"/>
      <c r="AD40" s="166">
        <v>140.97550000000001</v>
      </c>
      <c r="AE40" s="166">
        <v>124.369</v>
      </c>
      <c r="AF40" s="166">
        <v>139.67580000000001</v>
      </c>
    </row>
    <row r="41" spans="1:32" ht="18" customHeight="1" x14ac:dyDescent="0.3">
      <c r="A41" s="161" t="s">
        <v>27</v>
      </c>
      <c r="B41" s="161" t="s">
        <v>821</v>
      </c>
      <c r="C41" s="169">
        <v>500.1764</v>
      </c>
      <c r="D41" s="169">
        <v>506.1114</v>
      </c>
      <c r="E41" s="170">
        <v>505.49579999999997</v>
      </c>
      <c r="F41" s="169">
        <v>504.74720000000002</v>
      </c>
      <c r="G41" s="169">
        <v>508.06400000000002</v>
      </c>
      <c r="H41" s="169">
        <v>505.70769999999999</v>
      </c>
      <c r="I41" s="168"/>
      <c r="J41" s="169">
        <v>505.56790000000001</v>
      </c>
      <c r="K41" s="169">
        <v>497.68439999999998</v>
      </c>
      <c r="L41" s="169">
        <v>478.53339999999997</v>
      </c>
      <c r="M41" s="169">
        <v>503.48849999999999</v>
      </c>
      <c r="N41" s="169">
        <v>489.00889999999998</v>
      </c>
      <c r="O41" s="169">
        <v>221.7483</v>
      </c>
      <c r="P41" s="169">
        <v>224.2012</v>
      </c>
      <c r="Q41" s="169">
        <v>222.5736</v>
      </c>
      <c r="R41" s="169">
        <v>217.77629999999999</v>
      </c>
      <c r="S41" s="169">
        <v>215.33410000000001</v>
      </c>
      <c r="T41" s="169">
        <v>221.1987</v>
      </c>
      <c r="U41" s="169">
        <v>224.1</v>
      </c>
      <c r="V41" s="168"/>
      <c r="W41" s="169">
        <v>224</v>
      </c>
      <c r="X41" s="169">
        <v>138.43549999999999</v>
      </c>
      <c r="Y41" s="169">
        <v>139.3031</v>
      </c>
      <c r="Z41" s="168"/>
      <c r="AA41" s="169">
        <v>138.4239</v>
      </c>
      <c r="AB41" s="169">
        <v>134.3706</v>
      </c>
      <c r="AC41" s="168"/>
      <c r="AD41" s="169">
        <v>140.55099999999999</v>
      </c>
      <c r="AE41" s="169">
        <v>124.5107</v>
      </c>
      <c r="AF41" s="169">
        <v>139.73699999999999</v>
      </c>
    </row>
    <row r="42" spans="1:32" ht="18" customHeight="1" x14ac:dyDescent="0.3">
      <c r="A42" s="161" t="s">
        <v>27</v>
      </c>
      <c r="B42" s="161" t="s">
        <v>822</v>
      </c>
      <c r="C42" s="163">
        <v>499.91410000000002</v>
      </c>
      <c r="D42" s="163">
        <v>506.8467</v>
      </c>
      <c r="E42" s="163">
        <v>505.49579999999997</v>
      </c>
      <c r="F42" s="163">
        <v>505.58920000000001</v>
      </c>
      <c r="G42" s="163">
        <v>508.42399999999998</v>
      </c>
      <c r="H42" s="163">
        <v>506.66660000000002</v>
      </c>
      <c r="I42" s="162"/>
      <c r="J42" s="163">
        <v>504.83429999999998</v>
      </c>
      <c r="K42" s="163">
        <v>498.63650000000001</v>
      </c>
      <c r="L42" s="163">
        <v>478.57679999999999</v>
      </c>
      <c r="M42" s="163">
        <v>504.56360000000001</v>
      </c>
      <c r="N42" s="163">
        <v>488.8904</v>
      </c>
      <c r="O42" s="163">
        <v>221.62899999999999</v>
      </c>
      <c r="P42" s="163">
        <v>224.6001</v>
      </c>
      <c r="Q42" s="163">
        <v>222.6849</v>
      </c>
      <c r="R42" s="163">
        <v>218.00149999999999</v>
      </c>
      <c r="S42" s="163">
        <v>215.8509</v>
      </c>
      <c r="T42" s="163">
        <v>221.40299999999999</v>
      </c>
      <c r="U42" s="163">
        <v>224.7</v>
      </c>
      <c r="V42" s="162"/>
      <c r="W42" s="163">
        <v>224.3</v>
      </c>
      <c r="X42" s="163">
        <v>138.36539999999999</v>
      </c>
      <c r="Y42" s="163">
        <v>139.7647</v>
      </c>
      <c r="Z42" s="162"/>
      <c r="AA42" s="163">
        <v>137.80520000000001</v>
      </c>
      <c r="AB42" s="163">
        <v>133.9152</v>
      </c>
      <c r="AC42" s="162"/>
      <c r="AD42" s="163">
        <v>141.0633</v>
      </c>
      <c r="AE42" s="163">
        <v>125.3993</v>
      </c>
      <c r="AF42" s="163">
        <v>139.34899999999999</v>
      </c>
    </row>
    <row r="43" spans="1:32" ht="18" customHeight="1" x14ac:dyDescent="0.3">
      <c r="A43" s="161" t="s">
        <v>27</v>
      </c>
      <c r="B43" s="161" t="s">
        <v>823</v>
      </c>
      <c r="C43" s="166">
        <v>499.70429999999999</v>
      </c>
      <c r="D43" s="166">
        <v>504.3784</v>
      </c>
      <c r="E43" s="167">
        <v>507.46525000000003</v>
      </c>
      <c r="F43" s="166">
        <v>506.04899999999998</v>
      </c>
      <c r="G43" s="166">
        <v>509.16419999999999</v>
      </c>
      <c r="H43" s="166">
        <v>506.22629999999998</v>
      </c>
      <c r="I43" s="165"/>
      <c r="J43" s="166">
        <v>505.03590000000003</v>
      </c>
      <c r="K43" s="166">
        <v>496.23599999999999</v>
      </c>
      <c r="L43" s="166">
        <v>477.63389999999998</v>
      </c>
      <c r="M43" s="166">
        <v>502.62990000000002</v>
      </c>
      <c r="N43" s="166">
        <v>487.70069999999998</v>
      </c>
      <c r="O43" s="166">
        <v>221.93129999999999</v>
      </c>
      <c r="P43" s="166">
        <v>224.86250000000001</v>
      </c>
      <c r="Q43" s="166">
        <v>222.72710000000001</v>
      </c>
      <c r="R43" s="166">
        <v>218.22020000000001</v>
      </c>
      <c r="S43" s="166">
        <v>215.40790000000001</v>
      </c>
      <c r="T43" s="166">
        <v>221.32040000000001</v>
      </c>
      <c r="U43" s="166">
        <v>224.7</v>
      </c>
      <c r="V43" s="165"/>
      <c r="W43" s="166">
        <v>224.3</v>
      </c>
      <c r="X43" s="167">
        <v>138.32702</v>
      </c>
      <c r="Y43" s="166">
        <v>139.4177</v>
      </c>
      <c r="Z43" s="165"/>
      <c r="AA43" s="166">
        <v>138.03579999999999</v>
      </c>
      <c r="AB43" s="166">
        <v>134.4948</v>
      </c>
      <c r="AC43" s="165"/>
      <c r="AD43" s="166">
        <v>140.66810000000001</v>
      </c>
      <c r="AE43" s="166">
        <v>125.3993</v>
      </c>
      <c r="AF43" s="166">
        <v>139.36940000000001</v>
      </c>
    </row>
    <row r="44" spans="1:32" ht="18" customHeight="1" x14ac:dyDescent="0.3">
      <c r="A44" s="161" t="s">
        <v>27</v>
      </c>
      <c r="B44" s="161" t="s">
        <v>824</v>
      </c>
      <c r="C44" s="166">
        <v>501.64519999999999</v>
      </c>
      <c r="D44" s="166">
        <v>509.7876</v>
      </c>
      <c r="E44" s="166">
        <v>509.43470000000002</v>
      </c>
      <c r="F44" s="166">
        <v>509.4889</v>
      </c>
      <c r="G44" s="166">
        <v>512.00850000000003</v>
      </c>
      <c r="H44" s="166">
        <v>509.08760000000001</v>
      </c>
      <c r="I44" s="165"/>
      <c r="J44" s="166">
        <v>506.84480000000002</v>
      </c>
      <c r="K44" s="166">
        <v>496.78919999999999</v>
      </c>
      <c r="L44" s="166">
        <v>477.38470000000001</v>
      </c>
      <c r="M44" s="166">
        <v>502.79160000000002</v>
      </c>
      <c r="N44" s="166">
        <v>486.8725</v>
      </c>
      <c r="O44" s="166">
        <v>223.8552</v>
      </c>
      <c r="P44" s="166">
        <v>225.51609999999999</v>
      </c>
      <c r="Q44" s="166">
        <v>224.0609</v>
      </c>
      <c r="R44" s="166">
        <v>219.84450000000001</v>
      </c>
      <c r="S44" s="166">
        <v>217.50460000000001</v>
      </c>
      <c r="T44" s="166">
        <v>221.40950000000001</v>
      </c>
      <c r="U44" s="166">
        <v>224.1</v>
      </c>
      <c r="V44" s="165"/>
      <c r="W44" s="166">
        <v>224.5</v>
      </c>
      <c r="X44" s="167">
        <v>138.37345999999999</v>
      </c>
      <c r="Y44" s="166">
        <v>139.71860000000001</v>
      </c>
      <c r="Z44" s="165"/>
      <c r="AA44" s="166">
        <v>138.37479999999999</v>
      </c>
      <c r="AB44" s="166">
        <v>135.47460000000001</v>
      </c>
      <c r="AC44" s="165"/>
      <c r="AD44" s="166">
        <v>140.8877</v>
      </c>
      <c r="AE44" s="166">
        <v>126.42959999999999</v>
      </c>
      <c r="AF44" s="166">
        <v>139.73699999999999</v>
      </c>
    </row>
    <row r="45" spans="1:32" ht="18" customHeight="1" x14ac:dyDescent="0.3">
      <c r="A45" s="161" t="s">
        <v>27</v>
      </c>
      <c r="B45" s="161" t="s">
        <v>825</v>
      </c>
      <c r="C45" s="166">
        <v>502.53699999999998</v>
      </c>
      <c r="D45" s="166">
        <v>510.83800000000002</v>
      </c>
      <c r="E45" s="167">
        <v>509.43470000000002</v>
      </c>
      <c r="F45" s="166">
        <v>510.74340000000001</v>
      </c>
      <c r="G45" s="166">
        <v>513.73</v>
      </c>
      <c r="H45" s="166">
        <v>509.42270000000002</v>
      </c>
      <c r="I45" s="165"/>
      <c r="J45" s="166">
        <v>507.22179999999997</v>
      </c>
      <c r="K45" s="166">
        <v>495.79059999999998</v>
      </c>
      <c r="L45" s="166">
        <v>476.06400000000002</v>
      </c>
      <c r="M45" s="166">
        <v>502.26420000000002</v>
      </c>
      <c r="N45" s="166">
        <v>486.15699999999998</v>
      </c>
      <c r="O45" s="166">
        <v>224.7689</v>
      </c>
      <c r="P45" s="166">
        <v>225.83529999999999</v>
      </c>
      <c r="Q45" s="166">
        <v>225.49180000000001</v>
      </c>
      <c r="R45" s="166">
        <v>221.9684</v>
      </c>
      <c r="S45" s="166">
        <v>219.01070000000001</v>
      </c>
      <c r="T45" s="166">
        <v>221.16730000000001</v>
      </c>
      <c r="U45" s="166">
        <v>224.1</v>
      </c>
      <c r="V45" s="165"/>
      <c r="W45" s="166">
        <v>224.5</v>
      </c>
      <c r="X45" s="167">
        <v>138.34696</v>
      </c>
      <c r="Y45" s="166">
        <v>139.7878</v>
      </c>
      <c r="Z45" s="165"/>
      <c r="AA45" s="166">
        <v>138.86349999999999</v>
      </c>
      <c r="AB45" s="166">
        <v>135.1848</v>
      </c>
      <c r="AC45" s="165"/>
      <c r="AD45" s="166">
        <v>140.7413</v>
      </c>
      <c r="AE45" s="166">
        <v>127.04</v>
      </c>
      <c r="AF45" s="166">
        <v>139.75749999999999</v>
      </c>
    </row>
    <row r="46" spans="1:32" ht="18" customHeight="1" x14ac:dyDescent="0.3">
      <c r="A46" s="161" t="s">
        <v>27</v>
      </c>
      <c r="B46" s="161" t="s">
        <v>826</v>
      </c>
      <c r="C46" s="166">
        <v>500.7534</v>
      </c>
      <c r="D46" s="166">
        <v>506.37400000000002</v>
      </c>
      <c r="E46" s="167">
        <v>507.04509999999999</v>
      </c>
      <c r="F46" s="166">
        <v>502.38400000000001</v>
      </c>
      <c r="G46" s="166">
        <v>505.15260000000001</v>
      </c>
      <c r="H46" s="166">
        <v>502.0274</v>
      </c>
      <c r="I46" s="166">
        <v>507.8698</v>
      </c>
      <c r="J46" s="166">
        <v>501.38170000000002</v>
      </c>
      <c r="K46" s="166">
        <v>497.25920000000002</v>
      </c>
      <c r="L46" s="166">
        <v>482.00049999999999</v>
      </c>
      <c r="M46" s="166">
        <v>503.79109999999997</v>
      </c>
      <c r="N46" s="166">
        <v>489.43079999999998</v>
      </c>
      <c r="O46" s="166">
        <v>223.88929999999999</v>
      </c>
      <c r="P46" s="166">
        <v>224.62110000000001</v>
      </c>
      <c r="Q46" s="166">
        <v>225.05609999999999</v>
      </c>
      <c r="R46" s="166">
        <v>216.6628</v>
      </c>
      <c r="S46" s="166">
        <v>213.02330000000001</v>
      </c>
      <c r="T46" s="166">
        <v>221.75569999999999</v>
      </c>
      <c r="U46" s="166">
        <v>225.4</v>
      </c>
      <c r="V46" s="165"/>
      <c r="W46" s="166">
        <v>225.5</v>
      </c>
      <c r="X46" s="166">
        <v>138.5703</v>
      </c>
      <c r="Y46" s="166">
        <v>140.24639999999999</v>
      </c>
      <c r="Z46" s="165"/>
      <c r="AA46" s="166">
        <v>139.0538</v>
      </c>
      <c r="AB46" s="166">
        <v>136.81319999999999</v>
      </c>
      <c r="AC46" s="165"/>
      <c r="AD46" s="166">
        <v>141.13650000000001</v>
      </c>
      <c r="AE46" s="166">
        <v>126.10250000000001</v>
      </c>
      <c r="AF46" s="166">
        <v>139.79830000000001</v>
      </c>
    </row>
    <row r="47" spans="1:32" ht="18" customHeight="1" x14ac:dyDescent="0.3">
      <c r="A47" s="161" t="s">
        <v>27</v>
      </c>
      <c r="B47" s="161" t="s">
        <v>827</v>
      </c>
      <c r="C47" s="166">
        <v>499.17970000000003</v>
      </c>
      <c r="D47" s="166">
        <v>502.69779999999997</v>
      </c>
      <c r="E47" s="166">
        <v>504.65550000000002</v>
      </c>
      <c r="F47" s="166">
        <v>502.15449999999998</v>
      </c>
      <c r="G47" s="166">
        <v>505.1857</v>
      </c>
      <c r="H47" s="166">
        <v>501.93799999999999</v>
      </c>
      <c r="I47" s="165"/>
      <c r="J47" s="166">
        <v>502.31560000000002</v>
      </c>
      <c r="K47" s="166">
        <v>497.94510000000002</v>
      </c>
      <c r="L47" s="166">
        <v>483.09070000000003</v>
      </c>
      <c r="M47" s="166">
        <v>504.99299999999999</v>
      </c>
      <c r="N47" s="166">
        <v>491.10599999999999</v>
      </c>
      <c r="O47" s="166">
        <v>222.62010000000001</v>
      </c>
      <c r="P47" s="166">
        <v>222.90639999999999</v>
      </c>
      <c r="Q47" s="166">
        <v>223.8013</v>
      </c>
      <c r="R47" s="166">
        <v>217.39599999999999</v>
      </c>
      <c r="S47" s="166">
        <v>213.97559999999999</v>
      </c>
      <c r="T47" s="166">
        <v>221.94229999999999</v>
      </c>
      <c r="U47" s="166">
        <v>226</v>
      </c>
      <c r="V47" s="165"/>
      <c r="W47" s="166">
        <v>226.1</v>
      </c>
      <c r="X47" s="167">
        <v>138.39662999999999</v>
      </c>
      <c r="Y47" s="166">
        <v>140.51179999999999</v>
      </c>
      <c r="Z47" s="165"/>
      <c r="AA47" s="166">
        <v>139.29419999999999</v>
      </c>
      <c r="AB47" s="166">
        <v>136.31639999999999</v>
      </c>
      <c r="AC47" s="165"/>
      <c r="AD47" s="166">
        <v>141.64879999999999</v>
      </c>
      <c r="AE47" s="166">
        <v>125.4482</v>
      </c>
      <c r="AF47" s="166">
        <v>140.18629999999999</v>
      </c>
    </row>
    <row r="48" spans="1:32" ht="18" customHeight="1" x14ac:dyDescent="0.3">
      <c r="A48" s="161" t="s">
        <v>27</v>
      </c>
      <c r="B48" s="161" t="s">
        <v>828</v>
      </c>
      <c r="C48" s="166">
        <v>499.33710000000002</v>
      </c>
      <c r="D48" s="166">
        <v>502.48770000000002</v>
      </c>
      <c r="E48" s="166">
        <v>502.08210000000003</v>
      </c>
      <c r="F48" s="166">
        <v>502.5677</v>
      </c>
      <c r="G48" s="166">
        <v>506.05509999999998</v>
      </c>
      <c r="H48" s="166">
        <v>503.0136</v>
      </c>
      <c r="I48" s="165"/>
      <c r="J48" s="166">
        <v>502.64800000000002</v>
      </c>
      <c r="K48" s="166">
        <v>497.99459999999999</v>
      </c>
      <c r="L48" s="166">
        <v>482.07330000000002</v>
      </c>
      <c r="M48" s="166">
        <v>504.6302</v>
      </c>
      <c r="N48" s="166">
        <v>490.42939999999999</v>
      </c>
      <c r="O48" s="166">
        <v>223.74889999999999</v>
      </c>
      <c r="P48" s="166">
        <v>222.68819999999999</v>
      </c>
      <c r="Q48" s="166">
        <v>224.00980000000001</v>
      </c>
      <c r="R48" s="166">
        <v>217.83369999999999</v>
      </c>
      <c r="S48" s="166">
        <v>214.05690000000001</v>
      </c>
      <c r="T48" s="166">
        <v>221.79839999999999</v>
      </c>
      <c r="U48" s="166">
        <v>225.8</v>
      </c>
      <c r="V48" s="165"/>
      <c r="W48" s="166">
        <v>225.8</v>
      </c>
      <c r="X48" s="167">
        <v>138.40287000000001</v>
      </c>
      <c r="Y48" s="166">
        <v>140.8109</v>
      </c>
      <c r="Z48" s="165"/>
      <c r="AA48" s="166">
        <v>138.60980000000001</v>
      </c>
      <c r="AB48" s="166">
        <v>136.0266</v>
      </c>
      <c r="AC48" s="165"/>
      <c r="AD48" s="166">
        <v>141.9855</v>
      </c>
      <c r="AE48" s="166">
        <v>125.3066</v>
      </c>
      <c r="AF48" s="166">
        <v>139.75749999999999</v>
      </c>
    </row>
    <row r="49" spans="1:32" ht="18" customHeight="1" x14ac:dyDescent="0.3">
      <c r="A49" s="161" t="s">
        <v>27</v>
      </c>
      <c r="B49" s="161" t="s">
        <v>829</v>
      </c>
      <c r="C49" s="169">
        <v>499.65190000000001</v>
      </c>
      <c r="D49" s="169">
        <v>502.69779999999997</v>
      </c>
      <c r="E49" s="170">
        <v>501.89825000000002</v>
      </c>
      <c r="F49" s="169">
        <v>502.399</v>
      </c>
      <c r="G49" s="169">
        <v>505.5573</v>
      </c>
      <c r="H49" s="169">
        <v>501.79610000000002</v>
      </c>
      <c r="I49" s="168"/>
      <c r="J49" s="169">
        <v>502.13260000000002</v>
      </c>
      <c r="K49" s="169">
        <v>498.39249999999998</v>
      </c>
      <c r="L49" s="169">
        <v>482.66629999999998</v>
      </c>
      <c r="M49" s="169">
        <v>504.904</v>
      </c>
      <c r="N49" s="169">
        <v>491.09480000000002</v>
      </c>
      <c r="O49" s="169">
        <v>223.94380000000001</v>
      </c>
      <c r="P49" s="169">
        <v>222.6009</v>
      </c>
      <c r="Q49" s="169">
        <v>224.17519999999999</v>
      </c>
      <c r="R49" s="169">
        <v>217.7354</v>
      </c>
      <c r="S49" s="169">
        <v>213.74680000000001</v>
      </c>
      <c r="T49" s="169">
        <v>221.61199999999999</v>
      </c>
      <c r="U49" s="169">
        <v>224.7</v>
      </c>
      <c r="V49" s="168"/>
      <c r="W49" s="169">
        <v>224.9</v>
      </c>
      <c r="X49" s="170">
        <v>138.41803999999999</v>
      </c>
      <c r="Y49" s="169">
        <v>140.08629999999999</v>
      </c>
      <c r="Z49" s="168"/>
      <c r="AA49" s="169">
        <v>138.56209999999999</v>
      </c>
      <c r="AB49" s="169">
        <v>136.19220000000001</v>
      </c>
      <c r="AC49" s="168"/>
      <c r="AD49" s="169">
        <v>141.0633</v>
      </c>
      <c r="AE49" s="169">
        <v>125.0234</v>
      </c>
      <c r="AF49" s="169">
        <v>139.75749999999999</v>
      </c>
    </row>
    <row r="50" spans="1:32" ht="18" customHeight="1" x14ac:dyDescent="0.3">
      <c r="A50" s="161" t="s">
        <v>27</v>
      </c>
      <c r="B50" s="161" t="s">
        <v>830</v>
      </c>
      <c r="C50" s="163">
        <v>500.07150000000001</v>
      </c>
      <c r="D50" s="163">
        <v>500.01940000000002</v>
      </c>
      <c r="E50" s="163">
        <v>501.71440000000001</v>
      </c>
      <c r="F50" s="163">
        <v>502.36799999999999</v>
      </c>
      <c r="G50" s="163">
        <v>505.40019999999998</v>
      </c>
      <c r="H50" s="163">
        <v>502.00189999999998</v>
      </c>
      <c r="I50" s="162"/>
      <c r="J50" s="163">
        <v>502.2919</v>
      </c>
      <c r="K50" s="163">
        <v>498.42520000000002</v>
      </c>
      <c r="L50" s="163">
        <v>482.65539999999999</v>
      </c>
      <c r="M50" s="163">
        <v>504.70420000000001</v>
      </c>
      <c r="N50" s="163">
        <v>490.93830000000003</v>
      </c>
      <c r="O50" s="163">
        <v>224.45959999999999</v>
      </c>
      <c r="P50" s="163">
        <v>222.3056</v>
      </c>
      <c r="Q50" s="163">
        <v>224.38570000000001</v>
      </c>
      <c r="R50" s="163">
        <v>218.1541</v>
      </c>
      <c r="S50" s="163">
        <v>213.64340000000001</v>
      </c>
      <c r="T50" s="163">
        <v>222.0257</v>
      </c>
      <c r="U50" s="163">
        <v>224.7</v>
      </c>
      <c r="V50" s="162"/>
      <c r="W50" s="163">
        <v>224.9</v>
      </c>
      <c r="X50" s="164">
        <v>138.42696000000001</v>
      </c>
      <c r="Y50" s="163">
        <v>139.65459999999999</v>
      </c>
      <c r="Z50" s="162"/>
      <c r="AA50" s="163">
        <v>138.81110000000001</v>
      </c>
      <c r="AB50" s="163">
        <v>136.4682</v>
      </c>
      <c r="AC50" s="162"/>
      <c r="AD50" s="163">
        <v>140.756</v>
      </c>
      <c r="AE50" s="163">
        <v>124.5107</v>
      </c>
      <c r="AF50" s="163">
        <v>140.1455</v>
      </c>
    </row>
    <row r="51" spans="1:32" ht="18" customHeight="1" x14ac:dyDescent="0.3">
      <c r="A51" s="161" t="s">
        <v>27</v>
      </c>
      <c r="B51" s="161" t="s">
        <v>831</v>
      </c>
      <c r="C51" s="166">
        <v>500.64850000000001</v>
      </c>
      <c r="D51" s="166">
        <v>503.6431</v>
      </c>
      <c r="E51" s="167">
        <v>501.97699999999998</v>
      </c>
      <c r="F51" s="166">
        <v>503.47989999999999</v>
      </c>
      <c r="G51" s="166">
        <v>506.9676</v>
      </c>
      <c r="H51" s="166">
        <v>503.11720000000003</v>
      </c>
      <c r="I51" s="165"/>
      <c r="J51" s="166">
        <v>501.69650000000001</v>
      </c>
      <c r="K51" s="166">
        <v>497.84210000000002</v>
      </c>
      <c r="L51" s="166">
        <v>482.27910000000003</v>
      </c>
      <c r="M51" s="166">
        <v>505.11149999999998</v>
      </c>
      <c r="N51" s="166">
        <v>490.64</v>
      </c>
      <c r="O51" s="166">
        <v>224.92509999999999</v>
      </c>
      <c r="P51" s="166">
        <v>222.98269999999999</v>
      </c>
      <c r="Q51" s="166">
        <v>224.99690000000001</v>
      </c>
      <c r="R51" s="166">
        <v>218.4348</v>
      </c>
      <c r="S51" s="166">
        <v>214.99449999999999</v>
      </c>
      <c r="T51" s="166">
        <v>221.7784</v>
      </c>
      <c r="U51" s="166">
        <v>224.7</v>
      </c>
      <c r="V51" s="165"/>
      <c r="W51" s="166">
        <v>224.8</v>
      </c>
      <c r="X51" s="167">
        <v>138.44296</v>
      </c>
      <c r="Y51" s="166">
        <v>139.10929999999999</v>
      </c>
      <c r="Z51" s="165"/>
      <c r="AA51" s="166">
        <v>138.92769999999999</v>
      </c>
      <c r="AB51" s="166">
        <v>136.7166</v>
      </c>
      <c r="AC51" s="165"/>
      <c r="AD51" s="166">
        <v>140.52180000000001</v>
      </c>
      <c r="AE51" s="166">
        <v>124.369</v>
      </c>
      <c r="AF51" s="166">
        <v>140.1455</v>
      </c>
    </row>
    <row r="52" spans="1:32" ht="18" customHeight="1" x14ac:dyDescent="0.3">
      <c r="A52" s="161" t="s">
        <v>27</v>
      </c>
      <c r="B52" s="161" t="s">
        <v>832</v>
      </c>
      <c r="C52" s="166">
        <v>500.85829999999999</v>
      </c>
      <c r="D52" s="166">
        <v>505.37619999999998</v>
      </c>
      <c r="E52" s="166">
        <v>502.2396</v>
      </c>
      <c r="F52" s="166">
        <v>503.17</v>
      </c>
      <c r="G52" s="166">
        <v>507.47289999999998</v>
      </c>
      <c r="H52" s="166">
        <v>504.4436</v>
      </c>
      <c r="I52" s="165"/>
      <c r="J52" s="166">
        <v>501.74979999999999</v>
      </c>
      <c r="K52" s="166">
        <v>498.52690000000001</v>
      </c>
      <c r="L52" s="166">
        <v>483.7029</v>
      </c>
      <c r="M52" s="166">
        <v>505.92189999999999</v>
      </c>
      <c r="N52" s="166">
        <v>491.12279999999998</v>
      </c>
      <c r="O52" s="166">
        <v>226.0548</v>
      </c>
      <c r="P52" s="166">
        <v>222.92349999999999</v>
      </c>
      <c r="Q52" s="166">
        <v>225.43639999999999</v>
      </c>
      <c r="R52" s="166">
        <v>218.499</v>
      </c>
      <c r="S52" s="166">
        <v>215.30459999999999</v>
      </c>
      <c r="T52" s="166">
        <v>222.0273</v>
      </c>
      <c r="U52" s="166">
        <v>224.7</v>
      </c>
      <c r="V52" s="165"/>
      <c r="W52" s="166">
        <v>225.3</v>
      </c>
      <c r="X52" s="166">
        <v>139.2851</v>
      </c>
      <c r="Y52" s="166">
        <v>139.13749999999999</v>
      </c>
      <c r="Z52" s="165"/>
      <c r="AA52" s="166">
        <v>138.8365</v>
      </c>
      <c r="AB52" s="166">
        <v>136.52340000000001</v>
      </c>
      <c r="AC52" s="165"/>
      <c r="AD52" s="166">
        <v>140.55099999999999</v>
      </c>
      <c r="AE52" s="166">
        <v>124.60339999999999</v>
      </c>
      <c r="AF52" s="166">
        <v>140.5335</v>
      </c>
    </row>
    <row r="53" spans="1:32" ht="18" customHeight="1" x14ac:dyDescent="0.3">
      <c r="A53" s="161" t="s">
        <v>27</v>
      </c>
      <c r="B53" s="161" t="s">
        <v>833</v>
      </c>
      <c r="C53" s="166">
        <v>499.91410000000002</v>
      </c>
      <c r="D53" s="166">
        <v>501.91</v>
      </c>
      <c r="E53" s="166">
        <v>503.08</v>
      </c>
      <c r="F53" s="166">
        <v>504.5147</v>
      </c>
      <c r="G53" s="166">
        <v>507.0061</v>
      </c>
      <c r="H53" s="166">
        <v>504.13470000000001</v>
      </c>
      <c r="I53" s="165"/>
      <c r="J53" s="166">
        <v>502.02879999999999</v>
      </c>
      <c r="K53" s="166">
        <v>498.9425</v>
      </c>
      <c r="L53" s="166">
        <v>483.42899999999997</v>
      </c>
      <c r="M53" s="166">
        <v>504.79169999999999</v>
      </c>
      <c r="N53" s="166">
        <v>490.73540000000003</v>
      </c>
      <c r="O53" s="166">
        <v>225.89609999999999</v>
      </c>
      <c r="P53" s="166">
        <v>223.821</v>
      </c>
      <c r="Q53" s="166">
        <v>225.85509999999999</v>
      </c>
      <c r="R53" s="166">
        <v>218.32759999999999</v>
      </c>
      <c r="S53" s="166">
        <v>215.024</v>
      </c>
      <c r="T53" s="166">
        <v>221.77090000000001</v>
      </c>
      <c r="U53" s="166">
        <v>224.7</v>
      </c>
      <c r="V53" s="165"/>
      <c r="W53" s="166">
        <v>225</v>
      </c>
      <c r="X53" s="166">
        <v>139.18860000000001</v>
      </c>
      <c r="Y53" s="166">
        <v>139.22450000000001</v>
      </c>
      <c r="Z53" s="165"/>
      <c r="AA53" s="166">
        <v>138.16120000000001</v>
      </c>
      <c r="AB53" s="166">
        <v>136.3716</v>
      </c>
      <c r="AC53" s="165"/>
      <c r="AD53" s="166">
        <v>140.43389999999999</v>
      </c>
      <c r="AE53" s="166">
        <v>124.745</v>
      </c>
      <c r="AF53" s="166">
        <v>140.24760000000001</v>
      </c>
    </row>
    <row r="54" spans="1:32" ht="18" customHeight="1" x14ac:dyDescent="0.3">
      <c r="A54" s="161" t="s">
        <v>27</v>
      </c>
      <c r="B54" s="161" t="s">
        <v>834</v>
      </c>
      <c r="C54" s="166">
        <v>500.07150000000001</v>
      </c>
      <c r="D54" s="166">
        <v>498.39139999999998</v>
      </c>
      <c r="E54" s="166">
        <v>497.93299999999999</v>
      </c>
      <c r="F54" s="166">
        <v>506.0566</v>
      </c>
      <c r="G54" s="166">
        <v>507.94119999999998</v>
      </c>
      <c r="H54" s="166">
        <v>505.13220000000001</v>
      </c>
      <c r="I54" s="165"/>
      <c r="J54" s="166">
        <v>504.23</v>
      </c>
      <c r="K54" s="166">
        <v>499.887</v>
      </c>
      <c r="L54" s="166">
        <v>484.08049999999997</v>
      </c>
      <c r="M54" s="166">
        <v>505.9957</v>
      </c>
      <c r="N54" s="166">
        <v>491.69979999999998</v>
      </c>
      <c r="O54" s="166">
        <v>225.84950000000001</v>
      </c>
      <c r="P54" s="166">
        <v>221.52010000000001</v>
      </c>
      <c r="Q54" s="166">
        <v>225.68629999999999</v>
      </c>
      <c r="R54" s="166">
        <v>217.97300000000001</v>
      </c>
      <c r="S54" s="166">
        <v>215.17169999999999</v>
      </c>
      <c r="T54" s="166">
        <v>221.78319999999999</v>
      </c>
      <c r="U54" s="166">
        <v>224.7</v>
      </c>
      <c r="V54" s="165"/>
      <c r="W54" s="166">
        <v>225.8</v>
      </c>
      <c r="X54" s="166">
        <v>138.20740000000001</v>
      </c>
      <c r="Y54" s="166">
        <v>139.18289999999999</v>
      </c>
      <c r="Z54" s="165"/>
      <c r="AA54" s="166">
        <v>136.47460000000001</v>
      </c>
      <c r="AB54" s="166">
        <v>134.79839999999999</v>
      </c>
      <c r="AC54" s="165"/>
      <c r="AD54" s="166">
        <v>140.63890000000001</v>
      </c>
      <c r="AE54" s="166">
        <v>125.16500000000001</v>
      </c>
      <c r="AF54" s="166">
        <v>139.36940000000001</v>
      </c>
    </row>
    <row r="55" spans="1:32" ht="18" customHeight="1" x14ac:dyDescent="0.3">
      <c r="A55" s="161" t="s">
        <v>27</v>
      </c>
      <c r="B55" s="161" t="s">
        <v>835</v>
      </c>
      <c r="C55" s="166">
        <v>500.70089999999999</v>
      </c>
      <c r="D55" s="166">
        <v>501.85750000000002</v>
      </c>
      <c r="E55" s="167">
        <v>498.19565</v>
      </c>
      <c r="F55" s="166">
        <v>510.42360000000002</v>
      </c>
      <c r="G55" s="166">
        <v>512.3999</v>
      </c>
      <c r="H55" s="166">
        <v>507.01170000000002</v>
      </c>
      <c r="I55" s="166">
        <v>513.41449999999998</v>
      </c>
      <c r="J55" s="166">
        <v>505.65120000000002</v>
      </c>
      <c r="K55" s="166">
        <v>500.34559999999999</v>
      </c>
      <c r="L55" s="166">
        <v>485.23059999999998</v>
      </c>
      <c r="M55" s="166">
        <v>506.03570000000002</v>
      </c>
      <c r="N55" s="166">
        <v>491.65730000000002</v>
      </c>
      <c r="O55" s="166">
        <v>226.297</v>
      </c>
      <c r="P55" s="166">
        <v>223.1892</v>
      </c>
      <c r="Q55" s="166">
        <v>226.24250000000001</v>
      </c>
      <c r="R55" s="166">
        <v>219.47620000000001</v>
      </c>
      <c r="S55" s="166">
        <v>215.45959999999999</v>
      </c>
      <c r="T55" s="166">
        <v>221.65379999999999</v>
      </c>
      <c r="U55" s="166">
        <v>225.1</v>
      </c>
      <c r="V55" s="165"/>
      <c r="W55" s="166">
        <v>226.3</v>
      </c>
      <c r="X55" s="166">
        <v>138.25030000000001</v>
      </c>
      <c r="Y55" s="166">
        <v>139.34970000000001</v>
      </c>
      <c r="Z55" s="165"/>
      <c r="AA55" s="166">
        <v>136.6234</v>
      </c>
      <c r="AB55" s="166">
        <v>135.47460000000001</v>
      </c>
      <c r="AC55" s="165"/>
      <c r="AD55" s="166">
        <v>140.9316</v>
      </c>
      <c r="AE55" s="166">
        <v>125.3993</v>
      </c>
      <c r="AF55" s="166">
        <v>139.8596</v>
      </c>
    </row>
    <row r="56" spans="1:32" ht="18" customHeight="1" x14ac:dyDescent="0.3">
      <c r="A56" s="161" t="s">
        <v>27</v>
      </c>
      <c r="B56" s="161" t="s">
        <v>836</v>
      </c>
      <c r="C56" s="166">
        <v>501.90750000000003</v>
      </c>
      <c r="D56" s="166">
        <v>505.95389999999998</v>
      </c>
      <c r="E56" s="166">
        <v>498.45830000000001</v>
      </c>
      <c r="F56" s="166">
        <v>511.63819999999998</v>
      </c>
      <c r="G56" s="166">
        <v>513.69479999999999</v>
      </c>
      <c r="H56" s="166">
        <v>509.4871</v>
      </c>
      <c r="I56" s="165"/>
      <c r="J56" s="166">
        <v>507.39420000000001</v>
      </c>
      <c r="K56" s="166">
        <v>500.70920000000001</v>
      </c>
      <c r="L56" s="166">
        <v>485.99880000000002</v>
      </c>
      <c r="M56" s="166">
        <v>507.29329999999999</v>
      </c>
      <c r="N56" s="166">
        <v>493.14679999999998</v>
      </c>
      <c r="O56" s="166">
        <v>226.43899999999999</v>
      </c>
      <c r="P56" s="166">
        <v>224.7013</v>
      </c>
      <c r="Q56" s="166">
        <v>227.0068</v>
      </c>
      <c r="R56" s="166">
        <v>220.18690000000001</v>
      </c>
      <c r="S56" s="166">
        <v>217.29050000000001</v>
      </c>
      <c r="T56" s="166">
        <v>222.1695</v>
      </c>
      <c r="U56" s="166">
        <v>225.6</v>
      </c>
      <c r="V56" s="165"/>
      <c r="W56" s="166">
        <v>226.4</v>
      </c>
      <c r="X56" s="166">
        <v>139.41220000000001</v>
      </c>
      <c r="Y56" s="166">
        <v>139.47409999999999</v>
      </c>
      <c r="Z56" s="165"/>
      <c r="AA56" s="166">
        <v>137.01130000000001</v>
      </c>
      <c r="AB56" s="166">
        <v>135.9024</v>
      </c>
      <c r="AC56" s="165"/>
      <c r="AD56" s="166">
        <v>141.0341</v>
      </c>
      <c r="AE56" s="166">
        <v>126.10250000000001</v>
      </c>
      <c r="AF56" s="166">
        <v>140.08420000000001</v>
      </c>
    </row>
    <row r="57" spans="1:32" ht="18" customHeight="1" x14ac:dyDescent="0.3">
      <c r="A57" s="161" t="s">
        <v>837</v>
      </c>
      <c r="B57" s="161" t="s">
        <v>28</v>
      </c>
      <c r="C57" s="169">
        <v>502.06479999999999</v>
      </c>
      <c r="D57" s="169">
        <v>507.26679999999999</v>
      </c>
      <c r="E57" s="169">
        <v>506.75619999999998</v>
      </c>
      <c r="F57" s="169">
        <v>513.31979999999999</v>
      </c>
      <c r="G57" s="169">
        <v>514.96469999999999</v>
      </c>
      <c r="H57" s="169">
        <v>510.40660000000003</v>
      </c>
      <c r="I57" s="168"/>
      <c r="J57" s="169">
        <v>508.84429999999998</v>
      </c>
      <c r="K57" s="169">
        <v>501.50639999999999</v>
      </c>
      <c r="L57" s="169">
        <v>486.81060000000002</v>
      </c>
      <c r="M57" s="169">
        <v>506.23520000000002</v>
      </c>
      <c r="N57" s="169">
        <v>493.10879999999997</v>
      </c>
      <c r="O57" s="169">
        <v>226.83430000000001</v>
      </c>
      <c r="P57" s="169">
        <v>225.40440000000001</v>
      </c>
      <c r="Q57" s="169">
        <v>227.4289</v>
      </c>
      <c r="R57" s="169">
        <v>220.90299999999999</v>
      </c>
      <c r="S57" s="169">
        <v>218.05090000000001</v>
      </c>
      <c r="T57" s="169">
        <v>222.2647</v>
      </c>
      <c r="U57" s="169">
        <v>226</v>
      </c>
      <c r="V57" s="168"/>
      <c r="W57" s="169">
        <v>226.5</v>
      </c>
      <c r="X57" s="169">
        <v>138.9179</v>
      </c>
      <c r="Y57" s="169">
        <v>139.64519999999999</v>
      </c>
      <c r="Z57" s="168"/>
      <c r="AA57" s="169">
        <v>136.93430000000001</v>
      </c>
      <c r="AB57" s="169">
        <v>136.0266</v>
      </c>
      <c r="AC57" s="168"/>
      <c r="AD57" s="169">
        <v>141.16579999999999</v>
      </c>
      <c r="AE57" s="169">
        <v>125.9169</v>
      </c>
      <c r="AF57" s="169">
        <v>140.1455</v>
      </c>
    </row>
    <row r="58" spans="1:32" x14ac:dyDescent="0.3">
      <c r="A58" s="229" t="s">
        <v>849</v>
      </c>
      <c r="B58" s="229"/>
      <c r="C58" s="171">
        <v>504.0582</v>
      </c>
      <c r="D58" s="171">
        <v>515.93230000000005</v>
      </c>
      <c r="E58" s="171">
        <v>511.9556</v>
      </c>
      <c r="F58" s="171">
        <v>517.31550000000004</v>
      </c>
      <c r="G58" s="171">
        <v>518.82929999999999</v>
      </c>
      <c r="H58" s="171">
        <v>513.49159999999995</v>
      </c>
      <c r="I58" s="171">
        <v>518.90499999999997</v>
      </c>
      <c r="J58" s="171">
        <v>510.88979999999998</v>
      </c>
      <c r="K58" s="171">
        <v>506.09640000000002</v>
      </c>
      <c r="L58" s="171">
        <v>492.2679</v>
      </c>
      <c r="M58" s="171">
        <v>512.73220000000003</v>
      </c>
      <c r="N58" s="171">
        <v>497.70920000000001</v>
      </c>
      <c r="O58" s="171">
        <v>228.37520000000001</v>
      </c>
      <c r="P58" s="171">
        <v>226.17160000000001</v>
      </c>
      <c r="Q58" s="171">
        <v>231.00530000000001</v>
      </c>
      <c r="R58" s="171">
        <v>223.7105</v>
      </c>
      <c r="S58" s="171">
        <v>220.11070000000001</v>
      </c>
      <c r="T58" s="171">
        <v>223.41079999999999</v>
      </c>
      <c r="U58" s="171">
        <v>227.9</v>
      </c>
      <c r="V58" s="171">
        <v>0</v>
      </c>
      <c r="W58" s="171">
        <v>229.1</v>
      </c>
      <c r="X58" s="171">
        <v>140.7491</v>
      </c>
      <c r="Y58" s="171">
        <v>141.35210000000001</v>
      </c>
      <c r="Z58" s="171">
        <v>0</v>
      </c>
      <c r="AA58" s="171">
        <v>140.20330000000001</v>
      </c>
      <c r="AB58" s="171">
        <v>136.81319999999999</v>
      </c>
      <c r="AC58" s="171">
        <v>0</v>
      </c>
      <c r="AD58" s="171">
        <v>142.65880000000001</v>
      </c>
      <c r="AE58" s="171">
        <v>127.3672</v>
      </c>
      <c r="AF58" s="171">
        <v>141.6568</v>
      </c>
    </row>
    <row r="59" spans="1:32" x14ac:dyDescent="0.3">
      <c r="A59" s="229" t="s">
        <v>850</v>
      </c>
      <c r="B59" s="229"/>
      <c r="C59" s="171">
        <v>498.13060000000002</v>
      </c>
      <c r="D59" s="171">
        <v>498.39139999999998</v>
      </c>
      <c r="E59" s="171">
        <v>497.93299999999999</v>
      </c>
      <c r="F59" s="171">
        <v>501.70890000000003</v>
      </c>
      <c r="G59" s="171">
        <v>505.15260000000001</v>
      </c>
      <c r="H59" s="171">
        <v>501.79610000000002</v>
      </c>
      <c r="I59" s="171">
        <v>507.8698</v>
      </c>
      <c r="J59" s="171">
        <v>501.38170000000002</v>
      </c>
      <c r="K59" s="171">
        <v>495.79059999999998</v>
      </c>
      <c r="L59" s="171">
        <v>476.06400000000002</v>
      </c>
      <c r="M59" s="171">
        <v>502.26420000000002</v>
      </c>
      <c r="N59" s="171">
        <v>486.15699999999998</v>
      </c>
      <c r="O59" s="171">
        <v>221.2055</v>
      </c>
      <c r="P59" s="171">
        <v>220.9554</v>
      </c>
      <c r="Q59" s="171">
        <v>220.6277</v>
      </c>
      <c r="R59" s="171">
        <v>216.6628</v>
      </c>
      <c r="S59" s="171">
        <v>213.02330000000001</v>
      </c>
      <c r="T59" s="171">
        <v>221.16730000000001</v>
      </c>
      <c r="U59" s="171">
        <v>224.1</v>
      </c>
      <c r="V59" s="171">
        <v>0</v>
      </c>
      <c r="W59" s="171">
        <v>224</v>
      </c>
      <c r="X59" s="171">
        <v>137.86490000000001</v>
      </c>
      <c r="Y59" s="171">
        <v>139.10929999999999</v>
      </c>
      <c r="Z59" s="171">
        <v>0</v>
      </c>
      <c r="AA59" s="171">
        <v>136.47460000000001</v>
      </c>
      <c r="AB59" s="171">
        <v>133.9152</v>
      </c>
      <c r="AC59" s="171">
        <v>0</v>
      </c>
      <c r="AD59" s="171">
        <v>140.43389999999999</v>
      </c>
      <c r="AE59" s="171">
        <v>124.1347</v>
      </c>
      <c r="AF59" s="171">
        <v>139.34899999999999</v>
      </c>
    </row>
    <row r="60" spans="1:32" x14ac:dyDescent="0.3">
      <c r="A60" s="229" t="s">
        <v>851</v>
      </c>
      <c r="B60" s="229"/>
      <c r="C60" s="171">
        <v>500.89657916666664</v>
      </c>
      <c r="D60" s="171">
        <v>506.94187499999998</v>
      </c>
      <c r="E60" s="171">
        <v>505.82855916666671</v>
      </c>
      <c r="F60" s="171">
        <v>508.42061041666665</v>
      </c>
      <c r="G60" s="171">
        <v>510.90267708333329</v>
      </c>
      <c r="H60" s="171">
        <v>507.34150416666665</v>
      </c>
      <c r="I60" s="171">
        <v>516.73813823529406</v>
      </c>
      <c r="J60" s="171">
        <v>507.09492499999999</v>
      </c>
      <c r="K60" s="171">
        <v>501.45271666666667</v>
      </c>
      <c r="L60" s="171">
        <v>484.33673958333333</v>
      </c>
      <c r="M60" s="171">
        <v>507.69994374999999</v>
      </c>
      <c r="N60" s="171">
        <v>492.77720625000001</v>
      </c>
      <c r="O60" s="171">
        <v>224.14775624999999</v>
      </c>
      <c r="P60" s="171">
        <v>223.75982500000001</v>
      </c>
      <c r="Q60" s="171">
        <v>225.14534374999999</v>
      </c>
      <c r="R60" s="171">
        <v>219.58027708333333</v>
      </c>
      <c r="S60" s="171">
        <v>216.60946041666665</v>
      </c>
      <c r="T60" s="171">
        <v>222.19110833333335</v>
      </c>
      <c r="U60" s="171">
        <v>225.76875000000001</v>
      </c>
      <c r="V60" s="171">
        <v>0</v>
      </c>
      <c r="W60" s="171">
        <v>225.90625</v>
      </c>
      <c r="X60" s="171">
        <v>139.04555416666665</v>
      </c>
      <c r="Y60" s="171">
        <v>140.19815</v>
      </c>
      <c r="Z60" s="171">
        <v>0</v>
      </c>
      <c r="AA60" s="171">
        <v>138.63811458333333</v>
      </c>
      <c r="AB60" s="171">
        <v>135.70115000000001</v>
      </c>
      <c r="AC60" s="171">
        <v>0</v>
      </c>
      <c r="AD60" s="171">
        <v>141.44604791666666</v>
      </c>
      <c r="AE60" s="171">
        <v>125.55956666666665</v>
      </c>
      <c r="AF60" s="171">
        <v>140.29186666666666</v>
      </c>
    </row>
    <row r="61" spans="1:32" x14ac:dyDescent="0.3">
      <c r="A61" s="229" t="s">
        <v>2330</v>
      </c>
      <c r="B61" s="229"/>
      <c r="C61" s="159" t="s">
        <v>140</v>
      </c>
      <c r="D61" s="159" t="s">
        <v>140</v>
      </c>
      <c r="E61" s="159" t="s">
        <v>140</v>
      </c>
      <c r="F61" s="159" t="s">
        <v>2331</v>
      </c>
      <c r="G61" s="159" t="s">
        <v>2331</v>
      </c>
      <c r="H61" s="159" t="s">
        <v>2331</v>
      </c>
      <c r="I61" s="159" t="s">
        <v>2332</v>
      </c>
      <c r="J61" s="159" t="s">
        <v>2332</v>
      </c>
      <c r="K61" s="159" t="s">
        <v>2332</v>
      </c>
      <c r="L61" s="159" t="s">
        <v>2332</v>
      </c>
      <c r="M61" s="159" t="s">
        <v>2332</v>
      </c>
      <c r="N61" s="159" t="s">
        <v>2332</v>
      </c>
      <c r="O61" s="159" t="s">
        <v>140</v>
      </c>
      <c r="P61" s="159" t="s">
        <v>140</v>
      </c>
      <c r="Q61" s="159" t="s">
        <v>140</v>
      </c>
      <c r="R61" s="159" t="s">
        <v>2331</v>
      </c>
      <c r="S61" s="159" t="s">
        <v>2331</v>
      </c>
      <c r="T61" s="159" t="s">
        <v>2332</v>
      </c>
      <c r="U61" s="159" t="s">
        <v>2332</v>
      </c>
      <c r="V61" s="159" t="s">
        <v>2332</v>
      </c>
      <c r="W61" s="159" t="s">
        <v>2332</v>
      </c>
      <c r="X61" s="159" t="s">
        <v>2332</v>
      </c>
      <c r="Y61" s="159" t="s">
        <v>2332</v>
      </c>
      <c r="Z61" s="159" t="s">
        <v>2332</v>
      </c>
      <c r="AA61" s="159" t="s">
        <v>2332</v>
      </c>
      <c r="AB61" s="159" t="s">
        <v>2332</v>
      </c>
      <c r="AC61" s="159" t="s">
        <v>2332</v>
      </c>
      <c r="AD61" s="159" t="s">
        <v>2332</v>
      </c>
      <c r="AE61" s="159" t="s">
        <v>2332</v>
      </c>
      <c r="AF61" s="159" t="s">
        <v>2332</v>
      </c>
    </row>
    <row r="62" spans="1:32" ht="27" customHeight="1" x14ac:dyDescent="0.3">
      <c r="A62" s="229" t="s">
        <v>3</v>
      </c>
      <c r="B62" s="229"/>
      <c r="C62" s="228" t="s">
        <v>482</v>
      </c>
      <c r="D62" s="228"/>
      <c r="E62" s="228"/>
      <c r="F62" s="228"/>
      <c r="G62" s="228"/>
      <c r="H62" s="228"/>
      <c r="I62" s="228" t="s">
        <v>148</v>
      </c>
      <c r="J62" s="228" t="s">
        <v>482</v>
      </c>
      <c r="K62" s="228" t="s">
        <v>148</v>
      </c>
      <c r="L62" s="228" t="s">
        <v>482</v>
      </c>
      <c r="M62" s="228" t="s">
        <v>299</v>
      </c>
      <c r="N62" s="228" t="s">
        <v>148</v>
      </c>
      <c r="O62" s="228" t="s">
        <v>346</v>
      </c>
      <c r="P62" s="228"/>
      <c r="Q62" s="228"/>
      <c r="R62" s="228"/>
      <c r="S62" s="228"/>
      <c r="T62" s="228" t="s">
        <v>482</v>
      </c>
      <c r="U62" s="228" t="s">
        <v>2341</v>
      </c>
      <c r="V62" s="228"/>
      <c r="W62" s="228"/>
      <c r="X62" s="228" t="s">
        <v>346</v>
      </c>
      <c r="Y62" s="228" t="s">
        <v>462</v>
      </c>
      <c r="Z62" s="228" t="s">
        <v>346</v>
      </c>
      <c r="AA62" s="228" t="s">
        <v>2342</v>
      </c>
      <c r="AB62" s="228" t="s">
        <v>570</v>
      </c>
      <c r="AC62" s="228" t="s">
        <v>346</v>
      </c>
      <c r="AD62" s="228" t="s">
        <v>50</v>
      </c>
      <c r="AE62" s="228" t="s">
        <v>346</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2700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2345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2346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2701</v>
      </c>
      <c r="C5" s="1"/>
      <c r="D5" s="1"/>
      <c r="E5" s="1"/>
      <c r="F5" s="1"/>
      <c r="G5" s="1"/>
    </row>
    <row r="6" spans="1:7" ht="34.950000000000003" customHeight="1" x14ac:dyDescent="0.3">
      <c r="A6" s="1"/>
      <c r="B6" s="3" t="s">
        <v>3</v>
      </c>
      <c r="C6" s="3" t="s">
        <v>4</v>
      </c>
      <c r="D6" s="3" t="s">
        <v>6</v>
      </c>
      <c r="E6" s="3" t="s">
        <v>7</v>
      </c>
      <c r="F6" s="3" t="s">
        <v>8</v>
      </c>
      <c r="G6" s="3" t="s">
        <v>2702</v>
      </c>
    </row>
    <row r="7" spans="1:7" x14ac:dyDescent="0.3">
      <c r="A7" s="1"/>
      <c r="B7" s="6" t="s">
        <v>573</v>
      </c>
      <c r="C7" s="6" t="s">
        <v>2703</v>
      </c>
      <c r="D7" s="86" t="s">
        <v>2704</v>
      </c>
      <c r="E7" s="86" t="s">
        <v>18</v>
      </c>
      <c r="F7" s="86" t="s">
        <v>2705</v>
      </c>
      <c r="G7" s="6" t="s">
        <v>2706</v>
      </c>
    </row>
    <row r="8" spans="1:7" x14ac:dyDescent="0.3">
      <c r="A8" s="1"/>
      <c r="B8" s="6" t="s">
        <v>573</v>
      </c>
      <c r="C8" s="6" t="s">
        <v>2703</v>
      </c>
      <c r="D8" s="86" t="s">
        <v>2707</v>
      </c>
      <c r="E8" s="86" t="s">
        <v>18</v>
      </c>
      <c r="F8" s="86" t="s">
        <v>2708</v>
      </c>
      <c r="G8" s="6" t="s">
        <v>2706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2709</v>
      </c>
      <c r="C5" s="1"/>
      <c r="D5" s="1"/>
      <c r="E5" s="1"/>
      <c r="F5" s="1"/>
      <c r="G5" s="1"/>
      <c r="H5" s="1"/>
      <c r="I5" s="1"/>
    </row>
    <row r="6" spans="1:9" ht="34.950000000000003" customHeight="1" x14ac:dyDescent="0.3">
      <c r="A6" s="1"/>
      <c r="B6" s="3" t="s">
        <v>4</v>
      </c>
      <c r="C6" s="3" t="s">
        <v>2710</v>
      </c>
      <c r="D6" s="3" t="s">
        <v>2711</v>
      </c>
      <c r="E6" s="3" t="s">
        <v>7</v>
      </c>
      <c r="F6" s="3" t="s">
        <v>8</v>
      </c>
      <c r="G6" s="3" t="s">
        <v>2712</v>
      </c>
      <c r="H6" s="3" t="s">
        <v>2702</v>
      </c>
      <c r="I6" s="3" t="s">
        <v>2713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2714</v>
      </c>
      <c r="C5" s="1"/>
      <c r="D5" s="1"/>
      <c r="E5" s="1"/>
      <c r="F5" s="1"/>
      <c r="G5" s="1"/>
      <c r="H5" s="1"/>
      <c r="I5" s="1"/>
    </row>
    <row r="6" spans="1:9" ht="30" customHeight="1" x14ac:dyDescent="0.3">
      <c r="A6" s="1"/>
      <c r="B6" s="201" t="s">
        <v>2715</v>
      </c>
      <c r="C6" s="201"/>
      <c r="D6" s="201"/>
      <c r="E6" s="201"/>
      <c r="F6" s="201"/>
      <c r="G6" s="201"/>
      <c r="H6" s="201"/>
      <c r="I6" s="201"/>
    </row>
    <row r="7" spans="1:9" ht="19.95" customHeight="1" x14ac:dyDescent="0.3">
      <c r="A7" s="1"/>
      <c r="B7" s="201" t="s">
        <v>2716</v>
      </c>
      <c r="C7" s="201" t="s">
        <v>2717</v>
      </c>
      <c r="D7" s="201"/>
      <c r="E7" s="201" t="s">
        <v>2718</v>
      </c>
      <c r="F7" s="201"/>
      <c r="G7" s="201" t="s">
        <v>2719</v>
      </c>
      <c r="H7" s="201"/>
      <c r="I7" s="201"/>
    </row>
    <row r="8" spans="1:9" ht="19.95" customHeight="1" x14ac:dyDescent="0.3">
      <c r="A8" s="1"/>
      <c r="B8" s="201"/>
      <c r="C8" s="3" t="s">
        <v>2720</v>
      </c>
      <c r="D8" s="3" t="s">
        <v>2721</v>
      </c>
      <c r="E8" s="3" t="s">
        <v>2720</v>
      </c>
      <c r="F8" s="3" t="s">
        <v>2721</v>
      </c>
      <c r="G8" s="3" t="s">
        <v>2720</v>
      </c>
      <c r="H8" s="3" t="s">
        <v>2721</v>
      </c>
      <c r="I8" s="3" t="s">
        <v>2722</v>
      </c>
    </row>
    <row r="9" spans="1:9" ht="26.4" x14ac:dyDescent="0.3">
      <c r="A9" s="1"/>
      <c r="B9" s="86" t="s">
        <v>2723</v>
      </c>
      <c r="C9" s="86" t="s">
        <v>2724</v>
      </c>
      <c r="D9" s="86" t="s">
        <v>2724</v>
      </c>
      <c r="E9" s="86" t="s">
        <v>2724</v>
      </c>
      <c r="F9" s="86" t="s">
        <v>2724</v>
      </c>
      <c r="G9" s="86" t="s">
        <v>2724</v>
      </c>
      <c r="H9" s="86" t="s">
        <v>2724</v>
      </c>
      <c r="I9" s="86" t="s">
        <v>2725</v>
      </c>
    </row>
    <row r="10" spans="1:9" ht="26.4" x14ac:dyDescent="0.3">
      <c r="A10" s="1"/>
      <c r="B10" s="86" t="s">
        <v>2726</v>
      </c>
      <c r="C10" s="86" t="s">
        <v>2724</v>
      </c>
      <c r="D10" s="86" t="s">
        <v>2724</v>
      </c>
      <c r="E10" s="86" t="s">
        <v>2724</v>
      </c>
      <c r="F10" s="86" t="s">
        <v>2724</v>
      </c>
      <c r="G10" s="86" t="s">
        <v>2724</v>
      </c>
      <c r="H10" s="86" t="s">
        <v>2724</v>
      </c>
      <c r="I10" s="86" t="s">
        <v>2725</v>
      </c>
    </row>
    <row r="11" spans="1:9" ht="26.4" x14ac:dyDescent="0.3">
      <c r="A11" s="1"/>
      <c r="B11" s="86" t="s">
        <v>2727</v>
      </c>
      <c r="C11" s="86" t="s">
        <v>2728</v>
      </c>
      <c r="D11" s="86" t="s">
        <v>2729</v>
      </c>
      <c r="E11" s="86" t="s">
        <v>2730</v>
      </c>
      <c r="F11" s="86" t="s">
        <v>2731</v>
      </c>
      <c r="G11" s="86" t="s">
        <v>563</v>
      </c>
      <c r="H11" s="86" t="s">
        <v>563</v>
      </c>
      <c r="I11" s="86" t="s">
        <v>563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133</v>
      </c>
      <c r="C14" s="201"/>
      <c r="D14" s="201"/>
      <c r="E14" s="201"/>
      <c r="F14" s="201"/>
      <c r="G14" s="201"/>
      <c r="H14" s="201"/>
      <c r="I14" s="201"/>
    </row>
    <row r="15" spans="1:9" ht="19.95" customHeight="1" x14ac:dyDescent="0.3">
      <c r="A15" s="1"/>
      <c r="B15" s="201" t="s">
        <v>2716</v>
      </c>
      <c r="C15" s="201" t="s">
        <v>2717</v>
      </c>
      <c r="D15" s="201"/>
      <c r="E15" s="201" t="s">
        <v>2718</v>
      </c>
      <c r="F15" s="201"/>
      <c r="G15" s="201" t="s">
        <v>2719</v>
      </c>
      <c r="H15" s="201"/>
      <c r="I15" s="201"/>
    </row>
    <row r="16" spans="1:9" ht="19.95" customHeight="1" x14ac:dyDescent="0.3">
      <c r="A16" s="1"/>
      <c r="B16" s="201"/>
      <c r="C16" s="3" t="s">
        <v>2720</v>
      </c>
      <c r="D16" s="3" t="s">
        <v>2721</v>
      </c>
      <c r="E16" s="3" t="s">
        <v>2720</v>
      </c>
      <c r="F16" s="3" t="s">
        <v>2721</v>
      </c>
      <c r="G16" s="3" t="s">
        <v>2720</v>
      </c>
      <c r="H16" s="3" t="s">
        <v>2721</v>
      </c>
      <c r="I16" s="3" t="s">
        <v>2722</v>
      </c>
    </row>
    <row r="17" spans="1:9" ht="26.4" x14ac:dyDescent="0.3">
      <c r="A17" s="1"/>
      <c r="B17" s="86" t="s">
        <v>2723</v>
      </c>
      <c r="C17" s="86" t="s">
        <v>2724</v>
      </c>
      <c r="D17" s="86" t="s">
        <v>2724</v>
      </c>
      <c r="E17" s="86" t="s">
        <v>2724</v>
      </c>
      <c r="F17" s="86" t="s">
        <v>2724</v>
      </c>
      <c r="G17" s="86" t="s">
        <v>2724</v>
      </c>
      <c r="H17" s="86" t="s">
        <v>2724</v>
      </c>
      <c r="I17" s="86" t="s">
        <v>2725</v>
      </c>
    </row>
    <row r="18" spans="1:9" ht="26.4" x14ac:dyDescent="0.3">
      <c r="A18" s="1"/>
      <c r="B18" s="86" t="s">
        <v>2726</v>
      </c>
      <c r="C18" s="86" t="s">
        <v>2724</v>
      </c>
      <c r="D18" s="86" t="s">
        <v>2724</v>
      </c>
      <c r="E18" s="86" t="s">
        <v>2724</v>
      </c>
      <c r="F18" s="86" t="s">
        <v>2724</v>
      </c>
      <c r="G18" s="86" t="s">
        <v>2724</v>
      </c>
      <c r="H18" s="86" t="s">
        <v>2724</v>
      </c>
      <c r="I18" s="86" t="s">
        <v>2725</v>
      </c>
    </row>
    <row r="19" spans="1:9" x14ac:dyDescent="0.3">
      <c r="A19" s="1"/>
      <c r="B19" s="86" t="s">
        <v>2727</v>
      </c>
      <c r="C19" s="86" t="s">
        <v>2724</v>
      </c>
      <c r="D19" s="86" t="s">
        <v>2724</v>
      </c>
      <c r="E19" s="86" t="s">
        <v>2724</v>
      </c>
      <c r="F19" s="86" t="s">
        <v>2724</v>
      </c>
      <c r="G19" s="86" t="s">
        <v>563</v>
      </c>
      <c r="H19" s="86" t="s">
        <v>563</v>
      </c>
      <c r="I19" s="86" t="s">
        <v>563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2732</v>
      </c>
      <c r="C22" s="201"/>
      <c r="D22" s="201"/>
      <c r="E22" s="201"/>
      <c r="F22" s="201"/>
      <c r="G22" s="201"/>
      <c r="H22" s="201"/>
      <c r="I22" s="201"/>
    </row>
    <row r="23" spans="1:9" ht="19.95" customHeight="1" x14ac:dyDescent="0.3">
      <c r="A23" s="1"/>
      <c r="B23" s="201" t="s">
        <v>2716</v>
      </c>
      <c r="C23" s="201" t="s">
        <v>2717</v>
      </c>
      <c r="D23" s="201"/>
      <c r="E23" s="201" t="s">
        <v>2718</v>
      </c>
      <c r="F23" s="201"/>
      <c r="G23" s="201" t="s">
        <v>2719</v>
      </c>
      <c r="H23" s="201"/>
      <c r="I23" s="201"/>
    </row>
    <row r="24" spans="1:9" ht="19.95" customHeight="1" x14ac:dyDescent="0.3">
      <c r="A24" s="1"/>
      <c r="B24" s="201"/>
      <c r="C24" s="3" t="s">
        <v>2720</v>
      </c>
      <c r="D24" s="3" t="s">
        <v>2721</v>
      </c>
      <c r="E24" s="3" t="s">
        <v>2720</v>
      </c>
      <c r="F24" s="3" t="s">
        <v>2721</v>
      </c>
      <c r="G24" s="3" t="s">
        <v>2720</v>
      </c>
      <c r="H24" s="3" t="s">
        <v>2721</v>
      </c>
      <c r="I24" s="3" t="s">
        <v>2722</v>
      </c>
    </row>
    <row r="25" spans="1:9" ht="26.4" x14ac:dyDescent="0.3">
      <c r="A25" s="1"/>
      <c r="B25" s="86" t="s">
        <v>2723</v>
      </c>
      <c r="C25" s="86" t="s">
        <v>2724</v>
      </c>
      <c r="D25" s="86" t="s">
        <v>2724</v>
      </c>
      <c r="E25" s="86" t="s">
        <v>2724</v>
      </c>
      <c r="F25" s="86" t="s">
        <v>2724</v>
      </c>
      <c r="G25" s="86" t="s">
        <v>2724</v>
      </c>
      <c r="H25" s="86" t="s">
        <v>2724</v>
      </c>
      <c r="I25" s="86" t="s">
        <v>2725</v>
      </c>
    </row>
    <row r="26" spans="1:9" ht="26.4" x14ac:dyDescent="0.3">
      <c r="A26" s="1"/>
      <c r="B26" s="86" t="s">
        <v>2726</v>
      </c>
      <c r="C26" s="86" t="s">
        <v>2724</v>
      </c>
      <c r="D26" s="86" t="s">
        <v>2724</v>
      </c>
      <c r="E26" s="86" t="s">
        <v>2724</v>
      </c>
      <c r="F26" s="86" t="s">
        <v>2724</v>
      </c>
      <c r="G26" s="86" t="s">
        <v>2724</v>
      </c>
      <c r="H26" s="86" t="s">
        <v>2724</v>
      </c>
      <c r="I26" s="86" t="s">
        <v>2725</v>
      </c>
    </row>
    <row r="27" spans="1:9" ht="26.4" x14ac:dyDescent="0.3">
      <c r="A27" s="1"/>
      <c r="B27" s="86" t="s">
        <v>2727</v>
      </c>
      <c r="C27" s="86" t="s">
        <v>2728</v>
      </c>
      <c r="D27" s="86" t="s">
        <v>2729</v>
      </c>
      <c r="E27" s="86" t="s">
        <v>2730</v>
      </c>
      <c r="F27" s="86" t="s">
        <v>2731</v>
      </c>
      <c r="G27" s="86" t="s">
        <v>563</v>
      </c>
      <c r="H27" s="86" t="s">
        <v>563</v>
      </c>
      <c r="I27" s="86" t="s">
        <v>563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433</v>
      </c>
      <c r="C30" s="201"/>
      <c r="D30" s="201"/>
      <c r="E30" s="201"/>
      <c r="F30" s="201"/>
      <c r="G30" s="201"/>
      <c r="H30" s="201"/>
      <c r="I30" s="201"/>
    </row>
    <row r="31" spans="1:9" ht="19.95" customHeight="1" x14ac:dyDescent="0.3">
      <c r="A31" s="1"/>
      <c r="B31" s="201" t="s">
        <v>2716</v>
      </c>
      <c r="C31" s="201" t="s">
        <v>2717</v>
      </c>
      <c r="D31" s="201"/>
      <c r="E31" s="201" t="s">
        <v>2718</v>
      </c>
      <c r="F31" s="201"/>
      <c r="G31" s="201" t="s">
        <v>2719</v>
      </c>
      <c r="H31" s="201"/>
      <c r="I31" s="201"/>
    </row>
    <row r="32" spans="1:9" ht="19.95" customHeight="1" x14ac:dyDescent="0.3">
      <c r="A32" s="1"/>
      <c r="B32" s="201"/>
      <c r="C32" s="3" t="s">
        <v>2720</v>
      </c>
      <c r="D32" s="3" t="s">
        <v>2721</v>
      </c>
      <c r="E32" s="3" t="s">
        <v>2720</v>
      </c>
      <c r="F32" s="3" t="s">
        <v>2721</v>
      </c>
      <c r="G32" s="3" t="s">
        <v>2720</v>
      </c>
      <c r="H32" s="3" t="s">
        <v>2721</v>
      </c>
      <c r="I32" s="3" t="s">
        <v>2722</v>
      </c>
    </row>
    <row r="33" spans="1:9" ht="26.4" x14ac:dyDescent="0.3">
      <c r="A33" s="1"/>
      <c r="B33" s="86" t="s">
        <v>2723</v>
      </c>
      <c r="C33" s="86" t="s">
        <v>2724</v>
      </c>
      <c r="D33" s="86" t="s">
        <v>2724</v>
      </c>
      <c r="E33" s="86" t="s">
        <v>2724</v>
      </c>
      <c r="F33" s="86" t="s">
        <v>2724</v>
      </c>
      <c r="G33" s="86" t="s">
        <v>2724</v>
      </c>
      <c r="H33" s="86" t="s">
        <v>2724</v>
      </c>
      <c r="I33" s="86" t="s">
        <v>2725</v>
      </c>
    </row>
    <row r="34" spans="1:9" ht="26.4" x14ac:dyDescent="0.3">
      <c r="A34" s="1"/>
      <c r="B34" s="86" t="s">
        <v>2726</v>
      </c>
      <c r="C34" s="86" t="s">
        <v>2724</v>
      </c>
      <c r="D34" s="86" t="s">
        <v>2724</v>
      </c>
      <c r="E34" s="86" t="s">
        <v>2724</v>
      </c>
      <c r="F34" s="86" t="s">
        <v>2724</v>
      </c>
      <c r="G34" s="86" t="s">
        <v>2724</v>
      </c>
      <c r="H34" s="86" t="s">
        <v>2724</v>
      </c>
      <c r="I34" s="86" t="s">
        <v>2725</v>
      </c>
    </row>
    <row r="35" spans="1:9" ht="26.4" x14ac:dyDescent="0.3">
      <c r="A35" s="1"/>
      <c r="B35" s="86" t="s">
        <v>2727</v>
      </c>
      <c r="C35" s="86" t="s">
        <v>2728</v>
      </c>
      <c r="D35" s="86" t="s">
        <v>2729</v>
      </c>
      <c r="E35" s="86" t="s">
        <v>2730</v>
      </c>
      <c r="F35" s="86" t="s">
        <v>2731</v>
      </c>
      <c r="G35" s="86" t="s">
        <v>563</v>
      </c>
      <c r="H35" s="86" t="s">
        <v>563</v>
      </c>
      <c r="I35" s="86" t="s">
        <v>563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571</v>
      </c>
      <c r="C38" s="201"/>
      <c r="D38" s="201"/>
      <c r="E38" s="201"/>
      <c r="F38" s="201"/>
      <c r="G38" s="201"/>
      <c r="H38" s="201"/>
      <c r="I38" s="201"/>
    </row>
    <row r="39" spans="1:9" ht="19.95" customHeight="1" x14ac:dyDescent="0.3">
      <c r="A39" s="1"/>
      <c r="B39" s="201" t="s">
        <v>2716</v>
      </c>
      <c r="C39" s="201" t="s">
        <v>2717</v>
      </c>
      <c r="D39" s="201"/>
      <c r="E39" s="201" t="s">
        <v>2718</v>
      </c>
      <c r="F39" s="201"/>
      <c r="G39" s="201" t="s">
        <v>2719</v>
      </c>
      <c r="H39" s="201"/>
      <c r="I39" s="201"/>
    </row>
    <row r="40" spans="1:9" ht="19.95" customHeight="1" x14ac:dyDescent="0.3">
      <c r="A40" s="1"/>
      <c r="B40" s="201"/>
      <c r="C40" s="3" t="s">
        <v>2720</v>
      </c>
      <c r="D40" s="3" t="s">
        <v>2721</v>
      </c>
      <c r="E40" s="3" t="s">
        <v>2720</v>
      </c>
      <c r="F40" s="3" t="s">
        <v>2721</v>
      </c>
      <c r="G40" s="3" t="s">
        <v>2720</v>
      </c>
      <c r="H40" s="3" t="s">
        <v>2721</v>
      </c>
      <c r="I40" s="3" t="s">
        <v>2722</v>
      </c>
    </row>
    <row r="41" spans="1:9" ht="26.4" x14ac:dyDescent="0.3">
      <c r="A41" s="1"/>
      <c r="B41" s="86" t="s">
        <v>2723</v>
      </c>
      <c r="C41" s="86" t="s">
        <v>2724</v>
      </c>
      <c r="D41" s="86" t="s">
        <v>2724</v>
      </c>
      <c r="E41" s="86" t="s">
        <v>2724</v>
      </c>
      <c r="F41" s="86" t="s">
        <v>2724</v>
      </c>
      <c r="G41" s="86" t="s">
        <v>2724</v>
      </c>
      <c r="H41" s="86" t="s">
        <v>2724</v>
      </c>
      <c r="I41" s="86" t="s">
        <v>2725</v>
      </c>
    </row>
    <row r="42" spans="1:9" ht="26.4" x14ac:dyDescent="0.3">
      <c r="A42" s="1"/>
      <c r="B42" s="86" t="s">
        <v>2726</v>
      </c>
      <c r="C42" s="86" t="s">
        <v>2724</v>
      </c>
      <c r="D42" s="86" t="s">
        <v>2724</v>
      </c>
      <c r="E42" s="86" t="s">
        <v>2724</v>
      </c>
      <c r="F42" s="86" t="s">
        <v>2724</v>
      </c>
      <c r="G42" s="86" t="s">
        <v>2724</v>
      </c>
      <c r="H42" s="86" t="s">
        <v>2724</v>
      </c>
      <c r="I42" s="86" t="s">
        <v>2725</v>
      </c>
    </row>
    <row r="43" spans="1:9" ht="26.4" x14ac:dyDescent="0.3">
      <c r="A43" s="1"/>
      <c r="B43" s="86" t="s">
        <v>2727</v>
      </c>
      <c r="C43" s="86" t="s">
        <v>2728</v>
      </c>
      <c r="D43" s="86" t="s">
        <v>2729</v>
      </c>
      <c r="E43" s="86" t="s">
        <v>2730</v>
      </c>
      <c r="F43" s="86" t="s">
        <v>2733</v>
      </c>
      <c r="G43" s="86" t="s">
        <v>563</v>
      </c>
      <c r="H43" s="86" t="s">
        <v>563</v>
      </c>
      <c r="I43" s="86" t="s">
        <v>563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2734</v>
      </c>
      <c r="C46" s="201"/>
      <c r="D46" s="201"/>
      <c r="E46" s="201"/>
      <c r="F46" s="201"/>
      <c r="G46" s="201"/>
      <c r="H46" s="201"/>
      <c r="I46" s="201"/>
    </row>
    <row r="47" spans="1:9" ht="19.95" customHeight="1" x14ac:dyDescent="0.3">
      <c r="A47" s="1"/>
      <c r="B47" s="201" t="s">
        <v>2716</v>
      </c>
      <c r="C47" s="201" t="s">
        <v>2717</v>
      </c>
      <c r="D47" s="201"/>
      <c r="E47" s="201" t="s">
        <v>2718</v>
      </c>
      <c r="F47" s="201"/>
      <c r="G47" s="201" t="s">
        <v>2719</v>
      </c>
      <c r="H47" s="201"/>
      <c r="I47" s="201"/>
    </row>
    <row r="48" spans="1:9" ht="19.95" customHeight="1" x14ac:dyDescent="0.3">
      <c r="A48" s="1"/>
      <c r="B48" s="201"/>
      <c r="C48" s="3" t="s">
        <v>2720</v>
      </c>
      <c r="D48" s="3" t="s">
        <v>2721</v>
      </c>
      <c r="E48" s="3" t="s">
        <v>2720</v>
      </c>
      <c r="F48" s="3" t="s">
        <v>2721</v>
      </c>
      <c r="G48" s="3" t="s">
        <v>2720</v>
      </c>
      <c r="H48" s="3" t="s">
        <v>2721</v>
      </c>
      <c r="I48" s="3" t="s">
        <v>2722</v>
      </c>
    </row>
    <row r="49" spans="1:9" ht="26.4" x14ac:dyDescent="0.3">
      <c r="A49" s="1"/>
      <c r="B49" s="86" t="s">
        <v>2723</v>
      </c>
      <c r="C49" s="86" t="s">
        <v>2724</v>
      </c>
      <c r="D49" s="86" t="s">
        <v>2724</v>
      </c>
      <c r="E49" s="86" t="s">
        <v>2724</v>
      </c>
      <c r="F49" s="86" t="s">
        <v>2724</v>
      </c>
      <c r="G49" s="86" t="s">
        <v>2724</v>
      </c>
      <c r="H49" s="86" t="s">
        <v>2724</v>
      </c>
      <c r="I49" s="86" t="s">
        <v>2725</v>
      </c>
    </row>
    <row r="50" spans="1:9" ht="26.4" x14ac:dyDescent="0.3">
      <c r="A50" s="1"/>
      <c r="B50" s="86" t="s">
        <v>2726</v>
      </c>
      <c r="C50" s="86" t="s">
        <v>2724</v>
      </c>
      <c r="D50" s="86" t="s">
        <v>2724</v>
      </c>
      <c r="E50" s="86" t="s">
        <v>2724</v>
      </c>
      <c r="F50" s="86" t="s">
        <v>2724</v>
      </c>
      <c r="G50" s="86" t="s">
        <v>2724</v>
      </c>
      <c r="H50" s="86" t="s">
        <v>2724</v>
      </c>
      <c r="I50" s="86" t="s">
        <v>2725</v>
      </c>
    </row>
    <row r="51" spans="1:9" ht="26.4" x14ac:dyDescent="0.3">
      <c r="A51" s="1"/>
      <c r="B51" s="86" t="s">
        <v>2727</v>
      </c>
      <c r="C51" s="86" t="s">
        <v>2728</v>
      </c>
      <c r="D51" s="86" t="s">
        <v>2729</v>
      </c>
      <c r="E51" s="86" t="s">
        <v>2730</v>
      </c>
      <c r="F51" s="86" t="s">
        <v>2733</v>
      </c>
      <c r="G51" s="86" t="s">
        <v>563</v>
      </c>
      <c r="H51" s="86" t="s">
        <v>563</v>
      </c>
      <c r="I51" s="86" t="s">
        <v>563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2735</v>
      </c>
      <c r="C54" s="201"/>
      <c r="D54" s="201"/>
      <c r="E54" s="201"/>
      <c r="F54" s="201"/>
      <c r="G54" s="201"/>
      <c r="H54" s="201"/>
      <c r="I54" s="201"/>
    </row>
    <row r="55" spans="1:9" ht="19.95" customHeight="1" x14ac:dyDescent="0.3">
      <c r="A55" s="1"/>
      <c r="B55" s="201" t="s">
        <v>2716</v>
      </c>
      <c r="C55" s="201" t="s">
        <v>2717</v>
      </c>
      <c r="D55" s="201"/>
      <c r="E55" s="201" t="s">
        <v>2718</v>
      </c>
      <c r="F55" s="201"/>
      <c r="G55" s="201" t="s">
        <v>2719</v>
      </c>
      <c r="H55" s="201"/>
      <c r="I55" s="201"/>
    </row>
    <row r="56" spans="1:9" ht="19.95" customHeight="1" x14ac:dyDescent="0.3">
      <c r="A56" s="1"/>
      <c r="B56" s="201"/>
      <c r="C56" s="3" t="s">
        <v>2720</v>
      </c>
      <c r="D56" s="3" t="s">
        <v>2721</v>
      </c>
      <c r="E56" s="3" t="s">
        <v>2720</v>
      </c>
      <c r="F56" s="3" t="s">
        <v>2721</v>
      </c>
      <c r="G56" s="3" t="s">
        <v>2720</v>
      </c>
      <c r="H56" s="3" t="s">
        <v>2721</v>
      </c>
      <c r="I56" s="3" t="s">
        <v>2722</v>
      </c>
    </row>
    <row r="57" spans="1:9" ht="26.4" x14ac:dyDescent="0.3">
      <c r="A57" s="1"/>
      <c r="B57" s="86" t="s">
        <v>2723</v>
      </c>
      <c r="C57" s="86" t="s">
        <v>2724</v>
      </c>
      <c r="D57" s="86" t="s">
        <v>2724</v>
      </c>
      <c r="E57" s="86" t="s">
        <v>2724</v>
      </c>
      <c r="F57" s="86" t="s">
        <v>2724</v>
      </c>
      <c r="G57" s="86" t="s">
        <v>2724</v>
      </c>
      <c r="H57" s="86" t="s">
        <v>2724</v>
      </c>
      <c r="I57" s="86" t="s">
        <v>2725</v>
      </c>
    </row>
    <row r="58" spans="1:9" ht="26.4" x14ac:dyDescent="0.3">
      <c r="A58" s="1"/>
      <c r="B58" s="86" t="s">
        <v>2726</v>
      </c>
      <c r="C58" s="86" t="s">
        <v>2724</v>
      </c>
      <c r="D58" s="86" t="s">
        <v>2724</v>
      </c>
      <c r="E58" s="86" t="s">
        <v>2724</v>
      </c>
      <c r="F58" s="86" t="s">
        <v>2724</v>
      </c>
      <c r="G58" s="86" t="s">
        <v>2724</v>
      </c>
      <c r="H58" s="86" t="s">
        <v>2724</v>
      </c>
      <c r="I58" s="86" t="s">
        <v>2725</v>
      </c>
    </row>
    <row r="59" spans="1:9" ht="26.4" x14ac:dyDescent="0.3">
      <c r="A59" s="1"/>
      <c r="B59" s="86" t="s">
        <v>2727</v>
      </c>
      <c r="C59" s="86" t="s">
        <v>2728</v>
      </c>
      <c r="D59" s="86" t="s">
        <v>2729</v>
      </c>
      <c r="E59" s="86" t="s">
        <v>2730</v>
      </c>
      <c r="F59" s="86" t="s">
        <v>2731</v>
      </c>
      <c r="G59" s="86" t="s">
        <v>563</v>
      </c>
      <c r="H59" s="86" t="s">
        <v>563</v>
      </c>
      <c r="I59" s="86" t="s">
        <v>563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670</v>
      </c>
      <c r="C62" s="201"/>
      <c r="D62" s="201"/>
      <c r="E62" s="201"/>
      <c r="F62" s="201"/>
      <c r="G62" s="201"/>
      <c r="H62" s="201"/>
      <c r="I62" s="201"/>
    </row>
    <row r="63" spans="1:9" ht="19.95" customHeight="1" x14ac:dyDescent="0.3">
      <c r="A63" s="1"/>
      <c r="B63" s="201" t="s">
        <v>2716</v>
      </c>
      <c r="C63" s="201" t="s">
        <v>2717</v>
      </c>
      <c r="D63" s="201"/>
      <c r="E63" s="201" t="s">
        <v>2718</v>
      </c>
      <c r="F63" s="201"/>
      <c r="G63" s="201" t="s">
        <v>2719</v>
      </c>
      <c r="H63" s="201"/>
      <c r="I63" s="201"/>
    </row>
    <row r="64" spans="1:9" ht="19.95" customHeight="1" x14ac:dyDescent="0.3">
      <c r="A64" s="1"/>
      <c r="B64" s="201"/>
      <c r="C64" s="3" t="s">
        <v>2720</v>
      </c>
      <c r="D64" s="3" t="s">
        <v>2721</v>
      </c>
      <c r="E64" s="3" t="s">
        <v>2720</v>
      </c>
      <c r="F64" s="3" t="s">
        <v>2721</v>
      </c>
      <c r="G64" s="3" t="s">
        <v>2720</v>
      </c>
      <c r="H64" s="3" t="s">
        <v>2721</v>
      </c>
      <c r="I64" s="3" t="s">
        <v>2722</v>
      </c>
    </row>
    <row r="65" spans="1:9" ht="26.4" x14ac:dyDescent="0.3">
      <c r="A65" s="1"/>
      <c r="B65" s="86" t="s">
        <v>2723</v>
      </c>
      <c r="C65" s="86" t="s">
        <v>2724</v>
      </c>
      <c r="D65" s="86" t="s">
        <v>2724</v>
      </c>
      <c r="E65" s="86" t="s">
        <v>2724</v>
      </c>
      <c r="F65" s="86" t="s">
        <v>2724</v>
      </c>
      <c r="G65" s="86" t="s">
        <v>2724</v>
      </c>
      <c r="H65" s="86" t="s">
        <v>2724</v>
      </c>
      <c r="I65" s="86" t="s">
        <v>2725</v>
      </c>
    </row>
    <row r="66" spans="1:9" ht="26.4" x14ac:dyDescent="0.3">
      <c r="A66" s="1"/>
      <c r="B66" s="86" t="s">
        <v>2726</v>
      </c>
      <c r="C66" s="86" t="s">
        <v>2724</v>
      </c>
      <c r="D66" s="86" t="s">
        <v>2724</v>
      </c>
      <c r="E66" s="86" t="s">
        <v>2724</v>
      </c>
      <c r="F66" s="86" t="s">
        <v>2724</v>
      </c>
      <c r="G66" s="86" t="s">
        <v>2724</v>
      </c>
      <c r="H66" s="86" t="s">
        <v>2724</v>
      </c>
      <c r="I66" s="86" t="s">
        <v>2725</v>
      </c>
    </row>
    <row r="67" spans="1:9" ht="26.4" x14ac:dyDescent="0.3">
      <c r="A67" s="1"/>
      <c r="B67" s="86" t="s">
        <v>2727</v>
      </c>
      <c r="C67" s="86" t="s">
        <v>2728</v>
      </c>
      <c r="D67" s="86" t="s">
        <v>2729</v>
      </c>
      <c r="E67" s="86" t="s">
        <v>2730</v>
      </c>
      <c r="F67" s="86" t="s">
        <v>2733</v>
      </c>
      <c r="G67" s="86" t="s">
        <v>563</v>
      </c>
      <c r="H67" s="86" t="s">
        <v>563</v>
      </c>
      <c r="I67" s="86" t="s">
        <v>563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2736</v>
      </c>
      <c r="C5" s="1"/>
      <c r="D5" s="1"/>
      <c r="E5" s="1"/>
      <c r="F5" s="1"/>
      <c r="G5" s="1"/>
    </row>
    <row r="6" spans="1:7" ht="30" customHeight="1" x14ac:dyDescent="0.3">
      <c r="A6" s="1"/>
      <c r="B6" s="201" t="s">
        <v>2715</v>
      </c>
      <c r="C6" s="201"/>
      <c r="D6" s="201"/>
      <c r="E6" s="201"/>
      <c r="F6" s="201"/>
      <c r="G6" s="201"/>
    </row>
    <row r="7" spans="1:7" x14ac:dyDescent="0.3">
      <c r="A7" s="1"/>
      <c r="B7" s="201" t="s">
        <v>2737</v>
      </c>
      <c r="C7" s="201" t="s">
        <v>2738</v>
      </c>
      <c r="D7" s="201" t="s">
        <v>2739</v>
      </c>
      <c r="E7" s="201" t="s">
        <v>2740</v>
      </c>
      <c r="F7" s="201" t="s">
        <v>2741</v>
      </c>
      <c r="G7" s="201"/>
    </row>
    <row r="8" spans="1:7" x14ac:dyDescent="0.3">
      <c r="A8" s="1"/>
      <c r="B8" s="201"/>
      <c r="C8" s="201"/>
      <c r="D8" s="201"/>
      <c r="E8" s="201"/>
      <c r="F8" s="201" t="s">
        <v>2721</v>
      </c>
      <c r="G8" s="201"/>
    </row>
    <row r="9" spans="1:7" x14ac:dyDescent="0.3">
      <c r="A9" s="1"/>
      <c r="B9" s="201"/>
      <c r="C9" s="201"/>
      <c r="D9" s="201"/>
      <c r="E9" s="201"/>
      <c r="F9" s="3" t="s">
        <v>2742</v>
      </c>
      <c r="G9" s="3" t="s">
        <v>2743</v>
      </c>
    </row>
    <row r="10" spans="1:7" x14ac:dyDescent="0.3">
      <c r="A10" s="1"/>
      <c r="B10" s="86" t="s">
        <v>2723</v>
      </c>
      <c r="C10" s="86" t="s">
        <v>2724</v>
      </c>
      <c r="D10" s="86" t="s">
        <v>2724</v>
      </c>
      <c r="E10" s="86">
        <v>0</v>
      </c>
      <c r="F10" s="86">
        <v>60.36</v>
      </c>
      <c r="G10" s="86">
        <v>59.64</v>
      </c>
    </row>
    <row r="11" spans="1:7" x14ac:dyDescent="0.3">
      <c r="A11" s="1"/>
      <c r="B11" s="86" t="s">
        <v>2744</v>
      </c>
      <c r="C11" s="86" t="s">
        <v>2724</v>
      </c>
      <c r="D11" s="86" t="s">
        <v>2724</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133</v>
      </c>
      <c r="C14" s="201"/>
      <c r="D14" s="201"/>
      <c r="E14" s="201"/>
      <c r="F14" s="201"/>
      <c r="G14" s="201"/>
    </row>
    <row r="15" spans="1:7" x14ac:dyDescent="0.3">
      <c r="A15" s="1"/>
      <c r="B15" s="201" t="s">
        <v>2737</v>
      </c>
      <c r="C15" s="201" t="s">
        <v>2738</v>
      </c>
      <c r="D15" s="201" t="s">
        <v>2739</v>
      </c>
      <c r="E15" s="201" t="s">
        <v>2740</v>
      </c>
      <c r="F15" s="201" t="s">
        <v>2741</v>
      </c>
      <c r="G15" s="201"/>
    </row>
    <row r="16" spans="1:7" x14ac:dyDescent="0.3">
      <c r="A16" s="1"/>
      <c r="B16" s="201"/>
      <c r="C16" s="201"/>
      <c r="D16" s="201"/>
      <c r="E16" s="201"/>
      <c r="F16" s="201" t="s">
        <v>2721</v>
      </c>
      <c r="G16" s="201"/>
    </row>
    <row r="17" spans="1:7" x14ac:dyDescent="0.3">
      <c r="A17" s="1"/>
      <c r="B17" s="201"/>
      <c r="C17" s="201"/>
      <c r="D17" s="201"/>
      <c r="E17" s="201"/>
      <c r="F17" s="3" t="s">
        <v>2742</v>
      </c>
      <c r="G17" s="3" t="s">
        <v>2743</v>
      </c>
    </row>
    <row r="18" spans="1:7" x14ac:dyDescent="0.3">
      <c r="A18" s="1"/>
      <c r="B18" s="86" t="s">
        <v>2723</v>
      </c>
      <c r="C18" s="86" t="s">
        <v>2724</v>
      </c>
      <c r="D18" s="86" t="s">
        <v>2724</v>
      </c>
      <c r="E18" s="86">
        <v>0</v>
      </c>
      <c r="F18" s="86">
        <v>60.36</v>
      </c>
      <c r="G18" s="86">
        <v>59.64</v>
      </c>
    </row>
    <row r="19" spans="1:7" x14ac:dyDescent="0.3">
      <c r="A19" s="1"/>
      <c r="B19" s="86" t="s">
        <v>2744</v>
      </c>
      <c r="C19" s="86" t="s">
        <v>2724</v>
      </c>
      <c r="D19" s="86" t="s">
        <v>2724</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2732</v>
      </c>
      <c r="C22" s="201"/>
      <c r="D22" s="201"/>
      <c r="E22" s="201"/>
      <c r="F22" s="201"/>
      <c r="G22" s="201"/>
    </row>
    <row r="23" spans="1:7" x14ac:dyDescent="0.3">
      <c r="A23" s="1"/>
      <c r="B23" s="201" t="s">
        <v>2737</v>
      </c>
      <c r="C23" s="201" t="s">
        <v>2738</v>
      </c>
      <c r="D23" s="201" t="s">
        <v>2739</v>
      </c>
      <c r="E23" s="201" t="s">
        <v>2740</v>
      </c>
      <c r="F23" s="201" t="s">
        <v>2741</v>
      </c>
      <c r="G23" s="201"/>
    </row>
    <row r="24" spans="1:7" x14ac:dyDescent="0.3">
      <c r="A24" s="1"/>
      <c r="B24" s="201"/>
      <c r="C24" s="201"/>
      <c r="D24" s="201"/>
      <c r="E24" s="201"/>
      <c r="F24" s="201" t="s">
        <v>2721</v>
      </c>
      <c r="G24" s="201"/>
    </row>
    <row r="25" spans="1:7" x14ac:dyDescent="0.3">
      <c r="A25" s="1"/>
      <c r="B25" s="201"/>
      <c r="C25" s="201"/>
      <c r="D25" s="201"/>
      <c r="E25" s="201"/>
      <c r="F25" s="3" t="s">
        <v>2742</v>
      </c>
      <c r="G25" s="3" t="s">
        <v>2743</v>
      </c>
    </row>
    <row r="26" spans="1:7" x14ac:dyDescent="0.3">
      <c r="A26" s="1"/>
      <c r="B26" s="86" t="s">
        <v>2723</v>
      </c>
      <c r="C26" s="86" t="s">
        <v>2724</v>
      </c>
      <c r="D26" s="86" t="s">
        <v>2724</v>
      </c>
      <c r="E26" s="86">
        <v>0</v>
      </c>
      <c r="F26" s="86">
        <v>60.36</v>
      </c>
      <c r="G26" s="86">
        <v>59.64</v>
      </c>
    </row>
    <row r="27" spans="1:7" x14ac:dyDescent="0.3">
      <c r="A27" s="1"/>
      <c r="B27" s="86" t="s">
        <v>2744</v>
      </c>
      <c r="C27" s="86" t="s">
        <v>2724</v>
      </c>
      <c r="D27" s="86" t="s">
        <v>2724</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433</v>
      </c>
      <c r="C30" s="201"/>
      <c r="D30" s="201"/>
      <c r="E30" s="201"/>
      <c r="F30" s="201"/>
      <c r="G30" s="201"/>
    </row>
    <row r="31" spans="1:7" x14ac:dyDescent="0.3">
      <c r="A31" s="1"/>
      <c r="B31" s="201" t="s">
        <v>2737</v>
      </c>
      <c r="C31" s="201" t="s">
        <v>2738</v>
      </c>
      <c r="D31" s="201" t="s">
        <v>2739</v>
      </c>
      <c r="E31" s="201" t="s">
        <v>2740</v>
      </c>
      <c r="F31" s="201" t="s">
        <v>2741</v>
      </c>
      <c r="G31" s="201"/>
    </row>
    <row r="32" spans="1:7" x14ac:dyDescent="0.3">
      <c r="A32" s="1"/>
      <c r="B32" s="201"/>
      <c r="C32" s="201"/>
      <c r="D32" s="201"/>
      <c r="E32" s="201"/>
      <c r="F32" s="201" t="s">
        <v>2721</v>
      </c>
      <c r="G32" s="201"/>
    </row>
    <row r="33" spans="1:7" x14ac:dyDescent="0.3">
      <c r="A33" s="1"/>
      <c r="B33" s="201"/>
      <c r="C33" s="201"/>
      <c r="D33" s="201"/>
      <c r="E33" s="201"/>
      <c r="F33" s="3" t="s">
        <v>2742</v>
      </c>
      <c r="G33" s="3" t="s">
        <v>2743</v>
      </c>
    </row>
    <row r="34" spans="1:7" x14ac:dyDescent="0.3">
      <c r="A34" s="1"/>
      <c r="B34" s="86" t="s">
        <v>2723</v>
      </c>
      <c r="C34" s="86" t="s">
        <v>2724</v>
      </c>
      <c r="D34" s="86" t="s">
        <v>2724</v>
      </c>
      <c r="E34" s="86">
        <v>0</v>
      </c>
      <c r="F34" s="86">
        <v>60.36</v>
      </c>
      <c r="G34" s="86">
        <v>59.64</v>
      </c>
    </row>
    <row r="35" spans="1:7" x14ac:dyDescent="0.3">
      <c r="A35" s="1"/>
      <c r="B35" s="86" t="s">
        <v>2744</v>
      </c>
      <c r="C35" s="86" t="s">
        <v>2724</v>
      </c>
      <c r="D35" s="86" t="s">
        <v>2724</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571</v>
      </c>
      <c r="C38" s="201"/>
      <c r="D38" s="201"/>
      <c r="E38" s="201"/>
      <c r="F38" s="201"/>
      <c r="G38" s="201"/>
    </row>
    <row r="39" spans="1:7" x14ac:dyDescent="0.3">
      <c r="A39" s="1"/>
      <c r="B39" s="201" t="s">
        <v>2737</v>
      </c>
      <c r="C39" s="201" t="s">
        <v>2738</v>
      </c>
      <c r="D39" s="201" t="s">
        <v>2739</v>
      </c>
      <c r="E39" s="201" t="s">
        <v>2740</v>
      </c>
      <c r="F39" s="201" t="s">
        <v>2741</v>
      </c>
      <c r="G39" s="201"/>
    </row>
    <row r="40" spans="1:7" x14ac:dyDescent="0.3">
      <c r="A40" s="1"/>
      <c r="B40" s="201"/>
      <c r="C40" s="201"/>
      <c r="D40" s="201"/>
      <c r="E40" s="201"/>
      <c r="F40" s="201" t="s">
        <v>2721</v>
      </c>
      <c r="G40" s="201"/>
    </row>
    <row r="41" spans="1:7" x14ac:dyDescent="0.3">
      <c r="A41" s="1"/>
      <c r="B41" s="201"/>
      <c r="C41" s="201"/>
      <c r="D41" s="201"/>
      <c r="E41" s="201"/>
      <c r="F41" s="3" t="s">
        <v>2742</v>
      </c>
      <c r="G41" s="3" t="s">
        <v>2743</v>
      </c>
    </row>
    <row r="42" spans="1:7" x14ac:dyDescent="0.3">
      <c r="A42" s="1"/>
      <c r="B42" s="86" t="s">
        <v>2723</v>
      </c>
      <c r="C42" s="86" t="s">
        <v>2724</v>
      </c>
      <c r="D42" s="86" t="s">
        <v>2724</v>
      </c>
      <c r="E42" s="86">
        <v>0</v>
      </c>
      <c r="F42" s="86">
        <v>60.36</v>
      </c>
      <c r="G42" s="86">
        <v>59.64</v>
      </c>
    </row>
    <row r="43" spans="1:7" x14ac:dyDescent="0.3">
      <c r="A43" s="1"/>
      <c r="B43" s="86" t="s">
        <v>2744</v>
      </c>
      <c r="C43" s="86" t="s">
        <v>2724</v>
      </c>
      <c r="D43" s="86" t="s">
        <v>2724</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2734</v>
      </c>
      <c r="C46" s="201"/>
      <c r="D46" s="201"/>
      <c r="E46" s="201"/>
      <c r="F46" s="201"/>
      <c r="G46" s="201"/>
    </row>
    <row r="47" spans="1:7" x14ac:dyDescent="0.3">
      <c r="A47" s="1"/>
      <c r="B47" s="201" t="s">
        <v>2737</v>
      </c>
      <c r="C47" s="201" t="s">
        <v>2738</v>
      </c>
      <c r="D47" s="201" t="s">
        <v>2739</v>
      </c>
      <c r="E47" s="201" t="s">
        <v>2740</v>
      </c>
      <c r="F47" s="201" t="s">
        <v>2741</v>
      </c>
      <c r="G47" s="201"/>
    </row>
    <row r="48" spans="1:7" x14ac:dyDescent="0.3">
      <c r="A48" s="1"/>
      <c r="B48" s="201"/>
      <c r="C48" s="201"/>
      <c r="D48" s="201"/>
      <c r="E48" s="201"/>
      <c r="F48" s="201" t="s">
        <v>2721</v>
      </c>
      <c r="G48" s="201"/>
    </row>
    <row r="49" spans="1:7" x14ac:dyDescent="0.3">
      <c r="A49" s="1"/>
      <c r="B49" s="201"/>
      <c r="C49" s="201"/>
      <c r="D49" s="201"/>
      <c r="E49" s="201"/>
      <c r="F49" s="3" t="s">
        <v>2742</v>
      </c>
      <c r="G49" s="3" t="s">
        <v>2743</v>
      </c>
    </row>
    <row r="50" spans="1:7" x14ac:dyDescent="0.3">
      <c r="A50" s="1"/>
      <c r="B50" s="86" t="s">
        <v>2723</v>
      </c>
      <c r="C50" s="86" t="s">
        <v>2724</v>
      </c>
      <c r="D50" s="86" t="s">
        <v>2724</v>
      </c>
      <c r="E50" s="86">
        <v>0</v>
      </c>
      <c r="F50" s="86">
        <v>60.36</v>
      </c>
      <c r="G50" s="86">
        <v>59.64</v>
      </c>
    </row>
    <row r="51" spans="1:7" x14ac:dyDescent="0.3">
      <c r="A51" s="1"/>
      <c r="B51" s="86" t="s">
        <v>2744</v>
      </c>
      <c r="C51" s="86" t="s">
        <v>2724</v>
      </c>
      <c r="D51" s="86" t="s">
        <v>2724</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2735</v>
      </c>
      <c r="C54" s="201"/>
      <c r="D54" s="201"/>
      <c r="E54" s="201"/>
      <c r="F54" s="201"/>
      <c r="G54" s="201"/>
    </row>
    <row r="55" spans="1:7" x14ac:dyDescent="0.3">
      <c r="A55" s="1"/>
      <c r="B55" s="201" t="s">
        <v>2737</v>
      </c>
      <c r="C55" s="201" t="s">
        <v>2738</v>
      </c>
      <c r="D55" s="201" t="s">
        <v>2739</v>
      </c>
      <c r="E55" s="201" t="s">
        <v>2740</v>
      </c>
      <c r="F55" s="201" t="s">
        <v>2741</v>
      </c>
      <c r="G55" s="201"/>
    </row>
    <row r="56" spans="1:7" x14ac:dyDescent="0.3">
      <c r="A56" s="1"/>
      <c r="B56" s="201"/>
      <c r="C56" s="201"/>
      <c r="D56" s="201"/>
      <c r="E56" s="201"/>
      <c r="F56" s="201" t="s">
        <v>2721</v>
      </c>
      <c r="G56" s="201"/>
    </row>
    <row r="57" spans="1:7" x14ac:dyDescent="0.3">
      <c r="A57" s="1"/>
      <c r="B57" s="201"/>
      <c r="C57" s="201"/>
      <c r="D57" s="201"/>
      <c r="E57" s="201"/>
      <c r="F57" s="3" t="s">
        <v>2742</v>
      </c>
      <c r="G57" s="3" t="s">
        <v>2743</v>
      </c>
    </row>
    <row r="58" spans="1:7" x14ac:dyDescent="0.3">
      <c r="A58" s="1"/>
      <c r="B58" s="86" t="s">
        <v>2723</v>
      </c>
      <c r="C58" s="86" t="s">
        <v>2724</v>
      </c>
      <c r="D58" s="86" t="s">
        <v>2724</v>
      </c>
      <c r="E58" s="86">
        <v>0</v>
      </c>
      <c r="F58" s="86">
        <v>60.36</v>
      </c>
      <c r="G58" s="86">
        <v>59.64</v>
      </c>
    </row>
    <row r="59" spans="1:7" x14ac:dyDescent="0.3">
      <c r="A59" s="1"/>
      <c r="B59" s="86" t="s">
        <v>2744</v>
      </c>
      <c r="C59" s="86" t="s">
        <v>2724</v>
      </c>
      <c r="D59" s="86" t="s">
        <v>2724</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670</v>
      </c>
      <c r="C62" s="201"/>
      <c r="D62" s="201"/>
      <c r="E62" s="201"/>
      <c r="F62" s="201"/>
      <c r="G62" s="201"/>
    </row>
    <row r="63" spans="1:7" x14ac:dyDescent="0.3">
      <c r="A63" s="1"/>
      <c r="B63" s="201" t="s">
        <v>2737</v>
      </c>
      <c r="C63" s="201" t="s">
        <v>2738</v>
      </c>
      <c r="D63" s="201" t="s">
        <v>2739</v>
      </c>
      <c r="E63" s="201" t="s">
        <v>2740</v>
      </c>
      <c r="F63" s="201" t="s">
        <v>2741</v>
      </c>
      <c r="G63" s="201"/>
    </row>
    <row r="64" spans="1:7" x14ac:dyDescent="0.3">
      <c r="A64" s="1"/>
      <c r="B64" s="201"/>
      <c r="C64" s="201"/>
      <c r="D64" s="201"/>
      <c r="E64" s="201"/>
      <c r="F64" s="201" t="s">
        <v>2721</v>
      </c>
      <c r="G64" s="201"/>
    </row>
    <row r="65" spans="1:7" x14ac:dyDescent="0.3">
      <c r="A65" s="1"/>
      <c r="B65" s="201"/>
      <c r="C65" s="201"/>
      <c r="D65" s="201"/>
      <c r="E65" s="201"/>
      <c r="F65" s="3" t="s">
        <v>2742</v>
      </c>
      <c r="G65" s="3" t="s">
        <v>2743</v>
      </c>
    </row>
    <row r="66" spans="1:7" x14ac:dyDescent="0.3">
      <c r="A66" s="1"/>
      <c r="B66" s="86" t="s">
        <v>2723</v>
      </c>
      <c r="C66" s="86" t="s">
        <v>2724</v>
      </c>
      <c r="D66" s="86" t="s">
        <v>2724</v>
      </c>
      <c r="E66" s="86">
        <v>0</v>
      </c>
      <c r="F66" s="86">
        <v>60.36</v>
      </c>
      <c r="G66" s="86">
        <v>59.64</v>
      </c>
    </row>
    <row r="67" spans="1:7" x14ac:dyDescent="0.3">
      <c r="A67" s="1"/>
      <c r="B67" s="86" t="s">
        <v>2744</v>
      </c>
      <c r="C67" s="86" t="s">
        <v>2724</v>
      </c>
      <c r="D67" s="86" t="s">
        <v>2724</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2745</v>
      </c>
      <c r="C5" s="1"/>
      <c r="D5" s="1"/>
      <c r="E5" s="1"/>
      <c r="F5" s="1"/>
    </row>
    <row r="6" spans="1:7" ht="27" customHeight="1" x14ac:dyDescent="0.3">
      <c r="A6" s="1"/>
      <c r="B6" s="7" t="s">
        <v>23</v>
      </c>
      <c r="C6" s="7" t="s">
        <v>557</v>
      </c>
      <c r="D6" s="7" t="s">
        <v>2746</v>
      </c>
      <c r="E6" s="7" t="s">
        <v>2747</v>
      </c>
      <c r="F6" s="7" t="s">
        <v>2748</v>
      </c>
    </row>
    <row r="7" spans="1:7" x14ac:dyDescent="0.3">
      <c r="A7" s="1"/>
      <c r="B7" s="147" t="s">
        <v>27</v>
      </c>
      <c r="C7" s="147" t="s">
        <v>790</v>
      </c>
      <c r="D7" s="53">
        <v>6785.0770000000002</v>
      </c>
      <c r="E7" s="53">
        <v>6819.8254900000002</v>
      </c>
      <c r="F7" s="177">
        <v>5.1213110772361176E-3</v>
      </c>
    </row>
    <row r="8" spans="1:7" x14ac:dyDescent="0.3">
      <c r="A8" s="1"/>
      <c r="B8" s="147" t="s">
        <v>27</v>
      </c>
      <c r="C8" s="147" t="s">
        <v>791</v>
      </c>
      <c r="D8" s="53">
        <v>6680.8360000000002</v>
      </c>
      <c r="E8" s="53">
        <v>6707.1418400000002</v>
      </c>
      <c r="F8" s="177">
        <v>3.937507222150043E-3</v>
      </c>
    </row>
    <row r="9" spans="1:7" x14ac:dyDescent="0.3">
      <c r="A9" s="1"/>
      <c r="B9" s="147" t="s">
        <v>27</v>
      </c>
      <c r="C9" s="147" t="s">
        <v>792</v>
      </c>
      <c r="D9" s="53">
        <v>6610.7110000000002</v>
      </c>
      <c r="E9" s="53">
        <v>6611.8584199999996</v>
      </c>
      <c r="F9" s="177">
        <v>1.7356983235237481E-4</v>
      </c>
    </row>
    <row r="10" spans="1:7" x14ac:dyDescent="0.3">
      <c r="A10" s="1"/>
      <c r="B10" s="147" t="s">
        <v>27</v>
      </c>
      <c r="C10" s="147" t="s">
        <v>793</v>
      </c>
      <c r="D10" s="53">
        <v>6544.6409999999996</v>
      </c>
      <c r="E10" s="53">
        <v>6537.6647800000001</v>
      </c>
      <c r="F10" s="177">
        <v>-1.0659438768299131E-3</v>
      </c>
    </row>
    <row r="11" spans="1:7" x14ac:dyDescent="0.3">
      <c r="A11" s="1"/>
      <c r="B11" s="147" t="s">
        <v>27</v>
      </c>
      <c r="C11" s="147" t="s">
        <v>794</v>
      </c>
      <c r="D11" s="53">
        <v>6458.1390000000001</v>
      </c>
      <c r="E11" s="53">
        <v>6500.9991799999998</v>
      </c>
      <c r="F11" s="177">
        <v>6.6366146656180675E-3</v>
      </c>
    </row>
    <row r="12" spans="1:7" x14ac:dyDescent="0.3">
      <c r="A12" s="1"/>
      <c r="B12" s="147" t="s">
        <v>27</v>
      </c>
      <c r="C12" s="147" t="s">
        <v>795</v>
      </c>
      <c r="D12" s="53">
        <v>6407.8310000000001</v>
      </c>
      <c r="E12" s="53">
        <v>6498.7258099999999</v>
      </c>
      <c r="F12" s="177">
        <v>1.4184957437235782E-2</v>
      </c>
    </row>
    <row r="13" spans="1:7" x14ac:dyDescent="0.3">
      <c r="A13" s="1"/>
      <c r="B13" s="147" t="s">
        <v>27</v>
      </c>
      <c r="C13" s="147" t="s">
        <v>796</v>
      </c>
      <c r="D13" s="53">
        <v>6503.5240000000003</v>
      </c>
      <c r="E13" s="53">
        <v>6464.3899300000003</v>
      </c>
      <c r="F13" s="177">
        <v>-6.0173638169091102E-3</v>
      </c>
    </row>
    <row r="14" spans="1:7" x14ac:dyDescent="0.3">
      <c r="A14" s="1"/>
      <c r="B14" s="147" t="s">
        <v>27</v>
      </c>
      <c r="C14" s="147" t="s">
        <v>797</v>
      </c>
      <c r="D14" s="53">
        <v>6475.9449999999997</v>
      </c>
      <c r="E14" s="53">
        <v>6483.8942800000004</v>
      </c>
      <c r="F14" s="177">
        <v>1.2275088809432446E-3</v>
      </c>
    </row>
    <row r="15" spans="1:7" x14ac:dyDescent="0.3">
      <c r="A15" s="1"/>
      <c r="B15" s="147" t="s">
        <v>27</v>
      </c>
      <c r="C15" s="147" t="s">
        <v>798</v>
      </c>
      <c r="D15" s="53">
        <v>6473.0519999999997</v>
      </c>
      <c r="E15" s="53">
        <v>6518.0987999999998</v>
      </c>
      <c r="F15" s="177">
        <v>6.9591283987831404E-3</v>
      </c>
    </row>
    <row r="16" spans="1:7" x14ac:dyDescent="0.3">
      <c r="A16" s="1"/>
      <c r="B16" s="147" t="s">
        <v>27</v>
      </c>
      <c r="C16" s="147" t="s">
        <v>799</v>
      </c>
      <c r="D16" s="53">
        <v>6549.3950000000004</v>
      </c>
      <c r="E16" s="53">
        <v>6560.6315000000004</v>
      </c>
      <c r="F16" s="177">
        <v>1.7156546520709166E-3</v>
      </c>
    </row>
    <row r="17" spans="1:6" x14ac:dyDescent="0.3">
      <c r="A17" s="1"/>
      <c r="B17" s="147" t="s">
        <v>27</v>
      </c>
      <c r="C17" s="147" t="s">
        <v>800</v>
      </c>
      <c r="D17" s="53">
        <v>6646.491</v>
      </c>
      <c r="E17" s="53">
        <v>6652.0711799999999</v>
      </c>
      <c r="F17" s="177">
        <v>8.3956782609048903E-4</v>
      </c>
    </row>
    <row r="18" spans="1:6" x14ac:dyDescent="0.3">
      <c r="A18" s="1"/>
      <c r="B18" s="147" t="s">
        <v>27</v>
      </c>
      <c r="C18" s="147" t="s">
        <v>801</v>
      </c>
      <c r="D18" s="53">
        <v>6636.1710000000003</v>
      </c>
      <c r="E18" s="53">
        <v>6622.1711699999996</v>
      </c>
      <c r="F18" s="177">
        <v>-2.1096246615706559E-3</v>
      </c>
    </row>
    <row r="19" spans="1:6" x14ac:dyDescent="0.3">
      <c r="A19" s="1"/>
      <c r="B19" s="147" t="s">
        <v>27</v>
      </c>
      <c r="C19" s="147" t="s">
        <v>802</v>
      </c>
      <c r="D19" s="53">
        <v>6866.8670000000002</v>
      </c>
      <c r="E19" s="53">
        <v>6815.6482299999998</v>
      </c>
      <c r="F19" s="177">
        <v>-7.4588265653026337E-3</v>
      </c>
    </row>
    <row r="20" spans="1:6" x14ac:dyDescent="0.3">
      <c r="A20" s="1"/>
      <c r="B20" s="147" t="s">
        <v>27</v>
      </c>
      <c r="C20" s="147" t="s">
        <v>803</v>
      </c>
      <c r="D20" s="53">
        <v>6845.5110000000004</v>
      </c>
      <c r="E20" s="53">
        <v>6869.6710400000002</v>
      </c>
      <c r="F20" s="177">
        <v>3.5293260064880472E-3</v>
      </c>
    </row>
    <row r="21" spans="1:6" x14ac:dyDescent="0.3">
      <c r="A21" s="1"/>
      <c r="B21" s="147" t="s">
        <v>27</v>
      </c>
      <c r="C21" s="147" t="s">
        <v>804</v>
      </c>
      <c r="D21" s="53">
        <v>7038.1970000000001</v>
      </c>
      <c r="E21" s="53">
        <v>7037.3645800000004</v>
      </c>
      <c r="F21" s="177">
        <v>-1.1827176761321116E-4</v>
      </c>
    </row>
    <row r="22" spans="1:6" x14ac:dyDescent="0.3">
      <c r="A22" s="1"/>
      <c r="B22" s="147" t="s">
        <v>27</v>
      </c>
      <c r="C22" s="147" t="s">
        <v>805</v>
      </c>
      <c r="D22" s="53">
        <v>7029.24</v>
      </c>
      <c r="E22" s="53">
        <v>7064.9664400000001</v>
      </c>
      <c r="F22" s="177">
        <v>5.082546619549197E-3</v>
      </c>
    </row>
    <row r="23" spans="1:6" x14ac:dyDescent="0.3">
      <c r="A23" s="1"/>
      <c r="B23" s="147" t="s">
        <v>27</v>
      </c>
      <c r="C23" s="147" t="s">
        <v>806</v>
      </c>
      <c r="D23" s="53">
        <v>7350.9219999999996</v>
      </c>
      <c r="E23" s="53">
        <v>7357.3735900000001</v>
      </c>
      <c r="F23" s="177">
        <v>8.7765725170257556E-4</v>
      </c>
    </row>
    <row r="24" spans="1:6" x14ac:dyDescent="0.3">
      <c r="A24" s="1"/>
      <c r="B24" s="147" t="s">
        <v>27</v>
      </c>
      <c r="C24" s="147" t="s">
        <v>807</v>
      </c>
      <c r="D24" s="53">
        <v>7518.8950000000004</v>
      </c>
      <c r="E24" s="53">
        <v>7470.3121300000003</v>
      </c>
      <c r="F24" s="177">
        <v>-6.4614374851623812E-3</v>
      </c>
    </row>
    <row r="25" spans="1:6" x14ac:dyDescent="0.3">
      <c r="A25" s="1"/>
      <c r="B25" s="147" t="s">
        <v>27</v>
      </c>
      <c r="C25" s="147" t="s">
        <v>808</v>
      </c>
      <c r="D25" s="53">
        <v>7668.62</v>
      </c>
      <c r="E25" s="53">
        <v>7605.61625</v>
      </c>
      <c r="F25" s="177">
        <v>-8.2157871950885551E-3</v>
      </c>
    </row>
    <row r="26" spans="1:6" x14ac:dyDescent="0.3">
      <c r="A26" s="1"/>
      <c r="B26" s="147" t="s">
        <v>27</v>
      </c>
      <c r="C26" s="147" t="s">
        <v>809</v>
      </c>
      <c r="D26" s="53">
        <v>7603.451</v>
      </c>
      <c r="E26" s="53">
        <v>7706.0413699999999</v>
      </c>
      <c r="F26" s="177">
        <v>1.34926061863225E-2</v>
      </c>
    </row>
    <row r="27" spans="1:6" x14ac:dyDescent="0.3">
      <c r="A27" s="1"/>
      <c r="B27" s="147" t="s">
        <v>27</v>
      </c>
      <c r="C27" s="147" t="s">
        <v>810</v>
      </c>
      <c r="D27" s="53">
        <v>7846.0079999999998</v>
      </c>
      <c r="E27" s="53">
        <v>7802.7932899999996</v>
      </c>
      <c r="F27" s="177">
        <v>-5.5078595382518089E-3</v>
      </c>
    </row>
    <row r="28" spans="1:6" x14ac:dyDescent="0.3">
      <c r="A28" s="1"/>
      <c r="B28" s="147" t="s">
        <v>27</v>
      </c>
      <c r="C28" s="147" t="s">
        <v>811</v>
      </c>
      <c r="D28" s="53">
        <v>7830.3670000000002</v>
      </c>
      <c r="E28" s="53">
        <v>7868.32305</v>
      </c>
      <c r="F28" s="177">
        <v>4.847288766924974E-3</v>
      </c>
    </row>
    <row r="29" spans="1:6" x14ac:dyDescent="0.3">
      <c r="A29" s="1"/>
      <c r="B29" s="147" t="s">
        <v>27</v>
      </c>
      <c r="C29" s="147" t="s">
        <v>812</v>
      </c>
      <c r="D29" s="53">
        <v>7946.9660000000003</v>
      </c>
      <c r="E29" s="53">
        <v>7987.8404099999998</v>
      </c>
      <c r="F29" s="177">
        <v>5.1433981220002705E-3</v>
      </c>
    </row>
    <row r="30" spans="1:6" x14ac:dyDescent="0.3">
      <c r="A30" s="1"/>
      <c r="B30" s="147" t="s">
        <v>27</v>
      </c>
      <c r="C30" s="147" t="s">
        <v>813</v>
      </c>
      <c r="D30" s="53">
        <v>7916.6949999999997</v>
      </c>
      <c r="E30" s="53">
        <v>7865.1651599999996</v>
      </c>
      <c r="F30" s="177">
        <v>-6.5090091256515504E-3</v>
      </c>
    </row>
    <row r="31" spans="1:6" x14ac:dyDescent="0.3">
      <c r="A31" s="1"/>
      <c r="B31" s="147" t="s">
        <v>27</v>
      </c>
      <c r="C31" s="147" t="s">
        <v>814</v>
      </c>
      <c r="D31" s="53">
        <v>7750.2370000000001</v>
      </c>
      <c r="E31" s="53">
        <v>7833.7374200000004</v>
      </c>
      <c r="F31" s="177">
        <v>1.0773918268563916E-2</v>
      </c>
    </row>
    <row r="32" spans="1:6" x14ac:dyDescent="0.3">
      <c r="A32" s="1"/>
      <c r="B32" s="147" t="s">
        <v>27</v>
      </c>
      <c r="C32" s="147" t="s">
        <v>815</v>
      </c>
      <c r="D32" s="53">
        <v>7770.6180000000004</v>
      </c>
      <c r="E32" s="53">
        <v>7748.8419299999996</v>
      </c>
      <c r="F32" s="177">
        <v>-2.8023601211641085E-3</v>
      </c>
    </row>
    <row r="33" spans="1:6" x14ac:dyDescent="0.3">
      <c r="A33" s="1"/>
      <c r="B33" s="147" t="s">
        <v>27</v>
      </c>
      <c r="C33" s="147" t="s">
        <v>816</v>
      </c>
      <c r="D33" s="53">
        <v>7714.415</v>
      </c>
      <c r="E33" s="53">
        <v>7707.1710199999998</v>
      </c>
      <c r="F33" s="177">
        <v>-9.3901870718648148E-4</v>
      </c>
    </row>
    <row r="34" spans="1:6" x14ac:dyDescent="0.3">
      <c r="A34" s="1"/>
      <c r="B34" s="147" t="s">
        <v>27</v>
      </c>
      <c r="C34" s="147" t="s">
        <v>817</v>
      </c>
      <c r="D34" s="53">
        <v>7812.15</v>
      </c>
      <c r="E34" s="53">
        <v>7830.6858000000002</v>
      </c>
      <c r="F34" s="177">
        <v>2.3726886964536009E-3</v>
      </c>
    </row>
    <row r="35" spans="1:6" x14ac:dyDescent="0.3">
      <c r="A35" s="1"/>
      <c r="B35" s="147" t="s">
        <v>27</v>
      </c>
      <c r="C35" s="147" t="s">
        <v>818</v>
      </c>
      <c r="D35" s="53">
        <v>7897.5209999999997</v>
      </c>
      <c r="E35" s="53">
        <v>7953.0735599999998</v>
      </c>
      <c r="F35" s="177">
        <v>7.0341769271648653E-3</v>
      </c>
    </row>
    <row r="36" spans="1:6" x14ac:dyDescent="0.3">
      <c r="A36" s="1"/>
      <c r="B36" s="147" t="s">
        <v>27</v>
      </c>
      <c r="C36" s="147" t="s">
        <v>819</v>
      </c>
      <c r="D36" s="53">
        <v>7916.7219999999998</v>
      </c>
      <c r="E36" s="53">
        <v>7981.7312199999997</v>
      </c>
      <c r="F36" s="177">
        <v>8.211633552371804E-3</v>
      </c>
    </row>
    <row r="37" spans="1:6" x14ac:dyDescent="0.3">
      <c r="A37" s="1"/>
      <c r="B37" s="147" t="s">
        <v>27</v>
      </c>
      <c r="C37" s="147" t="s">
        <v>820</v>
      </c>
      <c r="D37" s="53">
        <v>7963.5990000000002</v>
      </c>
      <c r="E37" s="53">
        <v>7921.1251899999997</v>
      </c>
      <c r="F37" s="177">
        <v>-5.3334943158237884E-3</v>
      </c>
    </row>
    <row r="38" spans="1:6" x14ac:dyDescent="0.3">
      <c r="A38" s="1"/>
      <c r="B38" s="147" t="s">
        <v>27</v>
      </c>
      <c r="C38" s="147" t="s">
        <v>821</v>
      </c>
      <c r="D38" s="53">
        <v>7962.0519999999997</v>
      </c>
      <c r="E38" s="53">
        <v>7976.9</v>
      </c>
      <c r="F38" s="177">
        <v>1.8648458965100957E-3</v>
      </c>
    </row>
    <row r="39" spans="1:6" x14ac:dyDescent="0.3">
      <c r="A39" s="1"/>
      <c r="B39" s="147" t="s">
        <v>27</v>
      </c>
      <c r="C39" s="147" t="s">
        <v>822</v>
      </c>
      <c r="D39" s="53">
        <v>7852.6819999999998</v>
      </c>
      <c r="E39" s="53">
        <v>7856.0714200000002</v>
      </c>
      <c r="F39" s="177">
        <v>4.3162578084786834E-4</v>
      </c>
    </row>
    <row r="40" spans="1:6" x14ac:dyDescent="0.3">
      <c r="A40" s="1"/>
      <c r="B40" s="147" t="s">
        <v>27</v>
      </c>
      <c r="C40" s="147" t="s">
        <v>823</v>
      </c>
      <c r="D40" s="53">
        <v>7754.3440000000001</v>
      </c>
      <c r="E40" s="53">
        <v>7799.2127399999999</v>
      </c>
      <c r="F40" s="177">
        <v>5.786271540184444E-3</v>
      </c>
    </row>
    <row r="41" spans="1:6" x14ac:dyDescent="0.3">
      <c r="A41" s="1"/>
      <c r="B41" s="147" t="s">
        <v>27</v>
      </c>
      <c r="C41" s="147" t="s">
        <v>824</v>
      </c>
      <c r="D41" s="53">
        <v>7666.4110000000001</v>
      </c>
      <c r="E41" s="53">
        <v>7718.4861300000002</v>
      </c>
      <c r="F41" s="177">
        <v>6.7926347804728969E-3</v>
      </c>
    </row>
    <row r="42" spans="1:6" x14ac:dyDescent="0.3">
      <c r="A42" s="1"/>
      <c r="B42" s="147" t="s">
        <v>27</v>
      </c>
      <c r="C42" s="147" t="s">
        <v>825</v>
      </c>
      <c r="D42" s="53">
        <v>7513.4269999999997</v>
      </c>
      <c r="E42" s="53">
        <v>7499.9738699999998</v>
      </c>
      <c r="F42" s="177">
        <v>-1.7905451134349213E-3</v>
      </c>
    </row>
    <row r="43" spans="1:6" x14ac:dyDescent="0.3">
      <c r="A43" s="1"/>
      <c r="B43" s="147" t="s">
        <v>27</v>
      </c>
      <c r="C43" s="147" t="s">
        <v>826</v>
      </c>
      <c r="D43" s="53">
        <v>7778.8410000000003</v>
      </c>
      <c r="E43" s="53">
        <v>7697.5367699999997</v>
      </c>
      <c r="F43" s="177">
        <v>-1.0451972215398155E-2</v>
      </c>
    </row>
    <row r="44" spans="1:6" x14ac:dyDescent="0.3">
      <c r="A44" s="1"/>
      <c r="B44" s="147" t="s">
        <v>27</v>
      </c>
      <c r="C44" s="147" t="s">
        <v>827</v>
      </c>
      <c r="D44" s="53">
        <v>7823.5360000000001</v>
      </c>
      <c r="E44" s="53">
        <v>7862.9807899999996</v>
      </c>
      <c r="F44" s="177">
        <v>5.0418110174223008E-3</v>
      </c>
    </row>
    <row r="45" spans="1:6" x14ac:dyDescent="0.3">
      <c r="A45" s="1"/>
      <c r="B45" s="147" t="s">
        <v>27</v>
      </c>
      <c r="C45" s="147" t="s">
        <v>828</v>
      </c>
      <c r="D45" s="53">
        <v>7862.0129999999999</v>
      </c>
      <c r="E45" s="53">
        <v>7879.1740799999998</v>
      </c>
      <c r="F45" s="177">
        <v>2.182784485347455E-3</v>
      </c>
    </row>
    <row r="46" spans="1:6" x14ac:dyDescent="0.3">
      <c r="A46" s="1"/>
      <c r="B46" s="147" t="s">
        <v>27</v>
      </c>
      <c r="C46" s="147" t="s">
        <v>829</v>
      </c>
      <c r="D46" s="53">
        <v>7870.5969999999998</v>
      </c>
      <c r="E46" s="53">
        <v>7837.3708299999998</v>
      </c>
      <c r="F46" s="177">
        <v>-4.2215565096269062E-3</v>
      </c>
    </row>
    <row r="47" spans="1:6" x14ac:dyDescent="0.3">
      <c r="A47" s="1"/>
      <c r="B47" s="147" t="s">
        <v>27</v>
      </c>
      <c r="C47" s="147" t="s">
        <v>830</v>
      </c>
      <c r="D47" s="53">
        <v>7907.9740000000002</v>
      </c>
      <c r="E47" s="53">
        <v>7802.3107499999996</v>
      </c>
      <c r="F47" s="177">
        <v>-1.3361608169172029E-2</v>
      </c>
    </row>
    <row r="48" spans="1:6" x14ac:dyDescent="0.3">
      <c r="A48" s="1"/>
      <c r="B48" s="147" t="s">
        <v>27</v>
      </c>
      <c r="C48" s="147" t="s">
        <v>831</v>
      </c>
      <c r="D48" s="53">
        <v>7891.8729999999996</v>
      </c>
      <c r="E48" s="53">
        <v>7829.2282599999999</v>
      </c>
      <c r="F48" s="177">
        <v>-7.9378798923905643E-3</v>
      </c>
    </row>
    <row r="49" spans="1:6" x14ac:dyDescent="0.3">
      <c r="A49" s="1"/>
      <c r="B49" s="147" t="s">
        <v>27</v>
      </c>
      <c r="C49" s="147" t="s">
        <v>832</v>
      </c>
      <c r="D49" s="53">
        <v>7826.0079999999998</v>
      </c>
      <c r="E49" s="53">
        <v>7797.5043900000001</v>
      </c>
      <c r="F49" s="177">
        <v>-3.6421646898393153E-3</v>
      </c>
    </row>
    <row r="50" spans="1:6" x14ac:dyDescent="0.3">
      <c r="A50" s="1"/>
      <c r="B50" s="147" t="s">
        <v>27</v>
      </c>
      <c r="C50" s="147" t="s">
        <v>833</v>
      </c>
      <c r="D50" s="53">
        <v>7749.4139999999998</v>
      </c>
      <c r="E50" s="53">
        <v>7785.5316800000001</v>
      </c>
      <c r="F50" s="177">
        <v>4.6606982153747367E-3</v>
      </c>
    </row>
    <row r="51" spans="1:6" x14ac:dyDescent="0.3">
      <c r="A51" s="1"/>
      <c r="B51" s="147" t="s">
        <v>27</v>
      </c>
      <c r="C51" s="147" t="s">
        <v>834</v>
      </c>
      <c r="D51" s="53">
        <v>7566.8630000000003</v>
      </c>
      <c r="E51" s="53">
        <v>7684.04342</v>
      </c>
      <c r="F51" s="177">
        <v>1.5485997301655917E-2</v>
      </c>
    </row>
    <row r="52" spans="1:6" x14ac:dyDescent="0.3">
      <c r="A52" s="1"/>
      <c r="B52" s="147" t="s">
        <v>27</v>
      </c>
      <c r="C52" s="147" t="s">
        <v>835</v>
      </c>
      <c r="D52" s="53">
        <v>7338.1589999999997</v>
      </c>
      <c r="E52" s="53">
        <v>7486.1125099999999</v>
      </c>
      <c r="F52" s="177">
        <v>2.0162210985071323E-2</v>
      </c>
    </row>
    <row r="53" spans="1:6" x14ac:dyDescent="0.3">
      <c r="A53" s="1"/>
      <c r="B53" s="147" t="s">
        <v>27</v>
      </c>
      <c r="C53" s="147" t="s">
        <v>836</v>
      </c>
      <c r="D53" s="53">
        <v>7128.48</v>
      </c>
      <c r="E53" s="53">
        <v>7242.9998900000001</v>
      </c>
      <c r="F53" s="177">
        <v>1.6065120474491056E-2</v>
      </c>
    </row>
    <row r="54" spans="1:6" x14ac:dyDescent="0.3">
      <c r="A54" s="1"/>
      <c r="B54" s="147" t="s">
        <v>837</v>
      </c>
      <c r="C54" s="147" t="s">
        <v>28</v>
      </c>
      <c r="D54" s="53">
        <v>6891.6989999999996</v>
      </c>
      <c r="E54" s="53">
        <v>6998.4372400000002</v>
      </c>
      <c r="F54" s="177">
        <v>1.5487942813521022E-2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202" t="s">
        <v>2749</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row>
    <row r="6" spans="1:663" ht="19.95" customHeight="1" x14ac:dyDescent="0.3">
      <c r="A6" s="1"/>
      <c r="B6" s="201" t="s">
        <v>23</v>
      </c>
      <c r="C6" s="201" t="s">
        <v>557</v>
      </c>
      <c r="D6" s="226" t="s">
        <v>568</v>
      </c>
      <c r="E6" s="226"/>
      <c r="F6" s="226"/>
      <c r="G6" s="226"/>
      <c r="H6" s="226" t="s">
        <v>40</v>
      </c>
      <c r="I6" s="226"/>
      <c r="J6" s="226"/>
      <c r="K6" s="226"/>
      <c r="L6" s="226" t="s">
        <v>40</v>
      </c>
      <c r="M6" s="226"/>
      <c r="N6" s="226"/>
      <c r="O6" s="226"/>
      <c r="P6" s="226" t="s">
        <v>40</v>
      </c>
      <c r="Q6" s="226"/>
      <c r="R6" s="226"/>
      <c r="S6" s="226"/>
      <c r="T6" s="226" t="s">
        <v>40</v>
      </c>
      <c r="U6" s="226"/>
      <c r="V6" s="226"/>
      <c r="W6" s="226"/>
      <c r="X6" s="226" t="s">
        <v>72</v>
      </c>
      <c r="Y6" s="226"/>
      <c r="Z6" s="226"/>
      <c r="AA6" s="226"/>
      <c r="AB6" s="226" t="s">
        <v>72</v>
      </c>
      <c r="AC6" s="226"/>
      <c r="AD6" s="226"/>
      <c r="AE6" s="226"/>
      <c r="AF6" s="226" t="s">
        <v>115</v>
      </c>
      <c r="AG6" s="226"/>
      <c r="AH6" s="226"/>
      <c r="AI6" s="226"/>
      <c r="AJ6" s="226" t="s">
        <v>115</v>
      </c>
      <c r="AK6" s="226"/>
      <c r="AL6" s="226"/>
      <c r="AM6" s="226"/>
      <c r="AN6" s="226" t="s">
        <v>62</v>
      </c>
      <c r="AO6" s="226"/>
      <c r="AP6" s="226"/>
      <c r="AQ6" s="226"/>
      <c r="AR6" s="226" t="s">
        <v>62</v>
      </c>
      <c r="AS6" s="226"/>
      <c r="AT6" s="226"/>
      <c r="AU6" s="226"/>
      <c r="AV6" s="226" t="s">
        <v>62</v>
      </c>
      <c r="AW6" s="226"/>
      <c r="AX6" s="226"/>
      <c r="AY6" s="226"/>
      <c r="AZ6" s="226" t="s">
        <v>62</v>
      </c>
      <c r="BA6" s="226"/>
      <c r="BB6" s="226"/>
      <c r="BC6" s="226"/>
      <c r="BD6" s="226" t="s">
        <v>62</v>
      </c>
      <c r="BE6" s="226"/>
      <c r="BF6" s="226"/>
      <c r="BG6" s="226"/>
      <c r="BH6" s="226" t="s">
        <v>62</v>
      </c>
      <c r="BI6" s="226"/>
      <c r="BJ6" s="226"/>
      <c r="BK6" s="226"/>
      <c r="BL6" s="226" t="s">
        <v>62</v>
      </c>
      <c r="BM6" s="226"/>
      <c r="BN6" s="226"/>
      <c r="BO6" s="226"/>
      <c r="BP6" s="226" t="s">
        <v>62</v>
      </c>
      <c r="BQ6" s="226"/>
      <c r="BR6" s="226"/>
      <c r="BS6" s="226"/>
      <c r="BT6" s="226" t="s">
        <v>569</v>
      </c>
      <c r="BU6" s="226"/>
      <c r="BV6" s="226"/>
      <c r="BW6" s="226"/>
      <c r="BX6" s="226" t="s">
        <v>569</v>
      </c>
      <c r="BY6" s="226"/>
      <c r="BZ6" s="226"/>
      <c r="CA6" s="226"/>
      <c r="CB6" s="226" t="s">
        <v>569</v>
      </c>
      <c r="CC6" s="226"/>
      <c r="CD6" s="226"/>
      <c r="CE6" s="226"/>
      <c r="CF6" s="226" t="s">
        <v>569</v>
      </c>
      <c r="CG6" s="226"/>
      <c r="CH6" s="226"/>
      <c r="CI6" s="226"/>
      <c r="CJ6" s="226" t="s">
        <v>570</v>
      </c>
      <c r="CK6" s="226"/>
      <c r="CL6" s="226"/>
      <c r="CM6" s="226"/>
      <c r="CN6" s="226" t="s">
        <v>214</v>
      </c>
      <c r="CO6" s="226"/>
      <c r="CP6" s="226"/>
      <c r="CQ6" s="226"/>
      <c r="CR6" s="226" t="s">
        <v>214</v>
      </c>
      <c r="CS6" s="226"/>
      <c r="CT6" s="226"/>
      <c r="CU6" s="226"/>
      <c r="CV6" s="226" t="s">
        <v>214</v>
      </c>
      <c r="CW6" s="226"/>
      <c r="CX6" s="226"/>
      <c r="CY6" s="226"/>
      <c r="CZ6" s="226" t="s">
        <v>35</v>
      </c>
      <c r="DA6" s="226"/>
      <c r="DB6" s="226"/>
      <c r="DC6" s="226"/>
      <c r="DD6" s="226" t="s">
        <v>35</v>
      </c>
      <c r="DE6" s="226"/>
      <c r="DF6" s="226"/>
      <c r="DG6" s="226"/>
      <c r="DH6" s="226" t="s">
        <v>35</v>
      </c>
      <c r="DI6" s="226"/>
      <c r="DJ6" s="226"/>
      <c r="DK6" s="226"/>
      <c r="DL6" s="226" t="s">
        <v>35</v>
      </c>
      <c r="DM6" s="226"/>
      <c r="DN6" s="226"/>
      <c r="DO6" s="226"/>
      <c r="DP6" s="226" t="s">
        <v>35</v>
      </c>
      <c r="DQ6" s="226"/>
      <c r="DR6" s="226"/>
      <c r="DS6" s="226"/>
      <c r="DT6" s="226" t="s">
        <v>35</v>
      </c>
      <c r="DU6" s="226"/>
      <c r="DV6" s="226"/>
      <c r="DW6" s="226"/>
      <c r="DX6" s="226" t="s">
        <v>35</v>
      </c>
      <c r="DY6" s="226"/>
      <c r="DZ6" s="226"/>
      <c r="EA6" s="226"/>
      <c r="EB6" s="226" t="s">
        <v>571</v>
      </c>
      <c r="EC6" s="226"/>
      <c r="ED6" s="226"/>
      <c r="EE6" s="226"/>
      <c r="EF6" s="226" t="s">
        <v>30</v>
      </c>
      <c r="EG6" s="226"/>
      <c r="EH6" s="226"/>
      <c r="EI6" s="226"/>
      <c r="EJ6" s="226" t="s">
        <v>299</v>
      </c>
      <c r="EK6" s="226"/>
      <c r="EL6" s="226"/>
      <c r="EM6" s="226"/>
      <c r="EN6" s="226" t="s">
        <v>572</v>
      </c>
      <c r="EO6" s="226"/>
      <c r="EP6" s="226"/>
      <c r="EQ6" s="226"/>
      <c r="ER6" s="226" t="s">
        <v>572</v>
      </c>
      <c r="ES6" s="226"/>
      <c r="ET6" s="226"/>
      <c r="EU6" s="226"/>
      <c r="EV6" s="226" t="s">
        <v>573</v>
      </c>
      <c r="EW6" s="226"/>
      <c r="EX6" s="226"/>
      <c r="EY6" s="226"/>
      <c r="EZ6" s="226" t="s">
        <v>573</v>
      </c>
      <c r="FA6" s="226"/>
      <c r="FB6" s="226"/>
      <c r="FC6" s="226"/>
      <c r="FD6" s="226" t="s">
        <v>574</v>
      </c>
      <c r="FE6" s="226"/>
      <c r="FF6" s="226"/>
      <c r="FG6" s="226"/>
      <c r="FH6" s="226" t="s">
        <v>575</v>
      </c>
      <c r="FI6" s="226"/>
      <c r="FJ6" s="226"/>
      <c r="FK6" s="226"/>
      <c r="FL6" s="226" t="s">
        <v>575</v>
      </c>
      <c r="FM6" s="226"/>
      <c r="FN6" s="226"/>
      <c r="FO6" s="226"/>
      <c r="FP6" s="226" t="s">
        <v>576</v>
      </c>
      <c r="FQ6" s="226"/>
      <c r="FR6" s="226"/>
      <c r="FS6" s="226"/>
      <c r="FT6" s="226" t="s">
        <v>577</v>
      </c>
      <c r="FU6" s="226"/>
      <c r="FV6" s="226"/>
      <c r="FW6" s="226"/>
      <c r="FX6" s="226" t="s">
        <v>578</v>
      </c>
      <c r="FY6" s="226"/>
      <c r="FZ6" s="226"/>
      <c r="GA6" s="226"/>
      <c r="GB6" s="226" t="s">
        <v>59</v>
      </c>
      <c r="GC6" s="226"/>
      <c r="GD6" s="226"/>
      <c r="GE6" s="226"/>
      <c r="GF6" s="226" t="s">
        <v>59</v>
      </c>
      <c r="GG6" s="226"/>
      <c r="GH6" s="226"/>
      <c r="GI6" s="226"/>
      <c r="GJ6" s="226" t="s">
        <v>59</v>
      </c>
      <c r="GK6" s="226"/>
      <c r="GL6" s="226"/>
      <c r="GM6" s="226"/>
      <c r="GN6" s="226" t="s">
        <v>109</v>
      </c>
      <c r="GO6" s="226"/>
      <c r="GP6" s="226"/>
      <c r="GQ6" s="226"/>
      <c r="GR6" s="226" t="s">
        <v>109</v>
      </c>
      <c r="GS6" s="226"/>
      <c r="GT6" s="226"/>
      <c r="GU6" s="226"/>
      <c r="GV6" s="226" t="s">
        <v>109</v>
      </c>
      <c r="GW6" s="226"/>
      <c r="GX6" s="226"/>
      <c r="GY6" s="226"/>
      <c r="GZ6" s="226" t="s">
        <v>109</v>
      </c>
      <c r="HA6" s="226"/>
      <c r="HB6" s="226"/>
      <c r="HC6" s="226"/>
      <c r="HD6" s="226" t="s">
        <v>109</v>
      </c>
      <c r="HE6" s="226"/>
      <c r="HF6" s="226"/>
      <c r="HG6" s="226"/>
      <c r="HH6" s="226" t="s">
        <v>109</v>
      </c>
      <c r="HI6" s="226"/>
      <c r="HJ6" s="226"/>
      <c r="HK6" s="226"/>
      <c r="HL6" s="226" t="s">
        <v>579</v>
      </c>
      <c r="HM6" s="226"/>
      <c r="HN6" s="226"/>
      <c r="HO6" s="226"/>
      <c r="HP6" s="226" t="s">
        <v>579</v>
      </c>
      <c r="HQ6" s="226"/>
      <c r="HR6" s="226"/>
      <c r="HS6" s="226"/>
      <c r="HT6" s="226" t="s">
        <v>580</v>
      </c>
      <c r="HU6" s="226"/>
      <c r="HV6" s="226"/>
      <c r="HW6" s="226"/>
      <c r="HX6" s="226" t="s">
        <v>43</v>
      </c>
      <c r="HY6" s="226"/>
      <c r="HZ6" s="226"/>
      <c r="IA6" s="226"/>
      <c r="IB6" s="226" t="s">
        <v>43</v>
      </c>
      <c r="IC6" s="226"/>
      <c r="ID6" s="226"/>
      <c r="IE6" s="226"/>
      <c r="IF6" s="226" t="s">
        <v>43</v>
      </c>
      <c r="IG6" s="226"/>
      <c r="IH6" s="226"/>
      <c r="II6" s="226"/>
      <c r="IJ6" s="226" t="s">
        <v>50</v>
      </c>
      <c r="IK6" s="226"/>
      <c r="IL6" s="226"/>
      <c r="IM6" s="226"/>
      <c r="IN6" s="226" t="s">
        <v>50</v>
      </c>
      <c r="IO6" s="226"/>
      <c r="IP6" s="226"/>
      <c r="IQ6" s="226"/>
      <c r="IR6" s="226" t="s">
        <v>50</v>
      </c>
      <c r="IS6" s="226"/>
      <c r="IT6" s="226"/>
      <c r="IU6" s="226"/>
      <c r="IV6" s="226" t="s">
        <v>50</v>
      </c>
      <c r="IW6" s="226"/>
      <c r="IX6" s="226"/>
      <c r="IY6" s="226"/>
      <c r="IZ6" s="226" t="s">
        <v>50</v>
      </c>
      <c r="JA6" s="226"/>
      <c r="JB6" s="226"/>
      <c r="JC6" s="226"/>
      <c r="JD6" s="226" t="s">
        <v>50</v>
      </c>
      <c r="JE6" s="226"/>
      <c r="JF6" s="226"/>
      <c r="JG6" s="226"/>
      <c r="JH6" s="226" t="s">
        <v>50</v>
      </c>
      <c r="JI6" s="226"/>
      <c r="JJ6" s="226"/>
      <c r="JK6" s="226"/>
      <c r="JL6" s="226" t="s">
        <v>50</v>
      </c>
      <c r="JM6" s="226"/>
      <c r="JN6" s="226"/>
      <c r="JO6" s="226"/>
      <c r="JP6" s="226" t="s">
        <v>50</v>
      </c>
      <c r="JQ6" s="226"/>
      <c r="JR6" s="226"/>
      <c r="JS6" s="226"/>
      <c r="JT6" s="226" t="s">
        <v>50</v>
      </c>
      <c r="JU6" s="226"/>
      <c r="JV6" s="226"/>
      <c r="JW6" s="226"/>
      <c r="JX6" s="226" t="s">
        <v>50</v>
      </c>
      <c r="JY6" s="226"/>
      <c r="JZ6" s="226"/>
      <c r="KA6" s="226"/>
      <c r="KB6" s="226" t="s">
        <v>50</v>
      </c>
      <c r="KC6" s="226"/>
      <c r="KD6" s="226"/>
      <c r="KE6" s="226"/>
      <c r="KF6" s="226" t="s">
        <v>50</v>
      </c>
      <c r="KG6" s="226"/>
      <c r="KH6" s="226"/>
      <c r="KI6" s="226"/>
      <c r="KJ6" s="226" t="s">
        <v>50</v>
      </c>
      <c r="KK6" s="226"/>
      <c r="KL6" s="226"/>
      <c r="KM6" s="226"/>
      <c r="KN6" s="226" t="s">
        <v>581</v>
      </c>
      <c r="KO6" s="226"/>
      <c r="KP6" s="226"/>
      <c r="KQ6" s="226"/>
      <c r="KR6" s="226" t="s">
        <v>581</v>
      </c>
      <c r="KS6" s="226"/>
      <c r="KT6" s="226"/>
      <c r="KU6" s="226"/>
      <c r="KV6" s="226" t="s">
        <v>582</v>
      </c>
      <c r="KW6" s="226"/>
      <c r="KX6" s="226"/>
      <c r="KY6" s="226"/>
      <c r="KZ6" s="226" t="s">
        <v>95</v>
      </c>
      <c r="LA6" s="226"/>
      <c r="LB6" s="226"/>
      <c r="LC6" s="226"/>
      <c r="LD6" s="226" t="s">
        <v>95</v>
      </c>
      <c r="LE6" s="226"/>
      <c r="LF6" s="226"/>
      <c r="LG6" s="226"/>
      <c r="LH6" s="226" t="s">
        <v>95</v>
      </c>
      <c r="LI6" s="226"/>
      <c r="LJ6" s="226"/>
      <c r="LK6" s="226"/>
      <c r="LL6" s="226" t="s">
        <v>95</v>
      </c>
      <c r="LM6" s="226"/>
      <c r="LN6" s="226"/>
      <c r="LO6" s="226"/>
      <c r="LP6" s="226" t="s">
        <v>95</v>
      </c>
      <c r="LQ6" s="226"/>
      <c r="LR6" s="226"/>
      <c r="LS6" s="226"/>
      <c r="LT6" s="226" t="s">
        <v>95</v>
      </c>
      <c r="LU6" s="226"/>
      <c r="LV6" s="226"/>
      <c r="LW6" s="226"/>
      <c r="LX6" s="226" t="s">
        <v>95</v>
      </c>
      <c r="LY6" s="226"/>
      <c r="LZ6" s="226"/>
      <c r="MA6" s="226"/>
      <c r="MB6" s="226" t="s">
        <v>95</v>
      </c>
      <c r="MC6" s="226"/>
      <c r="MD6" s="226"/>
      <c r="ME6" s="226"/>
      <c r="MF6" s="226" t="s">
        <v>95</v>
      </c>
      <c r="MG6" s="226"/>
      <c r="MH6" s="226"/>
      <c r="MI6" s="226"/>
      <c r="MJ6" s="226" t="s">
        <v>95</v>
      </c>
      <c r="MK6" s="226"/>
      <c r="ML6" s="226"/>
      <c r="MM6" s="226"/>
      <c r="MN6" s="226" t="s">
        <v>95</v>
      </c>
      <c r="MO6" s="226"/>
      <c r="MP6" s="226"/>
      <c r="MQ6" s="226"/>
      <c r="MR6" s="226" t="s">
        <v>95</v>
      </c>
      <c r="MS6" s="226"/>
      <c r="MT6" s="226"/>
      <c r="MU6" s="226"/>
      <c r="MV6" s="226" t="s">
        <v>106</v>
      </c>
      <c r="MW6" s="226"/>
      <c r="MX6" s="226"/>
      <c r="MY6" s="226"/>
      <c r="MZ6" s="226" t="s">
        <v>106</v>
      </c>
      <c r="NA6" s="226"/>
      <c r="NB6" s="226"/>
      <c r="NC6" s="226"/>
      <c r="ND6" s="226" t="s">
        <v>106</v>
      </c>
      <c r="NE6" s="226"/>
      <c r="NF6" s="226"/>
      <c r="NG6" s="226"/>
      <c r="NH6" s="226" t="s">
        <v>106</v>
      </c>
      <c r="NI6" s="226"/>
      <c r="NJ6" s="226"/>
      <c r="NK6" s="226"/>
      <c r="NL6" s="226" t="s">
        <v>112</v>
      </c>
      <c r="NM6" s="226"/>
      <c r="NN6" s="226"/>
      <c r="NO6" s="226"/>
      <c r="NP6" s="226" t="s">
        <v>112</v>
      </c>
      <c r="NQ6" s="226"/>
      <c r="NR6" s="226"/>
      <c r="NS6" s="226"/>
      <c r="NT6" s="226" t="s">
        <v>583</v>
      </c>
      <c r="NU6" s="226"/>
      <c r="NV6" s="226"/>
      <c r="NW6" s="226"/>
      <c r="NX6" s="226" t="s">
        <v>583</v>
      </c>
      <c r="NY6" s="226"/>
      <c r="NZ6" s="226"/>
      <c r="OA6" s="226"/>
      <c r="OB6" s="226" t="s">
        <v>584</v>
      </c>
      <c r="OC6" s="226"/>
      <c r="OD6" s="226"/>
      <c r="OE6" s="226"/>
      <c r="OF6" s="226" t="s">
        <v>585</v>
      </c>
      <c r="OG6" s="226"/>
      <c r="OH6" s="226"/>
      <c r="OI6" s="226"/>
      <c r="OJ6" s="226" t="s">
        <v>586</v>
      </c>
      <c r="OK6" s="226"/>
      <c r="OL6" s="226"/>
      <c r="OM6" s="226"/>
      <c r="ON6" s="226" t="s">
        <v>587</v>
      </c>
      <c r="OO6" s="226"/>
      <c r="OP6" s="226"/>
      <c r="OQ6" s="226"/>
      <c r="OR6" s="226" t="s">
        <v>588</v>
      </c>
      <c r="OS6" s="226"/>
      <c r="OT6" s="226"/>
      <c r="OU6" s="226"/>
      <c r="OV6" s="226" t="s">
        <v>589</v>
      </c>
      <c r="OW6" s="226"/>
      <c r="OX6" s="226"/>
      <c r="OY6" s="226"/>
      <c r="OZ6" s="226" t="s">
        <v>590</v>
      </c>
      <c r="PA6" s="226"/>
      <c r="PB6" s="226"/>
      <c r="PC6" s="226"/>
      <c r="PD6" s="226" t="s">
        <v>72</v>
      </c>
      <c r="PE6" s="226"/>
      <c r="PF6" s="226"/>
      <c r="PG6" s="226"/>
      <c r="PH6" s="226" t="s">
        <v>72</v>
      </c>
      <c r="PI6" s="226"/>
      <c r="PJ6" s="226"/>
      <c r="PK6" s="226"/>
      <c r="PL6" s="226" t="s">
        <v>62</v>
      </c>
      <c r="PM6" s="226"/>
      <c r="PN6" s="226"/>
      <c r="PO6" s="226"/>
      <c r="PP6" s="226" t="s">
        <v>571</v>
      </c>
      <c r="PQ6" s="226"/>
      <c r="PR6" s="226"/>
      <c r="PS6" s="226"/>
      <c r="PT6" s="226" t="s">
        <v>591</v>
      </c>
      <c r="PU6" s="226"/>
      <c r="PV6" s="226"/>
      <c r="PW6" s="226"/>
      <c r="PX6" s="226" t="s">
        <v>592</v>
      </c>
      <c r="PY6" s="226"/>
      <c r="PZ6" s="226"/>
      <c r="QA6" s="226"/>
      <c r="QB6" s="226" t="s">
        <v>593</v>
      </c>
      <c r="QC6" s="226"/>
      <c r="QD6" s="226"/>
      <c r="QE6" s="226"/>
      <c r="QF6" s="226" t="s">
        <v>594</v>
      </c>
      <c r="QG6" s="226"/>
      <c r="QH6" s="226"/>
      <c r="QI6" s="226"/>
      <c r="QJ6" s="226" t="s">
        <v>595</v>
      </c>
      <c r="QK6" s="226"/>
      <c r="QL6" s="226"/>
      <c r="QM6" s="226"/>
      <c r="QN6" s="226" t="s">
        <v>596</v>
      </c>
      <c r="QO6" s="226"/>
      <c r="QP6" s="226"/>
      <c r="QQ6" s="226"/>
      <c r="QR6" s="226" t="s">
        <v>597</v>
      </c>
      <c r="QS6" s="226"/>
      <c r="QT6" s="226"/>
      <c r="QU6" s="226"/>
      <c r="QV6" s="226" t="s">
        <v>598</v>
      </c>
      <c r="QW6" s="226"/>
      <c r="QX6" s="226"/>
      <c r="QY6" s="226"/>
      <c r="QZ6" s="226" t="s">
        <v>599</v>
      </c>
      <c r="RA6" s="226"/>
      <c r="RB6" s="226"/>
      <c r="RC6" s="226"/>
      <c r="RD6" s="226" t="s">
        <v>600</v>
      </c>
      <c r="RE6" s="226"/>
      <c r="RF6" s="226"/>
      <c r="RG6" s="226"/>
      <c r="RH6" s="226" t="s">
        <v>601</v>
      </c>
      <c r="RI6" s="226"/>
      <c r="RJ6" s="226"/>
      <c r="RK6" s="226"/>
      <c r="RL6" s="226" t="s">
        <v>602</v>
      </c>
      <c r="RM6" s="226"/>
      <c r="RN6" s="226"/>
      <c r="RO6" s="226"/>
      <c r="RP6" s="226" t="s">
        <v>603</v>
      </c>
      <c r="RQ6" s="226"/>
      <c r="RR6" s="226"/>
      <c r="RS6" s="226"/>
      <c r="RT6" s="226" t="s">
        <v>604</v>
      </c>
      <c r="RU6" s="226"/>
      <c r="RV6" s="226"/>
      <c r="RW6" s="226"/>
      <c r="RX6" s="226" t="s">
        <v>605</v>
      </c>
      <c r="RY6" s="226"/>
      <c r="RZ6" s="226"/>
      <c r="SA6" s="226"/>
      <c r="SB6" s="226" t="s">
        <v>606</v>
      </c>
      <c r="SC6" s="226"/>
      <c r="SD6" s="226"/>
      <c r="SE6" s="226"/>
      <c r="SF6" s="226" t="s">
        <v>607</v>
      </c>
      <c r="SG6" s="226"/>
      <c r="SH6" s="226"/>
      <c r="SI6" s="226"/>
      <c r="SJ6" s="226" t="s">
        <v>607</v>
      </c>
      <c r="SK6" s="226"/>
      <c r="SL6" s="226"/>
      <c r="SM6" s="226"/>
      <c r="SN6" s="226" t="s">
        <v>607</v>
      </c>
      <c r="SO6" s="226"/>
      <c r="SP6" s="226"/>
      <c r="SQ6" s="226"/>
      <c r="SR6" s="226" t="s">
        <v>607</v>
      </c>
      <c r="SS6" s="226"/>
      <c r="ST6" s="226"/>
      <c r="SU6" s="226"/>
      <c r="SV6" s="226" t="s">
        <v>608</v>
      </c>
      <c r="SW6" s="226"/>
      <c r="SX6" s="226"/>
      <c r="SY6" s="226"/>
      <c r="SZ6" s="226" t="s">
        <v>609</v>
      </c>
      <c r="TA6" s="226"/>
      <c r="TB6" s="226"/>
      <c r="TC6" s="226"/>
      <c r="TD6" s="226" t="s">
        <v>609</v>
      </c>
      <c r="TE6" s="226"/>
      <c r="TF6" s="226"/>
      <c r="TG6" s="226"/>
      <c r="TH6" s="226" t="s">
        <v>50</v>
      </c>
      <c r="TI6" s="226"/>
      <c r="TJ6" s="226"/>
      <c r="TK6" s="226"/>
      <c r="TL6" s="226" t="s">
        <v>50</v>
      </c>
      <c r="TM6" s="226"/>
      <c r="TN6" s="226"/>
      <c r="TO6" s="226"/>
      <c r="TP6" s="226" t="s">
        <v>50</v>
      </c>
      <c r="TQ6" s="226"/>
      <c r="TR6" s="226"/>
      <c r="TS6" s="226"/>
      <c r="TT6" s="226" t="s">
        <v>50</v>
      </c>
      <c r="TU6" s="226"/>
      <c r="TV6" s="226"/>
      <c r="TW6" s="226"/>
      <c r="TX6" s="226" t="s">
        <v>50</v>
      </c>
      <c r="TY6" s="226"/>
      <c r="TZ6" s="226"/>
      <c r="UA6" s="226"/>
      <c r="UB6" s="226" t="s">
        <v>610</v>
      </c>
      <c r="UC6" s="226"/>
      <c r="UD6" s="226"/>
      <c r="UE6" s="226"/>
      <c r="UF6" s="226" t="s">
        <v>610</v>
      </c>
      <c r="UG6" s="226"/>
      <c r="UH6" s="226"/>
      <c r="UI6" s="226"/>
      <c r="UJ6" s="226" t="s">
        <v>611</v>
      </c>
      <c r="UK6" s="226"/>
      <c r="UL6" s="226"/>
      <c r="UM6" s="226"/>
      <c r="UN6" s="226" t="s">
        <v>611</v>
      </c>
      <c r="UO6" s="226"/>
      <c r="UP6" s="226"/>
      <c r="UQ6" s="226"/>
      <c r="UR6" s="226" t="s">
        <v>611</v>
      </c>
      <c r="US6" s="226"/>
      <c r="UT6" s="226"/>
      <c r="UU6" s="226"/>
      <c r="UV6" s="226" t="s">
        <v>611</v>
      </c>
      <c r="UW6" s="226"/>
      <c r="UX6" s="226"/>
      <c r="UY6" s="226"/>
      <c r="UZ6" s="226" t="s">
        <v>254</v>
      </c>
      <c r="VA6" s="226"/>
      <c r="VB6" s="226"/>
      <c r="VC6" s="226"/>
      <c r="VD6" s="226" t="s">
        <v>612</v>
      </c>
      <c r="VE6" s="226"/>
      <c r="VF6" s="226"/>
      <c r="VG6" s="226"/>
      <c r="VH6" s="226" t="s">
        <v>613</v>
      </c>
      <c r="VI6" s="226"/>
      <c r="VJ6" s="226"/>
      <c r="VK6" s="226"/>
      <c r="VL6" s="226" t="s">
        <v>95</v>
      </c>
      <c r="VM6" s="226"/>
      <c r="VN6" s="226"/>
      <c r="VO6" s="226"/>
      <c r="VP6" s="226" t="s">
        <v>95</v>
      </c>
      <c r="VQ6" s="226"/>
      <c r="VR6" s="226"/>
      <c r="VS6" s="226"/>
      <c r="VT6" s="226" t="s">
        <v>95</v>
      </c>
      <c r="VU6" s="226"/>
      <c r="VV6" s="226"/>
      <c r="VW6" s="226"/>
      <c r="VX6" s="226" t="s">
        <v>95</v>
      </c>
      <c r="VY6" s="226"/>
      <c r="VZ6" s="226"/>
      <c r="WA6" s="226"/>
      <c r="WB6" s="226" t="s">
        <v>95</v>
      </c>
      <c r="WC6" s="226"/>
      <c r="WD6" s="226"/>
      <c r="WE6" s="226"/>
      <c r="WF6" s="226" t="s">
        <v>330</v>
      </c>
      <c r="WG6" s="226"/>
      <c r="WH6" s="226"/>
      <c r="WI6" s="226"/>
      <c r="WJ6" s="226" t="s">
        <v>330</v>
      </c>
      <c r="WK6" s="226"/>
      <c r="WL6" s="226"/>
      <c r="WM6" s="226"/>
      <c r="WN6" s="226" t="s">
        <v>330</v>
      </c>
      <c r="WO6" s="226"/>
      <c r="WP6" s="226"/>
      <c r="WQ6" s="226"/>
      <c r="WR6" s="226" t="s">
        <v>330</v>
      </c>
      <c r="WS6" s="226"/>
      <c r="WT6" s="226"/>
      <c r="WU6" s="226"/>
      <c r="WV6" s="226" t="s">
        <v>614</v>
      </c>
      <c r="WW6" s="226"/>
      <c r="WX6" s="226"/>
      <c r="WY6" s="226"/>
      <c r="WZ6" s="226" t="s">
        <v>615</v>
      </c>
      <c r="XA6" s="226"/>
      <c r="XB6" s="226"/>
      <c r="XC6" s="226"/>
      <c r="XD6" s="226" t="s">
        <v>615</v>
      </c>
      <c r="XE6" s="226"/>
      <c r="XF6" s="226"/>
      <c r="XG6" s="226"/>
      <c r="XH6" s="226" t="s">
        <v>616</v>
      </c>
      <c r="XI6" s="226"/>
      <c r="XJ6" s="226"/>
      <c r="XK6" s="226"/>
      <c r="XL6" s="226" t="s">
        <v>617</v>
      </c>
      <c r="XM6" s="226"/>
      <c r="XN6" s="226"/>
      <c r="XO6" s="226"/>
      <c r="XP6" s="226" t="s">
        <v>617</v>
      </c>
      <c r="XQ6" s="226"/>
      <c r="XR6" s="226"/>
      <c r="XS6" s="226"/>
      <c r="XT6" s="226" t="s">
        <v>132</v>
      </c>
      <c r="XU6" s="226"/>
      <c r="XV6" s="226"/>
      <c r="XW6" s="226"/>
      <c r="XX6" s="226" t="s">
        <v>618</v>
      </c>
      <c r="XY6" s="226"/>
      <c r="XZ6" s="226"/>
      <c r="YA6" s="226"/>
      <c r="YB6" s="226" t="s">
        <v>619</v>
      </c>
      <c r="YC6" s="226"/>
      <c r="YD6" s="226"/>
      <c r="YE6" s="226"/>
      <c r="YF6" s="226" t="s">
        <v>143</v>
      </c>
      <c r="YG6" s="226"/>
      <c r="YH6" s="226"/>
      <c r="YI6" s="226"/>
      <c r="YJ6" s="226" t="s">
        <v>620</v>
      </c>
      <c r="YK6" s="226"/>
      <c r="YL6" s="226"/>
      <c r="YM6" s="226"/>
    </row>
    <row r="7" spans="1:663" ht="40.049999999999997" customHeight="1" x14ac:dyDescent="0.3">
      <c r="A7" s="1"/>
      <c r="B7" s="201"/>
      <c r="C7" s="201"/>
      <c r="D7" s="234" t="s">
        <v>626</v>
      </c>
      <c r="E7" s="201"/>
      <c r="F7" s="201"/>
      <c r="G7" s="201"/>
      <c r="H7" s="234" t="s">
        <v>627</v>
      </c>
      <c r="I7" s="201"/>
      <c r="J7" s="201"/>
      <c r="K7" s="201"/>
      <c r="L7" s="234" t="s">
        <v>628</v>
      </c>
      <c r="M7" s="201"/>
      <c r="N7" s="201"/>
      <c r="O7" s="201"/>
      <c r="P7" s="234" t="s">
        <v>629</v>
      </c>
      <c r="Q7" s="201"/>
      <c r="R7" s="201"/>
      <c r="S7" s="201"/>
      <c r="T7" s="234" t="s">
        <v>630</v>
      </c>
      <c r="U7" s="201"/>
      <c r="V7" s="201"/>
      <c r="W7" s="201"/>
      <c r="X7" s="234" t="s">
        <v>631</v>
      </c>
      <c r="Y7" s="201"/>
      <c r="Z7" s="201"/>
      <c r="AA7" s="201"/>
      <c r="AB7" s="234" t="s">
        <v>632</v>
      </c>
      <c r="AC7" s="201"/>
      <c r="AD7" s="201"/>
      <c r="AE7" s="201"/>
      <c r="AF7" s="234" t="s">
        <v>633</v>
      </c>
      <c r="AG7" s="201"/>
      <c r="AH7" s="201"/>
      <c r="AI7" s="201"/>
      <c r="AJ7" s="234" t="s">
        <v>634</v>
      </c>
      <c r="AK7" s="201"/>
      <c r="AL7" s="201"/>
      <c r="AM7" s="201"/>
      <c r="AN7" s="234" t="s">
        <v>635</v>
      </c>
      <c r="AO7" s="201"/>
      <c r="AP7" s="201"/>
      <c r="AQ7" s="201"/>
      <c r="AR7" s="234" t="s">
        <v>636</v>
      </c>
      <c r="AS7" s="201"/>
      <c r="AT7" s="201"/>
      <c r="AU7" s="201"/>
      <c r="AV7" s="234" t="s">
        <v>637</v>
      </c>
      <c r="AW7" s="201"/>
      <c r="AX7" s="201"/>
      <c r="AY7" s="201"/>
      <c r="AZ7" s="234" t="s">
        <v>638</v>
      </c>
      <c r="BA7" s="201"/>
      <c r="BB7" s="201"/>
      <c r="BC7" s="201"/>
      <c r="BD7" s="234" t="s">
        <v>639</v>
      </c>
      <c r="BE7" s="201"/>
      <c r="BF7" s="201"/>
      <c r="BG7" s="201"/>
      <c r="BH7" s="234" t="s">
        <v>640</v>
      </c>
      <c r="BI7" s="201"/>
      <c r="BJ7" s="201"/>
      <c r="BK7" s="201"/>
      <c r="BL7" s="234" t="s">
        <v>641</v>
      </c>
      <c r="BM7" s="201"/>
      <c r="BN7" s="201"/>
      <c r="BO7" s="201"/>
      <c r="BP7" s="234" t="s">
        <v>642</v>
      </c>
      <c r="BQ7" s="201"/>
      <c r="BR7" s="201"/>
      <c r="BS7" s="201"/>
      <c r="BT7" s="234" t="s">
        <v>643</v>
      </c>
      <c r="BU7" s="201"/>
      <c r="BV7" s="201"/>
      <c r="BW7" s="201"/>
      <c r="BX7" s="234" t="s">
        <v>644</v>
      </c>
      <c r="BY7" s="201"/>
      <c r="BZ7" s="201"/>
      <c r="CA7" s="201"/>
      <c r="CB7" s="234" t="s">
        <v>645</v>
      </c>
      <c r="CC7" s="201"/>
      <c r="CD7" s="201"/>
      <c r="CE7" s="201"/>
      <c r="CF7" s="234" t="s">
        <v>646</v>
      </c>
      <c r="CG7" s="201"/>
      <c r="CH7" s="201"/>
      <c r="CI7" s="201"/>
      <c r="CJ7" s="234" t="s">
        <v>647</v>
      </c>
      <c r="CK7" s="201"/>
      <c r="CL7" s="201"/>
      <c r="CM7" s="201"/>
      <c r="CN7" s="234" t="s">
        <v>648</v>
      </c>
      <c r="CO7" s="201"/>
      <c r="CP7" s="201"/>
      <c r="CQ7" s="201"/>
      <c r="CR7" s="234" t="s">
        <v>649</v>
      </c>
      <c r="CS7" s="201"/>
      <c r="CT7" s="201"/>
      <c r="CU7" s="201"/>
      <c r="CV7" s="234" t="s">
        <v>218</v>
      </c>
      <c r="CW7" s="201"/>
      <c r="CX7" s="201"/>
      <c r="CY7" s="201"/>
      <c r="CZ7" s="234" t="s">
        <v>650</v>
      </c>
      <c r="DA7" s="201"/>
      <c r="DB7" s="201"/>
      <c r="DC7" s="201"/>
      <c r="DD7" s="234" t="s">
        <v>651</v>
      </c>
      <c r="DE7" s="201"/>
      <c r="DF7" s="201"/>
      <c r="DG7" s="201"/>
      <c r="DH7" s="234" t="s">
        <v>202</v>
      </c>
      <c r="DI7" s="201"/>
      <c r="DJ7" s="201"/>
      <c r="DK7" s="201"/>
      <c r="DL7" s="234" t="s">
        <v>652</v>
      </c>
      <c r="DM7" s="201"/>
      <c r="DN7" s="201"/>
      <c r="DO7" s="201"/>
      <c r="DP7" s="234" t="s">
        <v>653</v>
      </c>
      <c r="DQ7" s="201"/>
      <c r="DR7" s="201"/>
      <c r="DS7" s="201"/>
      <c r="DT7" s="234" t="s">
        <v>654</v>
      </c>
      <c r="DU7" s="201"/>
      <c r="DV7" s="201"/>
      <c r="DW7" s="201"/>
      <c r="DX7" s="234" t="s">
        <v>655</v>
      </c>
      <c r="DY7" s="201"/>
      <c r="DZ7" s="201"/>
      <c r="EA7" s="201"/>
      <c r="EB7" s="234" t="s">
        <v>656</v>
      </c>
      <c r="EC7" s="201"/>
      <c r="ED7" s="201"/>
      <c r="EE7" s="201"/>
      <c r="EF7" s="234" t="s">
        <v>657</v>
      </c>
      <c r="EG7" s="201"/>
      <c r="EH7" s="201"/>
      <c r="EI7" s="201"/>
      <c r="EJ7" s="234" t="s">
        <v>300</v>
      </c>
      <c r="EK7" s="201"/>
      <c r="EL7" s="201"/>
      <c r="EM7" s="201"/>
      <c r="EN7" s="234" t="s">
        <v>658</v>
      </c>
      <c r="EO7" s="201"/>
      <c r="EP7" s="201"/>
      <c r="EQ7" s="201"/>
      <c r="ER7" s="234" t="s">
        <v>659</v>
      </c>
      <c r="ES7" s="201"/>
      <c r="ET7" s="201"/>
      <c r="EU7" s="201"/>
      <c r="EV7" s="234" t="s">
        <v>660</v>
      </c>
      <c r="EW7" s="201"/>
      <c r="EX7" s="201"/>
      <c r="EY7" s="201"/>
      <c r="EZ7" s="234" t="s">
        <v>661</v>
      </c>
      <c r="FA7" s="201"/>
      <c r="FB7" s="201"/>
      <c r="FC7" s="201"/>
      <c r="FD7" s="234" t="s">
        <v>574</v>
      </c>
      <c r="FE7" s="201"/>
      <c r="FF7" s="201"/>
      <c r="FG7" s="201"/>
      <c r="FH7" s="234" t="s">
        <v>662</v>
      </c>
      <c r="FI7" s="201"/>
      <c r="FJ7" s="201"/>
      <c r="FK7" s="201"/>
      <c r="FL7" s="234" t="s">
        <v>663</v>
      </c>
      <c r="FM7" s="201"/>
      <c r="FN7" s="201"/>
      <c r="FO7" s="201"/>
      <c r="FP7" s="234" t="s">
        <v>664</v>
      </c>
      <c r="FQ7" s="201"/>
      <c r="FR7" s="201"/>
      <c r="FS7" s="201"/>
      <c r="FT7" s="234" t="s">
        <v>665</v>
      </c>
      <c r="FU7" s="201"/>
      <c r="FV7" s="201"/>
      <c r="FW7" s="201"/>
      <c r="FX7" s="234" t="s">
        <v>666</v>
      </c>
      <c r="FY7" s="201"/>
      <c r="FZ7" s="201"/>
      <c r="GA7" s="201"/>
      <c r="GB7" s="234" t="s">
        <v>667</v>
      </c>
      <c r="GC7" s="201"/>
      <c r="GD7" s="201"/>
      <c r="GE7" s="201"/>
      <c r="GF7" s="234" t="s">
        <v>668</v>
      </c>
      <c r="GG7" s="201"/>
      <c r="GH7" s="201"/>
      <c r="GI7" s="201"/>
      <c r="GJ7" s="234" t="s">
        <v>669</v>
      </c>
      <c r="GK7" s="201"/>
      <c r="GL7" s="201"/>
      <c r="GM7" s="201"/>
      <c r="GN7" s="234" t="s">
        <v>670</v>
      </c>
      <c r="GO7" s="201"/>
      <c r="GP7" s="201"/>
      <c r="GQ7" s="201"/>
      <c r="GR7" s="234" t="s">
        <v>473</v>
      </c>
      <c r="GS7" s="201"/>
      <c r="GT7" s="201"/>
      <c r="GU7" s="201"/>
      <c r="GV7" s="234" t="s">
        <v>671</v>
      </c>
      <c r="GW7" s="201"/>
      <c r="GX7" s="201"/>
      <c r="GY7" s="201"/>
      <c r="GZ7" s="234" t="s">
        <v>672</v>
      </c>
      <c r="HA7" s="201"/>
      <c r="HB7" s="201"/>
      <c r="HC7" s="201"/>
      <c r="HD7" s="234" t="s">
        <v>673</v>
      </c>
      <c r="HE7" s="201"/>
      <c r="HF7" s="201"/>
      <c r="HG7" s="201"/>
      <c r="HH7" s="234" t="s">
        <v>674</v>
      </c>
      <c r="HI7" s="201"/>
      <c r="HJ7" s="201"/>
      <c r="HK7" s="201"/>
      <c r="HL7" s="234" t="s">
        <v>675</v>
      </c>
      <c r="HM7" s="201"/>
      <c r="HN7" s="201"/>
      <c r="HO7" s="201"/>
      <c r="HP7" s="234" t="s">
        <v>676</v>
      </c>
      <c r="HQ7" s="201"/>
      <c r="HR7" s="201"/>
      <c r="HS7" s="201"/>
      <c r="HT7" s="234" t="s">
        <v>677</v>
      </c>
      <c r="HU7" s="201"/>
      <c r="HV7" s="201"/>
      <c r="HW7" s="201"/>
      <c r="HX7" s="234" t="s">
        <v>678</v>
      </c>
      <c r="HY7" s="201"/>
      <c r="HZ7" s="201"/>
      <c r="IA7" s="201"/>
      <c r="IB7" s="234" t="s">
        <v>679</v>
      </c>
      <c r="IC7" s="201"/>
      <c r="ID7" s="201"/>
      <c r="IE7" s="201"/>
      <c r="IF7" s="234" t="s">
        <v>680</v>
      </c>
      <c r="IG7" s="201"/>
      <c r="IH7" s="201"/>
      <c r="II7" s="201"/>
      <c r="IJ7" s="234" t="s">
        <v>681</v>
      </c>
      <c r="IK7" s="201"/>
      <c r="IL7" s="201"/>
      <c r="IM7" s="201"/>
      <c r="IN7" s="234" t="s">
        <v>682</v>
      </c>
      <c r="IO7" s="201"/>
      <c r="IP7" s="201"/>
      <c r="IQ7" s="201"/>
      <c r="IR7" s="234" t="s">
        <v>683</v>
      </c>
      <c r="IS7" s="201"/>
      <c r="IT7" s="201"/>
      <c r="IU7" s="201"/>
      <c r="IV7" s="234" t="s">
        <v>684</v>
      </c>
      <c r="IW7" s="201"/>
      <c r="IX7" s="201"/>
      <c r="IY7" s="201"/>
      <c r="IZ7" s="234" t="s">
        <v>685</v>
      </c>
      <c r="JA7" s="201"/>
      <c r="JB7" s="201"/>
      <c r="JC7" s="201"/>
      <c r="JD7" s="234" t="s">
        <v>686</v>
      </c>
      <c r="JE7" s="201"/>
      <c r="JF7" s="201"/>
      <c r="JG7" s="201"/>
      <c r="JH7" s="234" t="s">
        <v>687</v>
      </c>
      <c r="JI7" s="201"/>
      <c r="JJ7" s="201"/>
      <c r="JK7" s="201"/>
      <c r="JL7" s="234" t="s">
        <v>688</v>
      </c>
      <c r="JM7" s="201"/>
      <c r="JN7" s="201"/>
      <c r="JO7" s="201"/>
      <c r="JP7" s="234" t="s">
        <v>689</v>
      </c>
      <c r="JQ7" s="201"/>
      <c r="JR7" s="201"/>
      <c r="JS7" s="201"/>
      <c r="JT7" s="234" t="s">
        <v>690</v>
      </c>
      <c r="JU7" s="201"/>
      <c r="JV7" s="201"/>
      <c r="JW7" s="201"/>
      <c r="JX7" s="234" t="s">
        <v>691</v>
      </c>
      <c r="JY7" s="201"/>
      <c r="JZ7" s="201"/>
      <c r="KA7" s="201"/>
      <c r="KB7" s="234" t="s">
        <v>692</v>
      </c>
      <c r="KC7" s="201"/>
      <c r="KD7" s="201"/>
      <c r="KE7" s="201"/>
      <c r="KF7" s="234" t="s">
        <v>693</v>
      </c>
      <c r="KG7" s="201"/>
      <c r="KH7" s="201"/>
      <c r="KI7" s="201"/>
      <c r="KJ7" s="234" t="s">
        <v>694</v>
      </c>
      <c r="KK7" s="201"/>
      <c r="KL7" s="201"/>
      <c r="KM7" s="201"/>
      <c r="KN7" s="234" t="s">
        <v>695</v>
      </c>
      <c r="KO7" s="201"/>
      <c r="KP7" s="201"/>
      <c r="KQ7" s="201"/>
      <c r="KR7" s="234" t="s">
        <v>696</v>
      </c>
      <c r="KS7" s="201"/>
      <c r="KT7" s="201"/>
      <c r="KU7" s="201"/>
      <c r="KV7" s="234" t="s">
        <v>697</v>
      </c>
      <c r="KW7" s="201"/>
      <c r="KX7" s="201"/>
      <c r="KY7" s="201"/>
      <c r="KZ7" s="234" t="s">
        <v>698</v>
      </c>
      <c r="LA7" s="201"/>
      <c r="LB7" s="201"/>
      <c r="LC7" s="201"/>
      <c r="LD7" s="234" t="s">
        <v>699</v>
      </c>
      <c r="LE7" s="201"/>
      <c r="LF7" s="201"/>
      <c r="LG7" s="201"/>
      <c r="LH7" s="234" t="s">
        <v>700</v>
      </c>
      <c r="LI7" s="201"/>
      <c r="LJ7" s="201"/>
      <c r="LK7" s="201"/>
      <c r="LL7" s="234" t="s">
        <v>324</v>
      </c>
      <c r="LM7" s="201"/>
      <c r="LN7" s="201"/>
      <c r="LO7" s="201"/>
      <c r="LP7" s="234" t="s">
        <v>701</v>
      </c>
      <c r="LQ7" s="201"/>
      <c r="LR7" s="201"/>
      <c r="LS7" s="201"/>
      <c r="LT7" s="234" t="s">
        <v>702</v>
      </c>
      <c r="LU7" s="201"/>
      <c r="LV7" s="201"/>
      <c r="LW7" s="201"/>
      <c r="LX7" s="234" t="s">
        <v>703</v>
      </c>
      <c r="LY7" s="201"/>
      <c r="LZ7" s="201"/>
      <c r="MA7" s="201"/>
      <c r="MB7" s="234" t="s">
        <v>704</v>
      </c>
      <c r="MC7" s="201"/>
      <c r="MD7" s="201"/>
      <c r="ME7" s="201"/>
      <c r="MF7" s="234" t="s">
        <v>705</v>
      </c>
      <c r="MG7" s="201"/>
      <c r="MH7" s="201"/>
      <c r="MI7" s="201"/>
      <c r="MJ7" s="234" t="s">
        <v>706</v>
      </c>
      <c r="MK7" s="201"/>
      <c r="ML7" s="201"/>
      <c r="MM7" s="201"/>
      <c r="MN7" s="234" t="s">
        <v>707</v>
      </c>
      <c r="MO7" s="201"/>
      <c r="MP7" s="201"/>
      <c r="MQ7" s="201"/>
      <c r="MR7" s="234" t="s">
        <v>708</v>
      </c>
      <c r="MS7" s="201"/>
      <c r="MT7" s="201"/>
      <c r="MU7" s="201"/>
      <c r="MV7" s="234" t="s">
        <v>709</v>
      </c>
      <c r="MW7" s="201"/>
      <c r="MX7" s="201"/>
      <c r="MY7" s="201"/>
      <c r="MZ7" s="234" t="s">
        <v>710</v>
      </c>
      <c r="NA7" s="201"/>
      <c r="NB7" s="201"/>
      <c r="NC7" s="201"/>
      <c r="ND7" s="234" t="s">
        <v>711</v>
      </c>
      <c r="NE7" s="201"/>
      <c r="NF7" s="201"/>
      <c r="NG7" s="201"/>
      <c r="NH7" s="234" t="s">
        <v>712</v>
      </c>
      <c r="NI7" s="201"/>
      <c r="NJ7" s="201"/>
      <c r="NK7" s="201"/>
      <c r="NL7" s="234" t="s">
        <v>713</v>
      </c>
      <c r="NM7" s="201"/>
      <c r="NN7" s="201"/>
      <c r="NO7" s="201"/>
      <c r="NP7" s="234" t="s">
        <v>714</v>
      </c>
      <c r="NQ7" s="201"/>
      <c r="NR7" s="201"/>
      <c r="NS7" s="201"/>
      <c r="NT7" s="234" t="s">
        <v>715</v>
      </c>
      <c r="NU7" s="201"/>
      <c r="NV7" s="201"/>
      <c r="NW7" s="201"/>
      <c r="NX7" s="234" t="s">
        <v>716</v>
      </c>
      <c r="NY7" s="201"/>
      <c r="NZ7" s="201"/>
      <c r="OA7" s="201"/>
      <c r="OB7" s="234" t="s">
        <v>717</v>
      </c>
      <c r="OC7" s="201"/>
      <c r="OD7" s="201"/>
      <c r="OE7" s="201"/>
      <c r="OF7" s="234" t="s">
        <v>718</v>
      </c>
      <c r="OG7" s="201"/>
      <c r="OH7" s="201"/>
      <c r="OI7" s="201"/>
      <c r="OJ7" s="234" t="s">
        <v>719</v>
      </c>
      <c r="OK7" s="201"/>
      <c r="OL7" s="201"/>
      <c r="OM7" s="201"/>
      <c r="ON7" s="234" t="s">
        <v>720</v>
      </c>
      <c r="OO7" s="201"/>
      <c r="OP7" s="201"/>
      <c r="OQ7" s="201"/>
      <c r="OR7" s="234" t="s">
        <v>721</v>
      </c>
      <c r="OS7" s="201"/>
      <c r="OT7" s="201"/>
      <c r="OU7" s="201"/>
      <c r="OV7" s="234" t="s">
        <v>722</v>
      </c>
      <c r="OW7" s="201"/>
      <c r="OX7" s="201"/>
      <c r="OY7" s="201"/>
      <c r="OZ7" s="234" t="s">
        <v>723</v>
      </c>
      <c r="PA7" s="201"/>
      <c r="PB7" s="201"/>
      <c r="PC7" s="201"/>
      <c r="PD7" s="234" t="s">
        <v>724</v>
      </c>
      <c r="PE7" s="201"/>
      <c r="PF7" s="201"/>
      <c r="PG7" s="201"/>
      <c r="PH7" s="234" t="s">
        <v>725</v>
      </c>
      <c r="PI7" s="201"/>
      <c r="PJ7" s="201"/>
      <c r="PK7" s="201"/>
      <c r="PL7" s="234" t="s">
        <v>726</v>
      </c>
      <c r="PM7" s="201"/>
      <c r="PN7" s="201"/>
      <c r="PO7" s="201"/>
      <c r="PP7" s="234" t="s">
        <v>727</v>
      </c>
      <c r="PQ7" s="201"/>
      <c r="PR7" s="201"/>
      <c r="PS7" s="201"/>
      <c r="PT7" s="234" t="s">
        <v>728</v>
      </c>
      <c r="PU7" s="201"/>
      <c r="PV7" s="201"/>
      <c r="PW7" s="201"/>
      <c r="PX7" s="234" t="s">
        <v>729</v>
      </c>
      <c r="PY7" s="201"/>
      <c r="PZ7" s="201"/>
      <c r="QA7" s="201"/>
      <c r="QB7" s="234" t="s">
        <v>730</v>
      </c>
      <c r="QC7" s="201"/>
      <c r="QD7" s="201"/>
      <c r="QE7" s="201"/>
      <c r="QF7" s="234" t="s">
        <v>731</v>
      </c>
      <c r="QG7" s="201"/>
      <c r="QH7" s="201"/>
      <c r="QI7" s="201"/>
      <c r="QJ7" s="234" t="s">
        <v>732</v>
      </c>
      <c r="QK7" s="201"/>
      <c r="QL7" s="201"/>
      <c r="QM7" s="201"/>
      <c r="QN7" s="234" t="s">
        <v>733</v>
      </c>
      <c r="QO7" s="201"/>
      <c r="QP7" s="201"/>
      <c r="QQ7" s="201"/>
      <c r="QR7" s="234" t="s">
        <v>734</v>
      </c>
      <c r="QS7" s="201"/>
      <c r="QT7" s="201"/>
      <c r="QU7" s="201"/>
      <c r="QV7" s="234" t="s">
        <v>735</v>
      </c>
      <c r="QW7" s="201"/>
      <c r="QX7" s="201"/>
      <c r="QY7" s="201"/>
      <c r="QZ7" s="234" t="s">
        <v>736</v>
      </c>
      <c r="RA7" s="201"/>
      <c r="RB7" s="201"/>
      <c r="RC7" s="201"/>
      <c r="RD7" s="234" t="s">
        <v>737</v>
      </c>
      <c r="RE7" s="201"/>
      <c r="RF7" s="201"/>
      <c r="RG7" s="201"/>
      <c r="RH7" s="234" t="s">
        <v>738</v>
      </c>
      <c r="RI7" s="201"/>
      <c r="RJ7" s="201"/>
      <c r="RK7" s="201"/>
      <c r="RL7" s="234" t="s">
        <v>739</v>
      </c>
      <c r="RM7" s="201"/>
      <c r="RN7" s="201"/>
      <c r="RO7" s="201"/>
      <c r="RP7" s="234" t="s">
        <v>740</v>
      </c>
      <c r="RQ7" s="201"/>
      <c r="RR7" s="201"/>
      <c r="RS7" s="201"/>
      <c r="RT7" s="234" t="s">
        <v>741</v>
      </c>
      <c r="RU7" s="201"/>
      <c r="RV7" s="201"/>
      <c r="RW7" s="201"/>
      <c r="RX7" s="234" t="s">
        <v>742</v>
      </c>
      <c r="RY7" s="201"/>
      <c r="RZ7" s="201"/>
      <c r="SA7" s="201"/>
      <c r="SB7" s="234" t="s">
        <v>743</v>
      </c>
      <c r="SC7" s="201"/>
      <c r="SD7" s="201"/>
      <c r="SE7" s="201"/>
      <c r="SF7" s="234" t="s">
        <v>744</v>
      </c>
      <c r="SG7" s="201"/>
      <c r="SH7" s="201"/>
      <c r="SI7" s="201"/>
      <c r="SJ7" s="234" t="s">
        <v>745</v>
      </c>
      <c r="SK7" s="201"/>
      <c r="SL7" s="201"/>
      <c r="SM7" s="201"/>
      <c r="SN7" s="234" t="s">
        <v>746</v>
      </c>
      <c r="SO7" s="201"/>
      <c r="SP7" s="201"/>
      <c r="SQ7" s="201"/>
      <c r="SR7" s="234" t="s">
        <v>747</v>
      </c>
      <c r="SS7" s="201"/>
      <c r="ST7" s="201"/>
      <c r="SU7" s="201"/>
      <c r="SV7" s="234" t="s">
        <v>748</v>
      </c>
      <c r="SW7" s="201"/>
      <c r="SX7" s="201"/>
      <c r="SY7" s="201"/>
      <c r="SZ7" s="234" t="s">
        <v>749</v>
      </c>
      <c r="TA7" s="201"/>
      <c r="TB7" s="201"/>
      <c r="TC7" s="201"/>
      <c r="TD7" s="234" t="s">
        <v>750</v>
      </c>
      <c r="TE7" s="201"/>
      <c r="TF7" s="201"/>
      <c r="TG7" s="201"/>
      <c r="TH7" s="234" t="s">
        <v>240</v>
      </c>
      <c r="TI7" s="201"/>
      <c r="TJ7" s="201"/>
      <c r="TK7" s="201"/>
      <c r="TL7" s="234" t="s">
        <v>751</v>
      </c>
      <c r="TM7" s="201"/>
      <c r="TN7" s="201"/>
      <c r="TO7" s="201"/>
      <c r="TP7" s="234" t="s">
        <v>752</v>
      </c>
      <c r="TQ7" s="201"/>
      <c r="TR7" s="201"/>
      <c r="TS7" s="201"/>
      <c r="TT7" s="234" t="s">
        <v>753</v>
      </c>
      <c r="TU7" s="201"/>
      <c r="TV7" s="201"/>
      <c r="TW7" s="201"/>
      <c r="TX7" s="234" t="s">
        <v>754</v>
      </c>
      <c r="TY7" s="201"/>
      <c r="TZ7" s="201"/>
      <c r="UA7" s="201"/>
      <c r="UB7" s="234" t="s">
        <v>755</v>
      </c>
      <c r="UC7" s="201"/>
      <c r="UD7" s="201"/>
      <c r="UE7" s="201"/>
      <c r="UF7" s="234" t="s">
        <v>756</v>
      </c>
      <c r="UG7" s="201"/>
      <c r="UH7" s="201"/>
      <c r="UI7" s="201"/>
      <c r="UJ7" s="234" t="s">
        <v>757</v>
      </c>
      <c r="UK7" s="201"/>
      <c r="UL7" s="201"/>
      <c r="UM7" s="201"/>
      <c r="UN7" s="234" t="s">
        <v>758</v>
      </c>
      <c r="UO7" s="201"/>
      <c r="UP7" s="201"/>
      <c r="UQ7" s="201"/>
      <c r="UR7" s="234" t="s">
        <v>759</v>
      </c>
      <c r="US7" s="201"/>
      <c r="UT7" s="201"/>
      <c r="UU7" s="201"/>
      <c r="UV7" s="234" t="s">
        <v>760</v>
      </c>
      <c r="UW7" s="201"/>
      <c r="UX7" s="201"/>
      <c r="UY7" s="201"/>
      <c r="UZ7" s="234" t="s">
        <v>761</v>
      </c>
      <c r="VA7" s="201"/>
      <c r="VB7" s="201"/>
      <c r="VC7" s="201"/>
      <c r="VD7" s="234" t="s">
        <v>762</v>
      </c>
      <c r="VE7" s="201"/>
      <c r="VF7" s="201"/>
      <c r="VG7" s="201"/>
      <c r="VH7" s="234" t="s">
        <v>763</v>
      </c>
      <c r="VI7" s="201"/>
      <c r="VJ7" s="201"/>
      <c r="VK7" s="201"/>
      <c r="VL7" s="234" t="s">
        <v>764</v>
      </c>
      <c r="VM7" s="201"/>
      <c r="VN7" s="201"/>
      <c r="VO7" s="201"/>
      <c r="VP7" s="234" t="s">
        <v>765</v>
      </c>
      <c r="VQ7" s="201"/>
      <c r="VR7" s="201"/>
      <c r="VS7" s="201"/>
      <c r="VT7" s="234" t="s">
        <v>766</v>
      </c>
      <c r="VU7" s="201"/>
      <c r="VV7" s="201"/>
      <c r="VW7" s="201"/>
      <c r="VX7" s="234" t="s">
        <v>767</v>
      </c>
      <c r="VY7" s="201"/>
      <c r="VZ7" s="201"/>
      <c r="WA7" s="201"/>
      <c r="WB7" s="234" t="s">
        <v>768</v>
      </c>
      <c r="WC7" s="201"/>
      <c r="WD7" s="201"/>
      <c r="WE7" s="201"/>
      <c r="WF7" s="234" t="s">
        <v>331</v>
      </c>
      <c r="WG7" s="201"/>
      <c r="WH7" s="201"/>
      <c r="WI7" s="201"/>
      <c r="WJ7" s="234" t="s">
        <v>769</v>
      </c>
      <c r="WK7" s="201"/>
      <c r="WL7" s="201"/>
      <c r="WM7" s="201"/>
      <c r="WN7" s="234" t="s">
        <v>770</v>
      </c>
      <c r="WO7" s="201"/>
      <c r="WP7" s="201"/>
      <c r="WQ7" s="201"/>
      <c r="WR7" s="234" t="s">
        <v>771</v>
      </c>
      <c r="WS7" s="201"/>
      <c r="WT7" s="201"/>
      <c r="WU7" s="201"/>
      <c r="WV7" s="234" t="s">
        <v>772</v>
      </c>
      <c r="WW7" s="201"/>
      <c r="WX7" s="201"/>
      <c r="WY7" s="201"/>
      <c r="WZ7" s="234" t="s">
        <v>773</v>
      </c>
      <c r="XA7" s="201"/>
      <c r="XB7" s="201"/>
      <c r="XC7" s="201"/>
      <c r="XD7" s="234" t="s">
        <v>774</v>
      </c>
      <c r="XE7" s="201"/>
      <c r="XF7" s="201"/>
      <c r="XG7" s="201"/>
      <c r="XH7" s="234" t="s">
        <v>775</v>
      </c>
      <c r="XI7" s="201"/>
      <c r="XJ7" s="201"/>
      <c r="XK7" s="201"/>
      <c r="XL7" s="234" t="s">
        <v>776</v>
      </c>
      <c r="XM7" s="201"/>
      <c r="XN7" s="201"/>
      <c r="XO7" s="201"/>
      <c r="XP7" s="234" t="s">
        <v>777</v>
      </c>
      <c r="XQ7" s="201"/>
      <c r="XR7" s="201"/>
      <c r="XS7" s="201"/>
      <c r="XT7" s="234" t="s">
        <v>133</v>
      </c>
      <c r="XU7" s="201"/>
      <c r="XV7" s="201"/>
      <c r="XW7" s="201"/>
      <c r="XX7" s="234" t="s">
        <v>778</v>
      </c>
      <c r="XY7" s="201"/>
      <c r="XZ7" s="201"/>
      <c r="YA7" s="201"/>
      <c r="YB7" s="234" t="s">
        <v>779</v>
      </c>
      <c r="YC7" s="201"/>
      <c r="YD7" s="201"/>
      <c r="YE7" s="201"/>
      <c r="YF7" s="234" t="s">
        <v>144</v>
      </c>
      <c r="YG7" s="201"/>
      <c r="YH7" s="201"/>
      <c r="YI7" s="201"/>
      <c r="YJ7" s="234" t="s">
        <v>780</v>
      </c>
      <c r="YK7" s="201"/>
      <c r="YL7" s="201"/>
      <c r="YM7" s="201"/>
    </row>
    <row r="8" spans="1:663" ht="19.95" customHeight="1" x14ac:dyDescent="0.3">
      <c r="A8" s="1"/>
      <c r="B8" s="201"/>
      <c r="C8" s="201"/>
      <c r="D8" s="9" t="s">
        <v>2750</v>
      </c>
      <c r="E8" s="9" t="s">
        <v>2751</v>
      </c>
      <c r="F8" s="9" t="s">
        <v>2752</v>
      </c>
      <c r="G8" s="9" t="s">
        <v>2753</v>
      </c>
      <c r="H8" s="9" t="s">
        <v>2750</v>
      </c>
      <c r="I8" s="9" t="s">
        <v>2751</v>
      </c>
      <c r="J8" s="9" t="s">
        <v>2752</v>
      </c>
      <c r="K8" s="9" t="s">
        <v>2753</v>
      </c>
      <c r="L8" s="9" t="s">
        <v>2750</v>
      </c>
      <c r="M8" s="9" t="s">
        <v>2751</v>
      </c>
      <c r="N8" s="9" t="s">
        <v>2752</v>
      </c>
      <c r="O8" s="9" t="s">
        <v>2753</v>
      </c>
      <c r="P8" s="9" t="s">
        <v>2750</v>
      </c>
      <c r="Q8" s="9" t="s">
        <v>2751</v>
      </c>
      <c r="R8" s="9" t="s">
        <v>2752</v>
      </c>
      <c r="S8" s="9" t="s">
        <v>2753</v>
      </c>
      <c r="T8" s="9" t="s">
        <v>2750</v>
      </c>
      <c r="U8" s="9" t="s">
        <v>2751</v>
      </c>
      <c r="V8" s="9" t="s">
        <v>2752</v>
      </c>
      <c r="W8" s="9" t="s">
        <v>2753</v>
      </c>
      <c r="X8" s="9" t="s">
        <v>2750</v>
      </c>
      <c r="Y8" s="9" t="s">
        <v>2751</v>
      </c>
      <c r="Z8" s="9" t="s">
        <v>2752</v>
      </c>
      <c r="AA8" s="9" t="s">
        <v>2753</v>
      </c>
      <c r="AB8" s="9" t="s">
        <v>2750</v>
      </c>
      <c r="AC8" s="9" t="s">
        <v>2751</v>
      </c>
      <c r="AD8" s="9" t="s">
        <v>2752</v>
      </c>
      <c r="AE8" s="9" t="s">
        <v>2753</v>
      </c>
      <c r="AF8" s="9" t="s">
        <v>2750</v>
      </c>
      <c r="AG8" s="9" t="s">
        <v>2751</v>
      </c>
      <c r="AH8" s="9" t="s">
        <v>2752</v>
      </c>
      <c r="AI8" s="9" t="s">
        <v>2753</v>
      </c>
      <c r="AJ8" s="9" t="s">
        <v>2750</v>
      </c>
      <c r="AK8" s="9" t="s">
        <v>2751</v>
      </c>
      <c r="AL8" s="9" t="s">
        <v>2752</v>
      </c>
      <c r="AM8" s="9" t="s">
        <v>2753</v>
      </c>
      <c r="AN8" s="9" t="s">
        <v>2750</v>
      </c>
      <c r="AO8" s="9" t="s">
        <v>2751</v>
      </c>
      <c r="AP8" s="9" t="s">
        <v>2752</v>
      </c>
      <c r="AQ8" s="9" t="s">
        <v>2753</v>
      </c>
      <c r="AR8" s="9" t="s">
        <v>2750</v>
      </c>
      <c r="AS8" s="9" t="s">
        <v>2751</v>
      </c>
      <c r="AT8" s="9" t="s">
        <v>2752</v>
      </c>
      <c r="AU8" s="9" t="s">
        <v>2753</v>
      </c>
      <c r="AV8" s="9" t="s">
        <v>2750</v>
      </c>
      <c r="AW8" s="9" t="s">
        <v>2751</v>
      </c>
      <c r="AX8" s="9" t="s">
        <v>2752</v>
      </c>
      <c r="AY8" s="9" t="s">
        <v>2753</v>
      </c>
      <c r="AZ8" s="9" t="s">
        <v>2750</v>
      </c>
      <c r="BA8" s="9" t="s">
        <v>2751</v>
      </c>
      <c r="BB8" s="9" t="s">
        <v>2752</v>
      </c>
      <c r="BC8" s="9" t="s">
        <v>2753</v>
      </c>
      <c r="BD8" s="9" t="s">
        <v>2750</v>
      </c>
      <c r="BE8" s="9" t="s">
        <v>2751</v>
      </c>
      <c r="BF8" s="9" t="s">
        <v>2752</v>
      </c>
      <c r="BG8" s="9" t="s">
        <v>2753</v>
      </c>
      <c r="BH8" s="9" t="s">
        <v>2750</v>
      </c>
      <c r="BI8" s="9" t="s">
        <v>2751</v>
      </c>
      <c r="BJ8" s="9" t="s">
        <v>2752</v>
      </c>
      <c r="BK8" s="9" t="s">
        <v>2753</v>
      </c>
      <c r="BL8" s="9" t="s">
        <v>2750</v>
      </c>
      <c r="BM8" s="9" t="s">
        <v>2751</v>
      </c>
      <c r="BN8" s="9" t="s">
        <v>2752</v>
      </c>
      <c r="BO8" s="9" t="s">
        <v>2753</v>
      </c>
      <c r="BP8" s="9" t="s">
        <v>2750</v>
      </c>
      <c r="BQ8" s="9" t="s">
        <v>2751</v>
      </c>
      <c r="BR8" s="9" t="s">
        <v>2752</v>
      </c>
      <c r="BS8" s="9" t="s">
        <v>2753</v>
      </c>
      <c r="BT8" s="9" t="s">
        <v>2750</v>
      </c>
      <c r="BU8" s="9" t="s">
        <v>2751</v>
      </c>
      <c r="BV8" s="9" t="s">
        <v>2752</v>
      </c>
      <c r="BW8" s="9" t="s">
        <v>2753</v>
      </c>
      <c r="BX8" s="9" t="s">
        <v>2750</v>
      </c>
      <c r="BY8" s="9" t="s">
        <v>2751</v>
      </c>
      <c r="BZ8" s="9" t="s">
        <v>2752</v>
      </c>
      <c r="CA8" s="9" t="s">
        <v>2753</v>
      </c>
      <c r="CB8" s="9" t="s">
        <v>2750</v>
      </c>
      <c r="CC8" s="9" t="s">
        <v>2751</v>
      </c>
      <c r="CD8" s="9" t="s">
        <v>2752</v>
      </c>
      <c r="CE8" s="9" t="s">
        <v>2753</v>
      </c>
      <c r="CF8" s="9" t="s">
        <v>2750</v>
      </c>
      <c r="CG8" s="9" t="s">
        <v>2751</v>
      </c>
      <c r="CH8" s="9" t="s">
        <v>2752</v>
      </c>
      <c r="CI8" s="9" t="s">
        <v>2753</v>
      </c>
      <c r="CJ8" s="9" t="s">
        <v>2750</v>
      </c>
      <c r="CK8" s="9" t="s">
        <v>2751</v>
      </c>
      <c r="CL8" s="9" t="s">
        <v>2752</v>
      </c>
      <c r="CM8" s="9" t="s">
        <v>2753</v>
      </c>
      <c r="CN8" s="9" t="s">
        <v>2750</v>
      </c>
      <c r="CO8" s="9" t="s">
        <v>2751</v>
      </c>
      <c r="CP8" s="9" t="s">
        <v>2752</v>
      </c>
      <c r="CQ8" s="9" t="s">
        <v>2753</v>
      </c>
      <c r="CR8" s="9" t="s">
        <v>2750</v>
      </c>
      <c r="CS8" s="9" t="s">
        <v>2751</v>
      </c>
      <c r="CT8" s="9" t="s">
        <v>2752</v>
      </c>
      <c r="CU8" s="9" t="s">
        <v>2753</v>
      </c>
      <c r="CV8" s="9" t="s">
        <v>2750</v>
      </c>
      <c r="CW8" s="9" t="s">
        <v>2751</v>
      </c>
      <c r="CX8" s="9" t="s">
        <v>2752</v>
      </c>
      <c r="CY8" s="9" t="s">
        <v>2753</v>
      </c>
      <c r="CZ8" s="9" t="s">
        <v>2750</v>
      </c>
      <c r="DA8" s="9" t="s">
        <v>2751</v>
      </c>
      <c r="DB8" s="9" t="s">
        <v>2752</v>
      </c>
      <c r="DC8" s="9" t="s">
        <v>2753</v>
      </c>
      <c r="DD8" s="9" t="s">
        <v>2750</v>
      </c>
      <c r="DE8" s="9" t="s">
        <v>2751</v>
      </c>
      <c r="DF8" s="9" t="s">
        <v>2752</v>
      </c>
      <c r="DG8" s="9" t="s">
        <v>2753</v>
      </c>
      <c r="DH8" s="9" t="s">
        <v>2750</v>
      </c>
      <c r="DI8" s="9" t="s">
        <v>2751</v>
      </c>
      <c r="DJ8" s="9" t="s">
        <v>2752</v>
      </c>
      <c r="DK8" s="9" t="s">
        <v>2753</v>
      </c>
      <c r="DL8" s="9" t="s">
        <v>2750</v>
      </c>
      <c r="DM8" s="9" t="s">
        <v>2751</v>
      </c>
      <c r="DN8" s="9" t="s">
        <v>2752</v>
      </c>
      <c r="DO8" s="9" t="s">
        <v>2753</v>
      </c>
      <c r="DP8" s="9" t="s">
        <v>2750</v>
      </c>
      <c r="DQ8" s="9" t="s">
        <v>2751</v>
      </c>
      <c r="DR8" s="9" t="s">
        <v>2752</v>
      </c>
      <c r="DS8" s="9" t="s">
        <v>2753</v>
      </c>
      <c r="DT8" s="9" t="s">
        <v>2750</v>
      </c>
      <c r="DU8" s="9" t="s">
        <v>2751</v>
      </c>
      <c r="DV8" s="9" t="s">
        <v>2752</v>
      </c>
      <c r="DW8" s="9" t="s">
        <v>2753</v>
      </c>
      <c r="DX8" s="9" t="s">
        <v>2750</v>
      </c>
      <c r="DY8" s="9" t="s">
        <v>2751</v>
      </c>
      <c r="DZ8" s="9" t="s">
        <v>2752</v>
      </c>
      <c r="EA8" s="9" t="s">
        <v>2753</v>
      </c>
      <c r="EB8" s="9" t="s">
        <v>2750</v>
      </c>
      <c r="EC8" s="9" t="s">
        <v>2751</v>
      </c>
      <c r="ED8" s="9" t="s">
        <v>2752</v>
      </c>
      <c r="EE8" s="9" t="s">
        <v>2753</v>
      </c>
      <c r="EF8" s="9" t="s">
        <v>2750</v>
      </c>
      <c r="EG8" s="9" t="s">
        <v>2751</v>
      </c>
      <c r="EH8" s="9" t="s">
        <v>2752</v>
      </c>
      <c r="EI8" s="9" t="s">
        <v>2753</v>
      </c>
      <c r="EJ8" s="9" t="s">
        <v>2750</v>
      </c>
      <c r="EK8" s="9" t="s">
        <v>2751</v>
      </c>
      <c r="EL8" s="9" t="s">
        <v>2752</v>
      </c>
      <c r="EM8" s="9" t="s">
        <v>2753</v>
      </c>
      <c r="EN8" s="9" t="s">
        <v>2750</v>
      </c>
      <c r="EO8" s="9" t="s">
        <v>2751</v>
      </c>
      <c r="EP8" s="9" t="s">
        <v>2752</v>
      </c>
      <c r="EQ8" s="9" t="s">
        <v>2753</v>
      </c>
      <c r="ER8" s="9" t="s">
        <v>2750</v>
      </c>
      <c r="ES8" s="9" t="s">
        <v>2751</v>
      </c>
      <c r="ET8" s="9" t="s">
        <v>2752</v>
      </c>
      <c r="EU8" s="9" t="s">
        <v>2753</v>
      </c>
      <c r="EV8" s="9" t="s">
        <v>2750</v>
      </c>
      <c r="EW8" s="9" t="s">
        <v>2751</v>
      </c>
      <c r="EX8" s="9" t="s">
        <v>2752</v>
      </c>
      <c r="EY8" s="9" t="s">
        <v>2753</v>
      </c>
      <c r="EZ8" s="9" t="s">
        <v>2750</v>
      </c>
      <c r="FA8" s="9" t="s">
        <v>2751</v>
      </c>
      <c r="FB8" s="9" t="s">
        <v>2752</v>
      </c>
      <c r="FC8" s="9" t="s">
        <v>2753</v>
      </c>
      <c r="FD8" s="9" t="s">
        <v>2750</v>
      </c>
      <c r="FE8" s="9" t="s">
        <v>2751</v>
      </c>
      <c r="FF8" s="9" t="s">
        <v>2752</v>
      </c>
      <c r="FG8" s="9" t="s">
        <v>2753</v>
      </c>
      <c r="FH8" s="9" t="s">
        <v>2750</v>
      </c>
      <c r="FI8" s="9" t="s">
        <v>2751</v>
      </c>
      <c r="FJ8" s="9" t="s">
        <v>2752</v>
      </c>
      <c r="FK8" s="9" t="s">
        <v>2753</v>
      </c>
      <c r="FL8" s="9" t="s">
        <v>2750</v>
      </c>
      <c r="FM8" s="9" t="s">
        <v>2751</v>
      </c>
      <c r="FN8" s="9" t="s">
        <v>2752</v>
      </c>
      <c r="FO8" s="9" t="s">
        <v>2753</v>
      </c>
      <c r="FP8" s="9" t="s">
        <v>2750</v>
      </c>
      <c r="FQ8" s="9" t="s">
        <v>2751</v>
      </c>
      <c r="FR8" s="9" t="s">
        <v>2752</v>
      </c>
      <c r="FS8" s="9" t="s">
        <v>2753</v>
      </c>
      <c r="FT8" s="9" t="s">
        <v>2750</v>
      </c>
      <c r="FU8" s="9" t="s">
        <v>2751</v>
      </c>
      <c r="FV8" s="9" t="s">
        <v>2752</v>
      </c>
      <c r="FW8" s="9" t="s">
        <v>2753</v>
      </c>
      <c r="FX8" s="9" t="s">
        <v>2750</v>
      </c>
      <c r="FY8" s="9" t="s">
        <v>2751</v>
      </c>
      <c r="FZ8" s="9" t="s">
        <v>2752</v>
      </c>
      <c r="GA8" s="9" t="s">
        <v>2753</v>
      </c>
      <c r="GB8" s="9" t="s">
        <v>2750</v>
      </c>
      <c r="GC8" s="9" t="s">
        <v>2751</v>
      </c>
      <c r="GD8" s="9" t="s">
        <v>2752</v>
      </c>
      <c r="GE8" s="9" t="s">
        <v>2753</v>
      </c>
      <c r="GF8" s="9" t="s">
        <v>2750</v>
      </c>
      <c r="GG8" s="9" t="s">
        <v>2751</v>
      </c>
      <c r="GH8" s="9" t="s">
        <v>2752</v>
      </c>
      <c r="GI8" s="9" t="s">
        <v>2753</v>
      </c>
      <c r="GJ8" s="9" t="s">
        <v>2750</v>
      </c>
      <c r="GK8" s="9" t="s">
        <v>2751</v>
      </c>
      <c r="GL8" s="9" t="s">
        <v>2752</v>
      </c>
      <c r="GM8" s="9" t="s">
        <v>2753</v>
      </c>
      <c r="GN8" s="9" t="s">
        <v>2750</v>
      </c>
      <c r="GO8" s="9" t="s">
        <v>2751</v>
      </c>
      <c r="GP8" s="9" t="s">
        <v>2752</v>
      </c>
      <c r="GQ8" s="9" t="s">
        <v>2753</v>
      </c>
      <c r="GR8" s="9" t="s">
        <v>2750</v>
      </c>
      <c r="GS8" s="9" t="s">
        <v>2751</v>
      </c>
      <c r="GT8" s="9" t="s">
        <v>2752</v>
      </c>
      <c r="GU8" s="9" t="s">
        <v>2753</v>
      </c>
      <c r="GV8" s="9" t="s">
        <v>2750</v>
      </c>
      <c r="GW8" s="9" t="s">
        <v>2751</v>
      </c>
      <c r="GX8" s="9" t="s">
        <v>2752</v>
      </c>
      <c r="GY8" s="9" t="s">
        <v>2753</v>
      </c>
      <c r="GZ8" s="9" t="s">
        <v>2750</v>
      </c>
      <c r="HA8" s="9" t="s">
        <v>2751</v>
      </c>
      <c r="HB8" s="9" t="s">
        <v>2752</v>
      </c>
      <c r="HC8" s="9" t="s">
        <v>2753</v>
      </c>
      <c r="HD8" s="9" t="s">
        <v>2750</v>
      </c>
      <c r="HE8" s="9" t="s">
        <v>2751</v>
      </c>
      <c r="HF8" s="9" t="s">
        <v>2752</v>
      </c>
      <c r="HG8" s="9" t="s">
        <v>2753</v>
      </c>
      <c r="HH8" s="9" t="s">
        <v>2750</v>
      </c>
      <c r="HI8" s="9" t="s">
        <v>2751</v>
      </c>
      <c r="HJ8" s="9" t="s">
        <v>2752</v>
      </c>
      <c r="HK8" s="9" t="s">
        <v>2753</v>
      </c>
      <c r="HL8" s="9" t="s">
        <v>2750</v>
      </c>
      <c r="HM8" s="9" t="s">
        <v>2751</v>
      </c>
      <c r="HN8" s="9" t="s">
        <v>2752</v>
      </c>
      <c r="HO8" s="9" t="s">
        <v>2753</v>
      </c>
      <c r="HP8" s="9" t="s">
        <v>2750</v>
      </c>
      <c r="HQ8" s="9" t="s">
        <v>2751</v>
      </c>
      <c r="HR8" s="9" t="s">
        <v>2752</v>
      </c>
      <c r="HS8" s="9" t="s">
        <v>2753</v>
      </c>
      <c r="HT8" s="9" t="s">
        <v>2750</v>
      </c>
      <c r="HU8" s="9" t="s">
        <v>2751</v>
      </c>
      <c r="HV8" s="9" t="s">
        <v>2752</v>
      </c>
      <c r="HW8" s="9" t="s">
        <v>2753</v>
      </c>
      <c r="HX8" s="9" t="s">
        <v>2750</v>
      </c>
      <c r="HY8" s="9" t="s">
        <v>2751</v>
      </c>
      <c r="HZ8" s="9" t="s">
        <v>2752</v>
      </c>
      <c r="IA8" s="9" t="s">
        <v>2753</v>
      </c>
      <c r="IB8" s="9" t="s">
        <v>2750</v>
      </c>
      <c r="IC8" s="9" t="s">
        <v>2751</v>
      </c>
      <c r="ID8" s="9" t="s">
        <v>2752</v>
      </c>
      <c r="IE8" s="9" t="s">
        <v>2753</v>
      </c>
      <c r="IF8" s="9" t="s">
        <v>2750</v>
      </c>
      <c r="IG8" s="9" t="s">
        <v>2751</v>
      </c>
      <c r="IH8" s="9" t="s">
        <v>2752</v>
      </c>
      <c r="II8" s="9" t="s">
        <v>2753</v>
      </c>
      <c r="IJ8" s="9" t="s">
        <v>2750</v>
      </c>
      <c r="IK8" s="9" t="s">
        <v>2751</v>
      </c>
      <c r="IL8" s="9" t="s">
        <v>2752</v>
      </c>
      <c r="IM8" s="9" t="s">
        <v>2753</v>
      </c>
      <c r="IN8" s="9" t="s">
        <v>2750</v>
      </c>
      <c r="IO8" s="9" t="s">
        <v>2751</v>
      </c>
      <c r="IP8" s="9" t="s">
        <v>2752</v>
      </c>
      <c r="IQ8" s="9" t="s">
        <v>2753</v>
      </c>
      <c r="IR8" s="9" t="s">
        <v>2750</v>
      </c>
      <c r="IS8" s="9" t="s">
        <v>2751</v>
      </c>
      <c r="IT8" s="9" t="s">
        <v>2752</v>
      </c>
      <c r="IU8" s="9" t="s">
        <v>2753</v>
      </c>
      <c r="IV8" s="9" t="s">
        <v>2750</v>
      </c>
      <c r="IW8" s="9" t="s">
        <v>2751</v>
      </c>
      <c r="IX8" s="9" t="s">
        <v>2752</v>
      </c>
      <c r="IY8" s="9" t="s">
        <v>2753</v>
      </c>
      <c r="IZ8" s="9" t="s">
        <v>2750</v>
      </c>
      <c r="JA8" s="9" t="s">
        <v>2751</v>
      </c>
      <c r="JB8" s="9" t="s">
        <v>2752</v>
      </c>
      <c r="JC8" s="9" t="s">
        <v>2753</v>
      </c>
      <c r="JD8" s="9" t="s">
        <v>2750</v>
      </c>
      <c r="JE8" s="9" t="s">
        <v>2751</v>
      </c>
      <c r="JF8" s="9" t="s">
        <v>2752</v>
      </c>
      <c r="JG8" s="9" t="s">
        <v>2753</v>
      </c>
      <c r="JH8" s="9" t="s">
        <v>2750</v>
      </c>
      <c r="JI8" s="9" t="s">
        <v>2751</v>
      </c>
      <c r="JJ8" s="9" t="s">
        <v>2752</v>
      </c>
      <c r="JK8" s="9" t="s">
        <v>2753</v>
      </c>
      <c r="JL8" s="9" t="s">
        <v>2750</v>
      </c>
      <c r="JM8" s="9" t="s">
        <v>2751</v>
      </c>
      <c r="JN8" s="9" t="s">
        <v>2752</v>
      </c>
      <c r="JO8" s="9" t="s">
        <v>2753</v>
      </c>
      <c r="JP8" s="9" t="s">
        <v>2750</v>
      </c>
      <c r="JQ8" s="9" t="s">
        <v>2751</v>
      </c>
      <c r="JR8" s="9" t="s">
        <v>2752</v>
      </c>
      <c r="JS8" s="9" t="s">
        <v>2753</v>
      </c>
      <c r="JT8" s="9" t="s">
        <v>2750</v>
      </c>
      <c r="JU8" s="9" t="s">
        <v>2751</v>
      </c>
      <c r="JV8" s="9" t="s">
        <v>2752</v>
      </c>
      <c r="JW8" s="9" t="s">
        <v>2753</v>
      </c>
      <c r="JX8" s="9" t="s">
        <v>2750</v>
      </c>
      <c r="JY8" s="9" t="s">
        <v>2751</v>
      </c>
      <c r="JZ8" s="9" t="s">
        <v>2752</v>
      </c>
      <c r="KA8" s="9" t="s">
        <v>2753</v>
      </c>
      <c r="KB8" s="9" t="s">
        <v>2750</v>
      </c>
      <c r="KC8" s="9" t="s">
        <v>2751</v>
      </c>
      <c r="KD8" s="9" t="s">
        <v>2752</v>
      </c>
      <c r="KE8" s="9" t="s">
        <v>2753</v>
      </c>
      <c r="KF8" s="9" t="s">
        <v>2750</v>
      </c>
      <c r="KG8" s="9" t="s">
        <v>2751</v>
      </c>
      <c r="KH8" s="9" t="s">
        <v>2752</v>
      </c>
      <c r="KI8" s="9" t="s">
        <v>2753</v>
      </c>
      <c r="KJ8" s="9" t="s">
        <v>2750</v>
      </c>
      <c r="KK8" s="9" t="s">
        <v>2751</v>
      </c>
      <c r="KL8" s="9" t="s">
        <v>2752</v>
      </c>
      <c r="KM8" s="9" t="s">
        <v>2753</v>
      </c>
      <c r="KN8" s="9" t="s">
        <v>2750</v>
      </c>
      <c r="KO8" s="9" t="s">
        <v>2751</v>
      </c>
      <c r="KP8" s="9" t="s">
        <v>2752</v>
      </c>
      <c r="KQ8" s="9" t="s">
        <v>2753</v>
      </c>
      <c r="KR8" s="9" t="s">
        <v>2750</v>
      </c>
      <c r="KS8" s="9" t="s">
        <v>2751</v>
      </c>
      <c r="KT8" s="9" t="s">
        <v>2752</v>
      </c>
      <c r="KU8" s="9" t="s">
        <v>2753</v>
      </c>
      <c r="KV8" s="9" t="s">
        <v>2750</v>
      </c>
      <c r="KW8" s="9" t="s">
        <v>2751</v>
      </c>
      <c r="KX8" s="9" t="s">
        <v>2752</v>
      </c>
      <c r="KY8" s="9" t="s">
        <v>2753</v>
      </c>
      <c r="KZ8" s="9" t="s">
        <v>2750</v>
      </c>
      <c r="LA8" s="9" t="s">
        <v>2751</v>
      </c>
      <c r="LB8" s="9" t="s">
        <v>2752</v>
      </c>
      <c r="LC8" s="9" t="s">
        <v>2753</v>
      </c>
      <c r="LD8" s="9" t="s">
        <v>2750</v>
      </c>
      <c r="LE8" s="9" t="s">
        <v>2751</v>
      </c>
      <c r="LF8" s="9" t="s">
        <v>2752</v>
      </c>
      <c r="LG8" s="9" t="s">
        <v>2753</v>
      </c>
      <c r="LH8" s="9" t="s">
        <v>2750</v>
      </c>
      <c r="LI8" s="9" t="s">
        <v>2751</v>
      </c>
      <c r="LJ8" s="9" t="s">
        <v>2752</v>
      </c>
      <c r="LK8" s="9" t="s">
        <v>2753</v>
      </c>
      <c r="LL8" s="9" t="s">
        <v>2750</v>
      </c>
      <c r="LM8" s="9" t="s">
        <v>2751</v>
      </c>
      <c r="LN8" s="9" t="s">
        <v>2752</v>
      </c>
      <c r="LO8" s="9" t="s">
        <v>2753</v>
      </c>
      <c r="LP8" s="9" t="s">
        <v>2750</v>
      </c>
      <c r="LQ8" s="9" t="s">
        <v>2751</v>
      </c>
      <c r="LR8" s="9" t="s">
        <v>2752</v>
      </c>
      <c r="LS8" s="9" t="s">
        <v>2753</v>
      </c>
      <c r="LT8" s="9" t="s">
        <v>2750</v>
      </c>
      <c r="LU8" s="9" t="s">
        <v>2751</v>
      </c>
      <c r="LV8" s="9" t="s">
        <v>2752</v>
      </c>
      <c r="LW8" s="9" t="s">
        <v>2753</v>
      </c>
      <c r="LX8" s="9" t="s">
        <v>2750</v>
      </c>
      <c r="LY8" s="9" t="s">
        <v>2751</v>
      </c>
      <c r="LZ8" s="9" t="s">
        <v>2752</v>
      </c>
      <c r="MA8" s="9" t="s">
        <v>2753</v>
      </c>
      <c r="MB8" s="9" t="s">
        <v>2750</v>
      </c>
      <c r="MC8" s="9" t="s">
        <v>2751</v>
      </c>
      <c r="MD8" s="9" t="s">
        <v>2752</v>
      </c>
      <c r="ME8" s="9" t="s">
        <v>2753</v>
      </c>
      <c r="MF8" s="9" t="s">
        <v>2750</v>
      </c>
      <c r="MG8" s="9" t="s">
        <v>2751</v>
      </c>
      <c r="MH8" s="9" t="s">
        <v>2752</v>
      </c>
      <c r="MI8" s="9" t="s">
        <v>2753</v>
      </c>
      <c r="MJ8" s="9" t="s">
        <v>2750</v>
      </c>
      <c r="MK8" s="9" t="s">
        <v>2751</v>
      </c>
      <c r="ML8" s="9" t="s">
        <v>2752</v>
      </c>
      <c r="MM8" s="9" t="s">
        <v>2753</v>
      </c>
      <c r="MN8" s="9" t="s">
        <v>2750</v>
      </c>
      <c r="MO8" s="9" t="s">
        <v>2751</v>
      </c>
      <c r="MP8" s="9" t="s">
        <v>2752</v>
      </c>
      <c r="MQ8" s="9" t="s">
        <v>2753</v>
      </c>
      <c r="MR8" s="9" t="s">
        <v>2750</v>
      </c>
      <c r="MS8" s="9" t="s">
        <v>2751</v>
      </c>
      <c r="MT8" s="9" t="s">
        <v>2752</v>
      </c>
      <c r="MU8" s="9" t="s">
        <v>2753</v>
      </c>
      <c r="MV8" s="9" t="s">
        <v>2750</v>
      </c>
      <c r="MW8" s="9" t="s">
        <v>2751</v>
      </c>
      <c r="MX8" s="9" t="s">
        <v>2752</v>
      </c>
      <c r="MY8" s="9" t="s">
        <v>2753</v>
      </c>
      <c r="MZ8" s="9" t="s">
        <v>2750</v>
      </c>
      <c r="NA8" s="9" t="s">
        <v>2751</v>
      </c>
      <c r="NB8" s="9" t="s">
        <v>2752</v>
      </c>
      <c r="NC8" s="9" t="s">
        <v>2753</v>
      </c>
      <c r="ND8" s="9" t="s">
        <v>2750</v>
      </c>
      <c r="NE8" s="9" t="s">
        <v>2751</v>
      </c>
      <c r="NF8" s="9" t="s">
        <v>2752</v>
      </c>
      <c r="NG8" s="9" t="s">
        <v>2753</v>
      </c>
      <c r="NH8" s="9" t="s">
        <v>2750</v>
      </c>
      <c r="NI8" s="9" t="s">
        <v>2751</v>
      </c>
      <c r="NJ8" s="9" t="s">
        <v>2752</v>
      </c>
      <c r="NK8" s="9" t="s">
        <v>2753</v>
      </c>
      <c r="NL8" s="9" t="s">
        <v>2750</v>
      </c>
      <c r="NM8" s="9" t="s">
        <v>2751</v>
      </c>
      <c r="NN8" s="9" t="s">
        <v>2752</v>
      </c>
      <c r="NO8" s="9" t="s">
        <v>2753</v>
      </c>
      <c r="NP8" s="9" t="s">
        <v>2750</v>
      </c>
      <c r="NQ8" s="9" t="s">
        <v>2751</v>
      </c>
      <c r="NR8" s="9" t="s">
        <v>2752</v>
      </c>
      <c r="NS8" s="9" t="s">
        <v>2753</v>
      </c>
      <c r="NT8" s="9" t="s">
        <v>2750</v>
      </c>
      <c r="NU8" s="9" t="s">
        <v>2751</v>
      </c>
      <c r="NV8" s="9" t="s">
        <v>2752</v>
      </c>
      <c r="NW8" s="9" t="s">
        <v>2753</v>
      </c>
      <c r="NX8" s="9" t="s">
        <v>2750</v>
      </c>
      <c r="NY8" s="9" t="s">
        <v>2751</v>
      </c>
      <c r="NZ8" s="9" t="s">
        <v>2752</v>
      </c>
      <c r="OA8" s="9" t="s">
        <v>2753</v>
      </c>
      <c r="OB8" s="9" t="s">
        <v>2750</v>
      </c>
      <c r="OC8" s="9" t="s">
        <v>2751</v>
      </c>
      <c r="OD8" s="9" t="s">
        <v>2752</v>
      </c>
      <c r="OE8" s="9" t="s">
        <v>2753</v>
      </c>
      <c r="OF8" s="9" t="s">
        <v>2750</v>
      </c>
      <c r="OG8" s="9" t="s">
        <v>2751</v>
      </c>
      <c r="OH8" s="9" t="s">
        <v>2752</v>
      </c>
      <c r="OI8" s="9" t="s">
        <v>2753</v>
      </c>
      <c r="OJ8" s="9" t="s">
        <v>2750</v>
      </c>
      <c r="OK8" s="9" t="s">
        <v>2751</v>
      </c>
      <c r="OL8" s="9" t="s">
        <v>2752</v>
      </c>
      <c r="OM8" s="9" t="s">
        <v>2753</v>
      </c>
      <c r="ON8" s="9" t="s">
        <v>2750</v>
      </c>
      <c r="OO8" s="9" t="s">
        <v>2751</v>
      </c>
      <c r="OP8" s="9" t="s">
        <v>2752</v>
      </c>
      <c r="OQ8" s="9" t="s">
        <v>2753</v>
      </c>
      <c r="OR8" s="9" t="s">
        <v>2750</v>
      </c>
      <c r="OS8" s="9" t="s">
        <v>2751</v>
      </c>
      <c r="OT8" s="9" t="s">
        <v>2752</v>
      </c>
      <c r="OU8" s="9" t="s">
        <v>2753</v>
      </c>
      <c r="OV8" s="9" t="s">
        <v>2750</v>
      </c>
      <c r="OW8" s="9" t="s">
        <v>2751</v>
      </c>
      <c r="OX8" s="9" t="s">
        <v>2752</v>
      </c>
      <c r="OY8" s="9" t="s">
        <v>2753</v>
      </c>
      <c r="OZ8" s="9" t="s">
        <v>2750</v>
      </c>
      <c r="PA8" s="9" t="s">
        <v>2751</v>
      </c>
      <c r="PB8" s="9" t="s">
        <v>2752</v>
      </c>
      <c r="PC8" s="9" t="s">
        <v>2753</v>
      </c>
      <c r="PD8" s="9" t="s">
        <v>2750</v>
      </c>
      <c r="PE8" s="9" t="s">
        <v>2751</v>
      </c>
      <c r="PF8" s="9" t="s">
        <v>2752</v>
      </c>
      <c r="PG8" s="9" t="s">
        <v>2753</v>
      </c>
      <c r="PH8" s="9" t="s">
        <v>2750</v>
      </c>
      <c r="PI8" s="9" t="s">
        <v>2751</v>
      </c>
      <c r="PJ8" s="9" t="s">
        <v>2752</v>
      </c>
      <c r="PK8" s="9" t="s">
        <v>2753</v>
      </c>
      <c r="PL8" s="9" t="s">
        <v>2750</v>
      </c>
      <c r="PM8" s="9" t="s">
        <v>2751</v>
      </c>
      <c r="PN8" s="9" t="s">
        <v>2752</v>
      </c>
      <c r="PO8" s="9" t="s">
        <v>2753</v>
      </c>
      <c r="PP8" s="9" t="s">
        <v>2750</v>
      </c>
      <c r="PQ8" s="9" t="s">
        <v>2751</v>
      </c>
      <c r="PR8" s="9" t="s">
        <v>2752</v>
      </c>
      <c r="PS8" s="9" t="s">
        <v>2753</v>
      </c>
      <c r="PT8" s="9" t="s">
        <v>2750</v>
      </c>
      <c r="PU8" s="9" t="s">
        <v>2751</v>
      </c>
      <c r="PV8" s="9" t="s">
        <v>2752</v>
      </c>
      <c r="PW8" s="9" t="s">
        <v>2753</v>
      </c>
      <c r="PX8" s="9" t="s">
        <v>2750</v>
      </c>
      <c r="PY8" s="9" t="s">
        <v>2751</v>
      </c>
      <c r="PZ8" s="9" t="s">
        <v>2752</v>
      </c>
      <c r="QA8" s="9" t="s">
        <v>2753</v>
      </c>
      <c r="QB8" s="9" t="s">
        <v>2750</v>
      </c>
      <c r="QC8" s="9" t="s">
        <v>2751</v>
      </c>
      <c r="QD8" s="9" t="s">
        <v>2752</v>
      </c>
      <c r="QE8" s="9" t="s">
        <v>2753</v>
      </c>
      <c r="QF8" s="9" t="s">
        <v>2750</v>
      </c>
      <c r="QG8" s="9" t="s">
        <v>2751</v>
      </c>
      <c r="QH8" s="9" t="s">
        <v>2752</v>
      </c>
      <c r="QI8" s="9" t="s">
        <v>2753</v>
      </c>
      <c r="QJ8" s="9" t="s">
        <v>2750</v>
      </c>
      <c r="QK8" s="9" t="s">
        <v>2751</v>
      </c>
      <c r="QL8" s="9" t="s">
        <v>2752</v>
      </c>
      <c r="QM8" s="9" t="s">
        <v>2753</v>
      </c>
      <c r="QN8" s="9" t="s">
        <v>2750</v>
      </c>
      <c r="QO8" s="9" t="s">
        <v>2751</v>
      </c>
      <c r="QP8" s="9" t="s">
        <v>2752</v>
      </c>
      <c r="QQ8" s="9" t="s">
        <v>2753</v>
      </c>
      <c r="QR8" s="9" t="s">
        <v>2750</v>
      </c>
      <c r="QS8" s="9" t="s">
        <v>2751</v>
      </c>
      <c r="QT8" s="9" t="s">
        <v>2752</v>
      </c>
      <c r="QU8" s="9" t="s">
        <v>2753</v>
      </c>
      <c r="QV8" s="9" t="s">
        <v>2750</v>
      </c>
      <c r="QW8" s="9" t="s">
        <v>2751</v>
      </c>
      <c r="QX8" s="9" t="s">
        <v>2752</v>
      </c>
      <c r="QY8" s="9" t="s">
        <v>2753</v>
      </c>
      <c r="QZ8" s="9" t="s">
        <v>2750</v>
      </c>
      <c r="RA8" s="9" t="s">
        <v>2751</v>
      </c>
      <c r="RB8" s="9" t="s">
        <v>2752</v>
      </c>
      <c r="RC8" s="9" t="s">
        <v>2753</v>
      </c>
      <c r="RD8" s="9" t="s">
        <v>2750</v>
      </c>
      <c r="RE8" s="9" t="s">
        <v>2751</v>
      </c>
      <c r="RF8" s="9" t="s">
        <v>2752</v>
      </c>
      <c r="RG8" s="9" t="s">
        <v>2753</v>
      </c>
      <c r="RH8" s="9" t="s">
        <v>2750</v>
      </c>
      <c r="RI8" s="9" t="s">
        <v>2751</v>
      </c>
      <c r="RJ8" s="9" t="s">
        <v>2752</v>
      </c>
      <c r="RK8" s="9" t="s">
        <v>2753</v>
      </c>
      <c r="RL8" s="9" t="s">
        <v>2750</v>
      </c>
      <c r="RM8" s="9" t="s">
        <v>2751</v>
      </c>
      <c r="RN8" s="9" t="s">
        <v>2752</v>
      </c>
      <c r="RO8" s="9" t="s">
        <v>2753</v>
      </c>
      <c r="RP8" s="9" t="s">
        <v>2750</v>
      </c>
      <c r="RQ8" s="9" t="s">
        <v>2751</v>
      </c>
      <c r="RR8" s="9" t="s">
        <v>2752</v>
      </c>
      <c r="RS8" s="9" t="s">
        <v>2753</v>
      </c>
      <c r="RT8" s="9" t="s">
        <v>2750</v>
      </c>
      <c r="RU8" s="9" t="s">
        <v>2751</v>
      </c>
      <c r="RV8" s="9" t="s">
        <v>2752</v>
      </c>
      <c r="RW8" s="9" t="s">
        <v>2753</v>
      </c>
      <c r="RX8" s="9" t="s">
        <v>2750</v>
      </c>
      <c r="RY8" s="9" t="s">
        <v>2751</v>
      </c>
      <c r="RZ8" s="9" t="s">
        <v>2752</v>
      </c>
      <c r="SA8" s="9" t="s">
        <v>2753</v>
      </c>
      <c r="SB8" s="9" t="s">
        <v>2750</v>
      </c>
      <c r="SC8" s="9" t="s">
        <v>2751</v>
      </c>
      <c r="SD8" s="9" t="s">
        <v>2752</v>
      </c>
      <c r="SE8" s="9" t="s">
        <v>2753</v>
      </c>
      <c r="SF8" s="9" t="s">
        <v>2750</v>
      </c>
      <c r="SG8" s="9" t="s">
        <v>2751</v>
      </c>
      <c r="SH8" s="9" t="s">
        <v>2752</v>
      </c>
      <c r="SI8" s="9" t="s">
        <v>2753</v>
      </c>
      <c r="SJ8" s="9" t="s">
        <v>2750</v>
      </c>
      <c r="SK8" s="9" t="s">
        <v>2751</v>
      </c>
      <c r="SL8" s="9" t="s">
        <v>2752</v>
      </c>
      <c r="SM8" s="9" t="s">
        <v>2753</v>
      </c>
      <c r="SN8" s="9" t="s">
        <v>2750</v>
      </c>
      <c r="SO8" s="9" t="s">
        <v>2751</v>
      </c>
      <c r="SP8" s="9" t="s">
        <v>2752</v>
      </c>
      <c r="SQ8" s="9" t="s">
        <v>2753</v>
      </c>
      <c r="SR8" s="9" t="s">
        <v>2750</v>
      </c>
      <c r="SS8" s="9" t="s">
        <v>2751</v>
      </c>
      <c r="ST8" s="9" t="s">
        <v>2752</v>
      </c>
      <c r="SU8" s="9" t="s">
        <v>2753</v>
      </c>
      <c r="SV8" s="9" t="s">
        <v>2750</v>
      </c>
      <c r="SW8" s="9" t="s">
        <v>2751</v>
      </c>
      <c r="SX8" s="9" t="s">
        <v>2752</v>
      </c>
      <c r="SY8" s="9" t="s">
        <v>2753</v>
      </c>
      <c r="SZ8" s="9" t="s">
        <v>2750</v>
      </c>
      <c r="TA8" s="9" t="s">
        <v>2751</v>
      </c>
      <c r="TB8" s="9" t="s">
        <v>2752</v>
      </c>
      <c r="TC8" s="9" t="s">
        <v>2753</v>
      </c>
      <c r="TD8" s="9" t="s">
        <v>2750</v>
      </c>
      <c r="TE8" s="9" t="s">
        <v>2751</v>
      </c>
      <c r="TF8" s="9" t="s">
        <v>2752</v>
      </c>
      <c r="TG8" s="9" t="s">
        <v>2753</v>
      </c>
      <c r="TH8" s="9" t="s">
        <v>2750</v>
      </c>
      <c r="TI8" s="9" t="s">
        <v>2751</v>
      </c>
      <c r="TJ8" s="9" t="s">
        <v>2752</v>
      </c>
      <c r="TK8" s="9" t="s">
        <v>2753</v>
      </c>
      <c r="TL8" s="9" t="s">
        <v>2750</v>
      </c>
      <c r="TM8" s="9" t="s">
        <v>2751</v>
      </c>
      <c r="TN8" s="9" t="s">
        <v>2752</v>
      </c>
      <c r="TO8" s="9" t="s">
        <v>2753</v>
      </c>
      <c r="TP8" s="9" t="s">
        <v>2750</v>
      </c>
      <c r="TQ8" s="9" t="s">
        <v>2751</v>
      </c>
      <c r="TR8" s="9" t="s">
        <v>2752</v>
      </c>
      <c r="TS8" s="9" t="s">
        <v>2753</v>
      </c>
      <c r="TT8" s="9" t="s">
        <v>2750</v>
      </c>
      <c r="TU8" s="9" t="s">
        <v>2751</v>
      </c>
      <c r="TV8" s="9" t="s">
        <v>2752</v>
      </c>
      <c r="TW8" s="9" t="s">
        <v>2753</v>
      </c>
      <c r="TX8" s="9" t="s">
        <v>2750</v>
      </c>
      <c r="TY8" s="9" t="s">
        <v>2751</v>
      </c>
      <c r="TZ8" s="9" t="s">
        <v>2752</v>
      </c>
      <c r="UA8" s="9" t="s">
        <v>2753</v>
      </c>
      <c r="UB8" s="9" t="s">
        <v>2750</v>
      </c>
      <c r="UC8" s="9" t="s">
        <v>2751</v>
      </c>
      <c r="UD8" s="9" t="s">
        <v>2752</v>
      </c>
      <c r="UE8" s="9" t="s">
        <v>2753</v>
      </c>
      <c r="UF8" s="9" t="s">
        <v>2750</v>
      </c>
      <c r="UG8" s="9" t="s">
        <v>2751</v>
      </c>
      <c r="UH8" s="9" t="s">
        <v>2752</v>
      </c>
      <c r="UI8" s="9" t="s">
        <v>2753</v>
      </c>
      <c r="UJ8" s="9" t="s">
        <v>2750</v>
      </c>
      <c r="UK8" s="9" t="s">
        <v>2751</v>
      </c>
      <c r="UL8" s="9" t="s">
        <v>2752</v>
      </c>
      <c r="UM8" s="9" t="s">
        <v>2753</v>
      </c>
      <c r="UN8" s="9" t="s">
        <v>2750</v>
      </c>
      <c r="UO8" s="9" t="s">
        <v>2751</v>
      </c>
      <c r="UP8" s="9" t="s">
        <v>2752</v>
      </c>
      <c r="UQ8" s="9" t="s">
        <v>2753</v>
      </c>
      <c r="UR8" s="9" t="s">
        <v>2750</v>
      </c>
      <c r="US8" s="9" t="s">
        <v>2751</v>
      </c>
      <c r="UT8" s="9" t="s">
        <v>2752</v>
      </c>
      <c r="UU8" s="9" t="s">
        <v>2753</v>
      </c>
      <c r="UV8" s="9" t="s">
        <v>2750</v>
      </c>
      <c r="UW8" s="9" t="s">
        <v>2751</v>
      </c>
      <c r="UX8" s="9" t="s">
        <v>2752</v>
      </c>
      <c r="UY8" s="9" t="s">
        <v>2753</v>
      </c>
      <c r="UZ8" s="9" t="s">
        <v>2750</v>
      </c>
      <c r="VA8" s="9" t="s">
        <v>2751</v>
      </c>
      <c r="VB8" s="9" t="s">
        <v>2752</v>
      </c>
      <c r="VC8" s="9" t="s">
        <v>2753</v>
      </c>
      <c r="VD8" s="9" t="s">
        <v>2750</v>
      </c>
      <c r="VE8" s="9" t="s">
        <v>2751</v>
      </c>
      <c r="VF8" s="9" t="s">
        <v>2752</v>
      </c>
      <c r="VG8" s="9" t="s">
        <v>2753</v>
      </c>
      <c r="VH8" s="9" t="s">
        <v>2750</v>
      </c>
      <c r="VI8" s="9" t="s">
        <v>2751</v>
      </c>
      <c r="VJ8" s="9" t="s">
        <v>2752</v>
      </c>
      <c r="VK8" s="9" t="s">
        <v>2753</v>
      </c>
      <c r="VL8" s="9" t="s">
        <v>2750</v>
      </c>
      <c r="VM8" s="9" t="s">
        <v>2751</v>
      </c>
      <c r="VN8" s="9" t="s">
        <v>2752</v>
      </c>
      <c r="VO8" s="9" t="s">
        <v>2753</v>
      </c>
      <c r="VP8" s="9" t="s">
        <v>2750</v>
      </c>
      <c r="VQ8" s="9" t="s">
        <v>2751</v>
      </c>
      <c r="VR8" s="9" t="s">
        <v>2752</v>
      </c>
      <c r="VS8" s="9" t="s">
        <v>2753</v>
      </c>
      <c r="VT8" s="9" t="s">
        <v>2750</v>
      </c>
      <c r="VU8" s="9" t="s">
        <v>2751</v>
      </c>
      <c r="VV8" s="9" t="s">
        <v>2752</v>
      </c>
      <c r="VW8" s="9" t="s">
        <v>2753</v>
      </c>
      <c r="VX8" s="9" t="s">
        <v>2750</v>
      </c>
      <c r="VY8" s="9" t="s">
        <v>2751</v>
      </c>
      <c r="VZ8" s="9" t="s">
        <v>2752</v>
      </c>
      <c r="WA8" s="9" t="s">
        <v>2753</v>
      </c>
      <c r="WB8" s="9" t="s">
        <v>2750</v>
      </c>
      <c r="WC8" s="9" t="s">
        <v>2751</v>
      </c>
      <c r="WD8" s="9" t="s">
        <v>2752</v>
      </c>
      <c r="WE8" s="9" t="s">
        <v>2753</v>
      </c>
      <c r="WF8" s="9" t="s">
        <v>2750</v>
      </c>
      <c r="WG8" s="9" t="s">
        <v>2751</v>
      </c>
      <c r="WH8" s="9" t="s">
        <v>2752</v>
      </c>
      <c r="WI8" s="9" t="s">
        <v>2753</v>
      </c>
      <c r="WJ8" s="9" t="s">
        <v>2750</v>
      </c>
      <c r="WK8" s="9" t="s">
        <v>2751</v>
      </c>
      <c r="WL8" s="9" t="s">
        <v>2752</v>
      </c>
      <c r="WM8" s="9" t="s">
        <v>2753</v>
      </c>
      <c r="WN8" s="9" t="s">
        <v>2750</v>
      </c>
      <c r="WO8" s="9" t="s">
        <v>2751</v>
      </c>
      <c r="WP8" s="9" t="s">
        <v>2752</v>
      </c>
      <c r="WQ8" s="9" t="s">
        <v>2753</v>
      </c>
      <c r="WR8" s="9" t="s">
        <v>2750</v>
      </c>
      <c r="WS8" s="9" t="s">
        <v>2751</v>
      </c>
      <c r="WT8" s="9" t="s">
        <v>2752</v>
      </c>
      <c r="WU8" s="9" t="s">
        <v>2753</v>
      </c>
      <c r="WV8" s="9" t="s">
        <v>2750</v>
      </c>
      <c r="WW8" s="9" t="s">
        <v>2751</v>
      </c>
      <c r="WX8" s="9" t="s">
        <v>2752</v>
      </c>
      <c r="WY8" s="9" t="s">
        <v>2753</v>
      </c>
      <c r="WZ8" s="9" t="s">
        <v>2750</v>
      </c>
      <c r="XA8" s="9" t="s">
        <v>2751</v>
      </c>
      <c r="XB8" s="9" t="s">
        <v>2752</v>
      </c>
      <c r="XC8" s="9" t="s">
        <v>2753</v>
      </c>
      <c r="XD8" s="9" t="s">
        <v>2750</v>
      </c>
      <c r="XE8" s="9" t="s">
        <v>2751</v>
      </c>
      <c r="XF8" s="9" t="s">
        <v>2752</v>
      </c>
      <c r="XG8" s="9" t="s">
        <v>2753</v>
      </c>
      <c r="XH8" s="9" t="s">
        <v>2750</v>
      </c>
      <c r="XI8" s="9" t="s">
        <v>2751</v>
      </c>
      <c r="XJ8" s="9" t="s">
        <v>2752</v>
      </c>
      <c r="XK8" s="9" t="s">
        <v>2753</v>
      </c>
      <c r="XL8" s="9" t="s">
        <v>2750</v>
      </c>
      <c r="XM8" s="9" t="s">
        <v>2751</v>
      </c>
      <c r="XN8" s="9" t="s">
        <v>2752</v>
      </c>
      <c r="XO8" s="9" t="s">
        <v>2753</v>
      </c>
      <c r="XP8" s="9" t="s">
        <v>2750</v>
      </c>
      <c r="XQ8" s="9" t="s">
        <v>2751</v>
      </c>
      <c r="XR8" s="9" t="s">
        <v>2752</v>
      </c>
      <c r="XS8" s="9" t="s">
        <v>2753</v>
      </c>
      <c r="XT8" s="9" t="s">
        <v>2750</v>
      </c>
      <c r="XU8" s="9" t="s">
        <v>2751</v>
      </c>
      <c r="XV8" s="9" t="s">
        <v>2752</v>
      </c>
      <c r="XW8" s="9" t="s">
        <v>2753</v>
      </c>
      <c r="XX8" s="9" t="s">
        <v>2750</v>
      </c>
      <c r="XY8" s="9" t="s">
        <v>2751</v>
      </c>
      <c r="XZ8" s="9" t="s">
        <v>2752</v>
      </c>
      <c r="YA8" s="9" t="s">
        <v>2753</v>
      </c>
      <c r="YB8" s="9" t="s">
        <v>2750</v>
      </c>
      <c r="YC8" s="9" t="s">
        <v>2751</v>
      </c>
      <c r="YD8" s="9" t="s">
        <v>2752</v>
      </c>
      <c r="YE8" s="9" t="s">
        <v>2753</v>
      </c>
      <c r="YF8" s="9" t="s">
        <v>2750</v>
      </c>
      <c r="YG8" s="9" t="s">
        <v>2751</v>
      </c>
      <c r="YH8" s="9" t="s">
        <v>2752</v>
      </c>
      <c r="YI8" s="9" t="s">
        <v>2753</v>
      </c>
      <c r="YJ8" s="9" t="s">
        <v>2750</v>
      </c>
      <c r="YK8" s="9" t="s">
        <v>2751</v>
      </c>
      <c r="YL8" s="9" t="s">
        <v>2752</v>
      </c>
      <c r="YM8" s="9" t="s">
        <v>2753</v>
      </c>
    </row>
    <row r="9" spans="1:663" ht="24" customHeight="1" x14ac:dyDescent="0.3">
      <c r="A9" s="1"/>
      <c r="B9" s="13" t="s">
        <v>27</v>
      </c>
      <c r="C9" s="13" t="s">
        <v>790</v>
      </c>
      <c r="D9" s="14">
        <v>203.6</v>
      </c>
      <c r="E9" s="14">
        <v>204.19512</v>
      </c>
      <c r="F9" s="14">
        <v>204.19512</v>
      </c>
      <c r="G9" s="14">
        <v>-0.59511999999999998</v>
      </c>
      <c r="H9" s="14">
        <v>619.9</v>
      </c>
      <c r="I9" s="14">
        <v>513.76784999999995</v>
      </c>
      <c r="J9" s="14">
        <v>579.05763000000002</v>
      </c>
      <c r="K9" s="14">
        <v>40.842370000000003</v>
      </c>
      <c r="L9" s="14">
        <v>213.3</v>
      </c>
      <c r="M9" s="14">
        <v>167.95312000000001</v>
      </c>
      <c r="N9" s="14">
        <v>189.29666</v>
      </c>
      <c r="O9" s="14">
        <v>24.003340000000001</v>
      </c>
      <c r="P9" s="14"/>
      <c r="Q9" s="14"/>
      <c r="R9" s="14"/>
      <c r="S9" s="14">
        <v>0</v>
      </c>
      <c r="T9" s="14"/>
      <c r="U9" s="14"/>
      <c r="V9" s="14"/>
      <c r="W9" s="14">
        <v>0</v>
      </c>
      <c r="X9" s="14">
        <v>90.1</v>
      </c>
      <c r="Y9" s="14">
        <v>92.226339999999993</v>
      </c>
      <c r="Z9" s="14">
        <v>92.226339999999993</v>
      </c>
      <c r="AA9" s="14">
        <v>-2.1263399999999999</v>
      </c>
      <c r="AB9" s="14">
        <v>119.8</v>
      </c>
      <c r="AC9" s="14">
        <v>118.11958</v>
      </c>
      <c r="AD9" s="14">
        <v>172.29338999999999</v>
      </c>
      <c r="AE9" s="14">
        <v>-52.493389999999998</v>
      </c>
      <c r="AF9" s="14"/>
      <c r="AG9" s="14"/>
      <c r="AH9" s="14"/>
      <c r="AI9" s="14">
        <v>0</v>
      </c>
      <c r="AJ9" s="14"/>
      <c r="AK9" s="14"/>
      <c r="AL9" s="14"/>
      <c r="AM9" s="14">
        <v>0</v>
      </c>
      <c r="AN9" s="14">
        <v>169.3</v>
      </c>
      <c r="AO9" s="14">
        <v>182.72280000000001</v>
      </c>
      <c r="AP9" s="14">
        <v>195.35999000000001</v>
      </c>
      <c r="AQ9" s="14">
        <v>-26.059989999999999</v>
      </c>
      <c r="AR9" s="14">
        <v>169.5</v>
      </c>
      <c r="AS9" s="14">
        <v>182.72280000000001</v>
      </c>
      <c r="AT9" s="14">
        <v>195.35999000000001</v>
      </c>
      <c r="AU9" s="14">
        <v>-25.85999</v>
      </c>
      <c r="AV9" s="14">
        <v>169</v>
      </c>
      <c r="AW9" s="14">
        <v>182.72280000000001</v>
      </c>
      <c r="AX9" s="14">
        <v>195.35999000000001</v>
      </c>
      <c r="AY9" s="14">
        <v>-26.35999</v>
      </c>
      <c r="AZ9" s="14">
        <v>263.8</v>
      </c>
      <c r="BA9" s="14">
        <v>274.90728000000001</v>
      </c>
      <c r="BB9" s="14">
        <v>293.91998999999998</v>
      </c>
      <c r="BC9" s="14">
        <v>-30.119990000000001</v>
      </c>
      <c r="BD9" s="14"/>
      <c r="BE9" s="14"/>
      <c r="BF9" s="14"/>
      <c r="BG9" s="14">
        <v>0</v>
      </c>
      <c r="BH9" s="14"/>
      <c r="BI9" s="14"/>
      <c r="BJ9" s="14"/>
      <c r="BK9" s="14">
        <v>0</v>
      </c>
      <c r="BL9" s="14">
        <v>447.2</v>
      </c>
      <c r="BM9" s="14">
        <v>355.29133999999999</v>
      </c>
      <c r="BN9" s="14">
        <v>254.33520999999999</v>
      </c>
      <c r="BO9" s="14">
        <v>192.86479</v>
      </c>
      <c r="BP9" s="14">
        <v>9.6999999999999993</v>
      </c>
      <c r="BQ9" s="14">
        <v>9.3211899999999996</v>
      </c>
      <c r="BR9" s="14">
        <v>5.4891500000000004</v>
      </c>
      <c r="BS9" s="14">
        <v>4.2108499999999998</v>
      </c>
      <c r="BT9" s="14"/>
      <c r="BU9" s="14"/>
      <c r="BV9" s="14"/>
      <c r="BW9" s="14">
        <v>0</v>
      </c>
      <c r="BX9" s="14"/>
      <c r="BY9" s="14"/>
      <c r="BZ9" s="14"/>
      <c r="CA9" s="14">
        <v>0</v>
      </c>
      <c r="CB9" s="14"/>
      <c r="CC9" s="14"/>
      <c r="CD9" s="14"/>
      <c r="CE9" s="14">
        <v>0</v>
      </c>
      <c r="CF9" s="14"/>
      <c r="CG9" s="14"/>
      <c r="CH9" s="14"/>
      <c r="CI9" s="14">
        <v>0</v>
      </c>
      <c r="CJ9" s="14">
        <v>167.4</v>
      </c>
      <c r="CK9" s="14">
        <v>164.70732000000001</v>
      </c>
      <c r="CL9" s="14">
        <v>164.70732000000001</v>
      </c>
      <c r="CM9" s="14">
        <v>2.6926800000000002</v>
      </c>
      <c r="CN9" s="14">
        <v>7.3</v>
      </c>
      <c r="CO9" s="14">
        <v>9.4910399999999999</v>
      </c>
      <c r="CP9" s="14">
        <v>5.1583800000000002</v>
      </c>
      <c r="CQ9" s="14">
        <v>2.1416200000000001</v>
      </c>
      <c r="CR9" s="14">
        <v>5.4</v>
      </c>
      <c r="CS9" s="14">
        <v>5.2097600000000002</v>
      </c>
      <c r="CT9" s="14">
        <v>2.8315000000000001</v>
      </c>
      <c r="CU9" s="14">
        <v>2.5684999999999998</v>
      </c>
      <c r="CV9" s="14"/>
      <c r="CW9" s="14"/>
      <c r="CX9" s="14"/>
      <c r="CY9" s="14">
        <v>0</v>
      </c>
      <c r="CZ9" s="14">
        <v>6.8</v>
      </c>
      <c r="DA9" s="14">
        <v>6.8787000000000003</v>
      </c>
      <c r="DB9" s="14">
        <v>6.8787000000000003</v>
      </c>
      <c r="DC9" s="14">
        <v>-7.8700000000000006E-2</v>
      </c>
      <c r="DD9" s="14">
        <v>14.6</v>
      </c>
      <c r="DE9" s="14">
        <v>14.9922</v>
      </c>
      <c r="DF9" s="14">
        <v>14.9922</v>
      </c>
      <c r="DG9" s="14">
        <v>-0.39219999999999999</v>
      </c>
      <c r="DH9" s="14">
        <v>88</v>
      </c>
      <c r="DI9" s="14">
        <v>93.333449999999999</v>
      </c>
      <c r="DJ9" s="14">
        <v>93.333449999999999</v>
      </c>
      <c r="DK9" s="14">
        <v>-5.33345</v>
      </c>
      <c r="DL9" s="14"/>
      <c r="DM9" s="14"/>
      <c r="DN9" s="14"/>
      <c r="DO9" s="14">
        <v>0</v>
      </c>
      <c r="DP9" s="14"/>
      <c r="DQ9" s="14"/>
      <c r="DR9" s="14"/>
      <c r="DS9" s="14">
        <v>0</v>
      </c>
      <c r="DT9" s="14"/>
      <c r="DU9" s="14"/>
      <c r="DV9" s="14"/>
      <c r="DW9" s="14">
        <v>0</v>
      </c>
      <c r="DX9" s="14"/>
      <c r="DY9" s="14"/>
      <c r="DZ9" s="14"/>
      <c r="EA9" s="14">
        <v>0</v>
      </c>
      <c r="EB9" s="14">
        <v>110.9</v>
      </c>
      <c r="EC9" s="14">
        <v>112.90537</v>
      </c>
      <c r="ED9" s="14">
        <v>112.90537</v>
      </c>
      <c r="EE9" s="14">
        <v>-2.0053700000000001</v>
      </c>
      <c r="EF9" s="14">
        <v>81.599999999999994</v>
      </c>
      <c r="EG9" s="14">
        <v>154.63408999999999</v>
      </c>
      <c r="EH9" s="14">
        <v>20.512820000000001</v>
      </c>
      <c r="EI9" s="14">
        <v>61.087179999999996</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33</v>
      </c>
      <c r="FE9" s="14">
        <v>39.012720000000002</v>
      </c>
      <c r="FF9" s="14">
        <v>39.012720000000002</v>
      </c>
      <c r="FG9" s="14">
        <v>-6.0127199999999998</v>
      </c>
      <c r="FH9" s="14">
        <v>106</v>
      </c>
      <c r="FI9" s="14">
        <v>97.435900000000004</v>
      </c>
      <c r="FJ9" s="14">
        <v>100.03462</v>
      </c>
      <c r="FK9" s="14">
        <v>5.9653799999999997</v>
      </c>
      <c r="FL9" s="14">
        <v>19</v>
      </c>
      <c r="FM9" s="14">
        <v>20.850259999999999</v>
      </c>
      <c r="FN9" s="14">
        <v>20.850259999999999</v>
      </c>
      <c r="FO9" s="14">
        <v>-1.85026</v>
      </c>
      <c r="FP9" s="14">
        <v>17.399999999999999</v>
      </c>
      <c r="FQ9" s="14">
        <v>15.88302</v>
      </c>
      <c r="FR9" s="14">
        <v>15.88302</v>
      </c>
      <c r="FS9" s="14">
        <v>1.51698</v>
      </c>
      <c r="FT9" s="14">
        <v>18.8</v>
      </c>
      <c r="FU9" s="14">
        <v>18.048780000000001</v>
      </c>
      <c r="FV9" s="14">
        <v>18.048780000000001</v>
      </c>
      <c r="FW9" s="14">
        <v>0.75122</v>
      </c>
      <c r="FX9" s="14">
        <v>92.5</v>
      </c>
      <c r="FY9" s="14">
        <v>88.116100000000003</v>
      </c>
      <c r="FZ9" s="14">
        <v>88.116100000000003</v>
      </c>
      <c r="GA9" s="14">
        <v>4.3838999999999997</v>
      </c>
      <c r="GB9" s="14">
        <v>182</v>
      </c>
      <c r="GC9" s="14">
        <v>185.81701000000001</v>
      </c>
      <c r="GD9" s="14">
        <v>185.81701000000001</v>
      </c>
      <c r="GE9" s="14">
        <v>-3.8170099999999998</v>
      </c>
      <c r="GF9" s="14">
        <v>182.3</v>
      </c>
      <c r="GG9" s="14">
        <v>185.81701000000001</v>
      </c>
      <c r="GH9" s="14">
        <v>185.81701000000001</v>
      </c>
      <c r="GI9" s="14">
        <v>-3.51701</v>
      </c>
      <c r="GJ9" s="14">
        <v>184.7</v>
      </c>
      <c r="GK9" s="14">
        <v>186.37502000000001</v>
      </c>
      <c r="GL9" s="14">
        <v>186.37502000000001</v>
      </c>
      <c r="GM9" s="14">
        <v>-1.67502</v>
      </c>
      <c r="GN9" s="14">
        <v>107.2</v>
      </c>
      <c r="GO9" s="14">
        <v>110.72341</v>
      </c>
      <c r="GP9" s="14">
        <v>110.91316999999999</v>
      </c>
      <c r="GQ9" s="14">
        <v>-3.7131699999999999</v>
      </c>
      <c r="GR9" s="14">
        <v>16.2</v>
      </c>
      <c r="GS9" s="14">
        <v>16.385059999999999</v>
      </c>
      <c r="GT9" s="14">
        <v>19.858689999999999</v>
      </c>
      <c r="GU9" s="14">
        <v>-3.65869</v>
      </c>
      <c r="GV9" s="14">
        <v>30.5</v>
      </c>
      <c r="GW9" s="14">
        <v>29.872</v>
      </c>
      <c r="GX9" s="14">
        <v>29.872</v>
      </c>
      <c r="GY9" s="14">
        <v>0.628</v>
      </c>
      <c r="GZ9" s="14">
        <v>4.0999999999999996</v>
      </c>
      <c r="HA9" s="14">
        <v>3.9433199999999999</v>
      </c>
      <c r="HB9" s="14">
        <v>1.97166</v>
      </c>
      <c r="HC9" s="14">
        <v>2.1283400000000001</v>
      </c>
      <c r="HD9" s="14">
        <v>32.9</v>
      </c>
      <c r="HE9" s="14">
        <v>31.816199999999998</v>
      </c>
      <c r="HF9" s="14">
        <v>31.816199999999998</v>
      </c>
      <c r="HG9" s="14">
        <v>1.0838000000000001</v>
      </c>
      <c r="HH9" s="14">
        <v>41.3</v>
      </c>
      <c r="HI9" s="14">
        <v>41.025640000000003</v>
      </c>
      <c r="HJ9" s="14">
        <v>41.025640000000003</v>
      </c>
      <c r="HK9" s="14">
        <v>0.27435999999999999</v>
      </c>
      <c r="HL9" s="14"/>
      <c r="HM9" s="14"/>
      <c r="HN9" s="14"/>
      <c r="HO9" s="14">
        <v>0</v>
      </c>
      <c r="HP9" s="14"/>
      <c r="HQ9" s="14"/>
      <c r="HR9" s="14"/>
      <c r="HS9" s="14">
        <v>0</v>
      </c>
      <c r="HT9" s="14">
        <v>61.6</v>
      </c>
      <c r="HU9" s="14">
        <v>70.868449999999996</v>
      </c>
      <c r="HV9" s="14">
        <v>85.482579999999999</v>
      </c>
      <c r="HW9" s="14">
        <v>-23.882580000000001</v>
      </c>
      <c r="HX9" s="14"/>
      <c r="HY9" s="14"/>
      <c r="HZ9" s="14"/>
      <c r="IA9" s="14">
        <v>0</v>
      </c>
      <c r="IB9" s="14"/>
      <c r="IC9" s="14"/>
      <c r="ID9" s="14"/>
      <c r="IE9" s="14">
        <v>0</v>
      </c>
      <c r="IF9" s="14">
        <v>0</v>
      </c>
      <c r="IG9" s="14"/>
      <c r="IH9" s="14">
        <v>45.441949999999999</v>
      </c>
      <c r="II9" s="14">
        <v>-45.441949999999999</v>
      </c>
      <c r="IJ9" s="14"/>
      <c r="IK9" s="14"/>
      <c r="IL9" s="14"/>
      <c r="IM9" s="14">
        <v>0</v>
      </c>
      <c r="IN9" s="14"/>
      <c r="IO9" s="14"/>
      <c r="IP9" s="14"/>
      <c r="IQ9" s="14">
        <v>0</v>
      </c>
      <c r="IR9" s="14"/>
      <c r="IS9" s="14"/>
      <c r="IT9" s="14"/>
      <c r="IU9" s="14">
        <v>0</v>
      </c>
      <c r="IV9" s="14">
        <v>86.8</v>
      </c>
      <c r="IW9" s="14">
        <v>92.46</v>
      </c>
      <c r="IX9" s="14">
        <v>92.689760000000007</v>
      </c>
      <c r="IY9" s="14">
        <v>-5.8897599999999999</v>
      </c>
      <c r="IZ9" s="14">
        <v>173.9</v>
      </c>
      <c r="JA9" s="14">
        <v>183.94607999999999</v>
      </c>
      <c r="JB9" s="14">
        <v>183.94607999999999</v>
      </c>
      <c r="JC9" s="14">
        <v>-10.04608</v>
      </c>
      <c r="JD9" s="14">
        <v>171.2</v>
      </c>
      <c r="JE9" s="14">
        <v>183.94607999999999</v>
      </c>
      <c r="JF9" s="14">
        <v>183.94607999999999</v>
      </c>
      <c r="JG9" s="14">
        <v>-12.746079999999999</v>
      </c>
      <c r="JH9" s="14">
        <v>200</v>
      </c>
      <c r="JI9" s="14">
        <v>183.94607999999999</v>
      </c>
      <c r="JJ9" s="14">
        <v>183.94607999999999</v>
      </c>
      <c r="JK9" s="14">
        <v>16.053920000000002</v>
      </c>
      <c r="JL9" s="14">
        <v>268.39999999999998</v>
      </c>
      <c r="JM9" s="14">
        <v>276.74770000000001</v>
      </c>
      <c r="JN9" s="14">
        <v>276.74770000000001</v>
      </c>
      <c r="JO9" s="14">
        <v>-8.3476999999999997</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1</v>
      </c>
      <c r="KW9" s="14">
        <v>1.41069</v>
      </c>
      <c r="KX9" s="14">
        <v>1.41069</v>
      </c>
      <c r="KY9" s="14">
        <v>-0.41069</v>
      </c>
      <c r="KZ9" s="14">
        <v>183.3</v>
      </c>
      <c r="LA9" s="14">
        <v>205.35925</v>
      </c>
      <c r="LB9" s="14">
        <v>182.13019</v>
      </c>
      <c r="LC9" s="14">
        <v>1.16981</v>
      </c>
      <c r="LD9" s="14">
        <v>67.5</v>
      </c>
      <c r="LE9" s="14">
        <v>62.453290000000003</v>
      </c>
      <c r="LF9" s="14">
        <v>77.293639999999996</v>
      </c>
      <c r="LG9" s="14">
        <v>-9.7936399999999999</v>
      </c>
      <c r="LH9" s="14">
        <v>62.8</v>
      </c>
      <c r="LI9" s="14">
        <v>67.461460000000002</v>
      </c>
      <c r="LJ9" s="14">
        <v>67.461460000000002</v>
      </c>
      <c r="LK9" s="14">
        <v>-4.6614599999999999</v>
      </c>
      <c r="LL9" s="14">
        <v>65.099999999999994</v>
      </c>
      <c r="LM9" s="14">
        <v>58.632719999999999</v>
      </c>
      <c r="LN9" s="14">
        <v>66.390870000000007</v>
      </c>
      <c r="LO9" s="14">
        <v>-1.29087</v>
      </c>
      <c r="LP9" s="14">
        <v>30.1</v>
      </c>
      <c r="LQ9" s="14">
        <v>30.097560000000001</v>
      </c>
      <c r="LR9" s="14">
        <v>30.097560000000001</v>
      </c>
      <c r="LS9" s="14">
        <v>2.4399999999999999E-3</v>
      </c>
      <c r="LT9" s="14"/>
      <c r="LU9" s="14"/>
      <c r="LV9" s="14"/>
      <c r="LW9" s="14">
        <v>0</v>
      </c>
      <c r="LX9" s="14"/>
      <c r="LY9" s="14"/>
      <c r="LZ9" s="14"/>
      <c r="MA9" s="14">
        <v>0</v>
      </c>
      <c r="MB9" s="14"/>
      <c r="MC9" s="14"/>
      <c r="MD9" s="14"/>
      <c r="ME9" s="14">
        <v>0</v>
      </c>
      <c r="MF9" s="14">
        <v>144.5</v>
      </c>
      <c r="MG9" s="14">
        <v>151.08876000000001</v>
      </c>
      <c r="MH9" s="14">
        <v>151.08876000000001</v>
      </c>
      <c r="MI9" s="14">
        <v>-6.5887599999999997</v>
      </c>
      <c r="MJ9" s="14">
        <v>145.80000000000001</v>
      </c>
      <c r="MK9" s="14">
        <v>151.08876000000001</v>
      </c>
      <c r="ML9" s="14">
        <v>151.08876000000001</v>
      </c>
      <c r="MM9" s="14">
        <v>-5.2887599999999999</v>
      </c>
      <c r="MN9" s="14">
        <v>148.4</v>
      </c>
      <c r="MO9" s="14">
        <v>151.54248000000001</v>
      </c>
      <c r="MP9" s="14">
        <v>151.54248000000001</v>
      </c>
      <c r="MQ9" s="14">
        <v>-3.1424799999999999</v>
      </c>
      <c r="MR9" s="14"/>
      <c r="MS9" s="14"/>
      <c r="MT9" s="14"/>
      <c r="MU9" s="14">
        <v>0</v>
      </c>
      <c r="MV9" s="14"/>
      <c r="MW9" s="14"/>
      <c r="MX9" s="14"/>
      <c r="MY9" s="14">
        <v>0</v>
      </c>
      <c r="MZ9" s="14"/>
      <c r="NA9" s="14"/>
      <c r="NB9" s="14"/>
      <c r="NC9" s="14">
        <v>0</v>
      </c>
      <c r="ND9" s="14"/>
      <c r="NE9" s="14"/>
      <c r="NF9" s="14"/>
      <c r="NG9" s="14">
        <v>0</v>
      </c>
      <c r="NH9" s="14"/>
      <c r="NI9" s="14"/>
      <c r="NJ9" s="14"/>
      <c r="NK9" s="14">
        <v>0</v>
      </c>
      <c r="NL9" s="14">
        <v>214</v>
      </c>
      <c r="NM9" s="14">
        <v>207.29667000000001</v>
      </c>
      <c r="NN9" s="14">
        <v>207.29667000000001</v>
      </c>
      <c r="NO9" s="14">
        <v>6.7033300000000002</v>
      </c>
      <c r="NP9" s="14">
        <v>102.5</v>
      </c>
      <c r="NQ9" s="14">
        <v>103.95959000000001</v>
      </c>
      <c r="NR9" s="14">
        <v>103.95959000000001</v>
      </c>
      <c r="NS9" s="14">
        <v>-1.4595899999999999</v>
      </c>
      <c r="NT9" s="14">
        <v>6</v>
      </c>
      <c r="NU9" s="14">
        <v>5.1941300000000004</v>
      </c>
      <c r="NV9" s="14">
        <v>5.1941300000000004</v>
      </c>
      <c r="NW9" s="14">
        <v>0.80586999999999998</v>
      </c>
      <c r="NX9" s="14">
        <v>2.7</v>
      </c>
      <c r="NY9" s="14">
        <v>5.4491300000000003</v>
      </c>
      <c r="NZ9" s="14">
        <v>5.4491300000000003</v>
      </c>
      <c r="OA9" s="14">
        <v>-2.7491300000000001</v>
      </c>
      <c r="OB9" s="14">
        <v>10.8</v>
      </c>
      <c r="OC9" s="14">
        <v>11.707319999999999</v>
      </c>
      <c r="OD9" s="14">
        <v>11.707319999999999</v>
      </c>
      <c r="OE9" s="14">
        <v>-0.90732000000000002</v>
      </c>
      <c r="OF9" s="14">
        <v>0</v>
      </c>
      <c r="OG9" s="14"/>
      <c r="OH9" s="14"/>
      <c r="OI9" s="14">
        <v>0</v>
      </c>
      <c r="OJ9" s="14">
        <v>27.8</v>
      </c>
      <c r="OK9" s="14">
        <v>44.42</v>
      </c>
      <c r="OL9" s="14">
        <v>44.42</v>
      </c>
      <c r="OM9" s="14">
        <v>-16.62</v>
      </c>
      <c r="ON9" s="14">
        <v>0</v>
      </c>
      <c r="OO9" s="14"/>
      <c r="OP9" s="14"/>
      <c r="OQ9" s="14">
        <v>0</v>
      </c>
      <c r="OR9" s="14">
        <v>0.9</v>
      </c>
      <c r="OS9" s="14">
        <v>0.81499999999999995</v>
      </c>
      <c r="OT9" s="14">
        <v>0.81499999999999995</v>
      </c>
      <c r="OU9" s="14">
        <v>8.5000000000000006E-2</v>
      </c>
      <c r="OV9" s="14">
        <v>0</v>
      </c>
      <c r="OW9" s="14"/>
      <c r="OX9" s="14"/>
      <c r="OY9" s="14">
        <v>0</v>
      </c>
      <c r="OZ9" s="14"/>
      <c r="PA9" s="14"/>
      <c r="PB9" s="14">
        <v>12.366149999999999</v>
      </c>
      <c r="PC9" s="14">
        <v>-12.366149999999999</v>
      </c>
      <c r="PD9" s="14">
        <v>9.9</v>
      </c>
      <c r="PE9" s="14">
        <v>9.9830000000000005</v>
      </c>
      <c r="PF9" s="14">
        <v>9.9830000000000005</v>
      </c>
      <c r="PG9" s="14">
        <v>-8.3000000000000004E-2</v>
      </c>
      <c r="PH9" s="14"/>
      <c r="PI9" s="14"/>
      <c r="PJ9" s="14"/>
      <c r="PK9" s="14">
        <v>0</v>
      </c>
      <c r="PL9" s="14">
        <v>0</v>
      </c>
      <c r="PM9" s="14"/>
      <c r="PN9" s="14"/>
      <c r="PO9" s="14">
        <v>0</v>
      </c>
      <c r="PP9" s="14">
        <v>1.1000000000000001</v>
      </c>
      <c r="PQ9" s="14">
        <v>1</v>
      </c>
      <c r="PR9" s="14">
        <v>1</v>
      </c>
      <c r="PS9" s="14">
        <v>0.1</v>
      </c>
      <c r="PT9" s="14">
        <v>1.8</v>
      </c>
      <c r="PU9" s="14">
        <v>2.7</v>
      </c>
      <c r="PV9" s="14">
        <v>2.7</v>
      </c>
      <c r="PW9" s="14">
        <v>-0.9</v>
      </c>
      <c r="PX9" s="14">
        <v>2.6</v>
      </c>
      <c r="PY9" s="14">
        <v>2.5</v>
      </c>
      <c r="PZ9" s="14">
        <v>2.5</v>
      </c>
      <c r="QA9" s="14">
        <v>0.1</v>
      </c>
      <c r="QB9" s="14">
        <v>0</v>
      </c>
      <c r="QC9" s="14"/>
      <c r="QD9" s="14">
        <v>12.366149999999999</v>
      </c>
      <c r="QE9" s="14">
        <v>-12.366149999999999</v>
      </c>
      <c r="QF9" s="14">
        <v>20</v>
      </c>
      <c r="QG9" s="14">
        <v>19.5122</v>
      </c>
      <c r="QH9" s="14">
        <v>19.5122</v>
      </c>
      <c r="QI9" s="14">
        <v>0.48780000000000001</v>
      </c>
      <c r="QJ9" s="14">
        <v>19</v>
      </c>
      <c r="QK9" s="14">
        <v>18.048780000000001</v>
      </c>
      <c r="QL9" s="14">
        <v>18.048780000000001</v>
      </c>
      <c r="QM9" s="14">
        <v>0.95121999999999995</v>
      </c>
      <c r="QN9" s="14">
        <v>3.1</v>
      </c>
      <c r="QO9" s="14">
        <v>3.5</v>
      </c>
      <c r="QP9" s="14">
        <v>3.5</v>
      </c>
      <c r="QQ9" s="14">
        <v>-0.4</v>
      </c>
      <c r="QR9" s="14">
        <v>18.3</v>
      </c>
      <c r="QS9" s="14">
        <v>18.048780000000001</v>
      </c>
      <c r="QT9" s="14">
        <v>18.048780000000001</v>
      </c>
      <c r="QU9" s="14">
        <v>0.25122</v>
      </c>
      <c r="QV9" s="14">
        <v>0</v>
      </c>
      <c r="QW9" s="14"/>
      <c r="QX9" s="14"/>
      <c r="QY9" s="14">
        <v>0</v>
      </c>
      <c r="QZ9" s="14">
        <v>0</v>
      </c>
      <c r="RA9" s="14"/>
      <c r="RB9" s="14"/>
      <c r="RC9" s="14">
        <v>0</v>
      </c>
      <c r="RD9" s="14">
        <v>10.199999999999999</v>
      </c>
      <c r="RE9" s="14">
        <v>10.317</v>
      </c>
      <c r="RF9" s="14">
        <v>10.317</v>
      </c>
      <c r="RG9" s="14">
        <v>-0.11700000000000001</v>
      </c>
      <c r="RH9" s="14">
        <v>27.3</v>
      </c>
      <c r="RI9" s="14">
        <v>27.992999999999999</v>
      </c>
      <c r="RJ9" s="14">
        <v>27.992999999999999</v>
      </c>
      <c r="RK9" s="14">
        <v>-0.69299999999999995</v>
      </c>
      <c r="RL9" s="14">
        <v>0</v>
      </c>
      <c r="RM9" s="14"/>
      <c r="RN9" s="14"/>
      <c r="RO9" s="14">
        <v>0</v>
      </c>
      <c r="RP9" s="14">
        <v>1.9</v>
      </c>
      <c r="RQ9" s="14">
        <v>2.3010000000000002</v>
      </c>
      <c r="RR9" s="14">
        <v>2.3010000000000002</v>
      </c>
      <c r="RS9" s="14">
        <v>-0.40100000000000002</v>
      </c>
      <c r="RT9" s="14">
        <v>19</v>
      </c>
      <c r="RU9" s="14">
        <v>16.472390000000001</v>
      </c>
      <c r="RV9" s="14">
        <v>19.869240000000001</v>
      </c>
      <c r="RW9" s="14">
        <v>-0.86924000000000001</v>
      </c>
      <c r="RX9" s="14">
        <v>2.4</v>
      </c>
      <c r="RY9" s="14">
        <v>2</v>
      </c>
      <c r="RZ9" s="14">
        <v>2</v>
      </c>
      <c r="SA9" s="14">
        <v>0.4</v>
      </c>
      <c r="SB9" s="14"/>
      <c r="SC9" s="14">
        <v>0.4</v>
      </c>
      <c r="SD9" s="14">
        <v>0.4</v>
      </c>
      <c r="SE9" s="14">
        <v>-0.4</v>
      </c>
      <c r="SF9" s="14">
        <v>4.8</v>
      </c>
      <c r="SG9" s="14">
        <v>6.3</v>
      </c>
      <c r="SH9" s="14">
        <v>6.3</v>
      </c>
      <c r="SI9" s="14">
        <v>-1.5</v>
      </c>
      <c r="SJ9" s="14">
        <v>6.6</v>
      </c>
      <c r="SK9" s="14">
        <v>6.4</v>
      </c>
      <c r="SL9" s="14">
        <v>6.4</v>
      </c>
      <c r="SM9" s="14">
        <v>0.2</v>
      </c>
      <c r="SN9" s="14">
        <v>19.399999999999999</v>
      </c>
      <c r="SO9" s="14">
        <v>9</v>
      </c>
      <c r="SP9" s="14">
        <v>9</v>
      </c>
      <c r="SQ9" s="14">
        <v>10.4</v>
      </c>
      <c r="SR9" s="14">
        <v>20.2</v>
      </c>
      <c r="SS9" s="14">
        <v>11.707319999999999</v>
      </c>
      <c r="ST9" s="14">
        <v>11.707319999999999</v>
      </c>
      <c r="SU9" s="14">
        <v>8.49268</v>
      </c>
      <c r="SV9" s="14">
        <v>15.1</v>
      </c>
      <c r="SW9" s="14">
        <v>16.195119999999999</v>
      </c>
      <c r="SX9" s="14">
        <v>16.195119999999999</v>
      </c>
      <c r="SY9" s="14">
        <v>-1.0951200000000001</v>
      </c>
      <c r="SZ9" s="14">
        <v>25.2</v>
      </c>
      <c r="TA9" s="14">
        <v>18.048999999999999</v>
      </c>
      <c r="TB9" s="14">
        <v>18.048999999999999</v>
      </c>
      <c r="TC9" s="14">
        <v>7.1509999999999998</v>
      </c>
      <c r="TD9" s="14">
        <v>17.899999999999999</v>
      </c>
      <c r="TE9" s="14">
        <v>32.484000000000002</v>
      </c>
      <c r="TF9" s="14">
        <v>32.484000000000002</v>
      </c>
      <c r="TG9" s="14">
        <v>-14.584</v>
      </c>
      <c r="TH9" s="14">
        <v>0</v>
      </c>
      <c r="TI9" s="14"/>
      <c r="TJ9" s="14"/>
      <c r="TK9" s="14">
        <v>0</v>
      </c>
      <c r="TL9" s="14">
        <v>40.6</v>
      </c>
      <c r="TM9" s="14">
        <v>49.290999999999997</v>
      </c>
      <c r="TN9" s="14">
        <v>49.290999999999997</v>
      </c>
      <c r="TO9" s="14">
        <v>-8.6910000000000007</v>
      </c>
      <c r="TP9" s="14">
        <v>60.3</v>
      </c>
      <c r="TQ9" s="14">
        <v>59.52</v>
      </c>
      <c r="TR9" s="14">
        <v>59.52</v>
      </c>
      <c r="TS9" s="14">
        <v>0.78</v>
      </c>
      <c r="TT9" s="14">
        <v>4.7</v>
      </c>
      <c r="TU9" s="14">
        <v>1.006</v>
      </c>
      <c r="TV9" s="14">
        <v>1.006</v>
      </c>
      <c r="TW9" s="14">
        <v>3.694</v>
      </c>
      <c r="TX9" s="14">
        <v>2</v>
      </c>
      <c r="TY9" s="14">
        <v>1.369</v>
      </c>
      <c r="TZ9" s="14">
        <v>1.369</v>
      </c>
      <c r="UA9" s="14">
        <v>0.63100000000000001</v>
      </c>
      <c r="UB9" s="14">
        <v>12.5</v>
      </c>
      <c r="UC9" s="14">
        <v>17.560980000000001</v>
      </c>
      <c r="UD9" s="14">
        <v>17.560980000000001</v>
      </c>
      <c r="UE9" s="14">
        <v>-5.0609799999999998</v>
      </c>
      <c r="UF9" s="14">
        <v>3</v>
      </c>
      <c r="UG9" s="14">
        <v>4</v>
      </c>
      <c r="UH9" s="14">
        <v>4</v>
      </c>
      <c r="UI9" s="14">
        <v>-1</v>
      </c>
      <c r="UJ9" s="14">
        <v>0</v>
      </c>
      <c r="UK9" s="14">
        <v>7.5</v>
      </c>
      <c r="UL9" s="14">
        <v>7.5</v>
      </c>
      <c r="UM9" s="14">
        <v>-7.5</v>
      </c>
      <c r="UN9" s="14">
        <v>20.399999999999999</v>
      </c>
      <c r="UO9" s="14">
        <v>19.5122</v>
      </c>
      <c r="UP9" s="14">
        <v>19.5122</v>
      </c>
      <c r="UQ9" s="14">
        <v>0.88780000000000003</v>
      </c>
      <c r="UR9" s="14">
        <v>20.399999999999999</v>
      </c>
      <c r="US9" s="14">
        <v>19.5122</v>
      </c>
      <c r="UT9" s="14">
        <v>19.5122</v>
      </c>
      <c r="UU9" s="14">
        <v>0.88780000000000003</v>
      </c>
      <c r="UV9" s="14">
        <v>20.100000000000001</v>
      </c>
      <c r="UW9" s="14">
        <v>19.5122</v>
      </c>
      <c r="UX9" s="14">
        <v>19.5122</v>
      </c>
      <c r="UY9" s="14">
        <v>0.58779999999999999</v>
      </c>
      <c r="UZ9" s="14">
        <v>2.2999999999999998</v>
      </c>
      <c r="VA9" s="14">
        <v>1.244</v>
      </c>
      <c r="VB9" s="14">
        <v>1.244</v>
      </c>
      <c r="VC9" s="14">
        <v>1.056</v>
      </c>
      <c r="VD9" s="14">
        <v>0</v>
      </c>
      <c r="VE9" s="14"/>
      <c r="VF9" s="14"/>
      <c r="VG9" s="14">
        <v>0</v>
      </c>
      <c r="VH9" s="14">
        <v>0</v>
      </c>
      <c r="VI9" s="14"/>
      <c r="VJ9" s="14"/>
      <c r="VK9" s="14">
        <v>0</v>
      </c>
      <c r="VL9" s="14">
        <v>0</v>
      </c>
      <c r="VM9" s="14"/>
      <c r="VN9" s="14"/>
      <c r="VO9" s="14">
        <v>0</v>
      </c>
      <c r="VP9" s="14">
        <v>0.6</v>
      </c>
      <c r="VQ9" s="14">
        <v>0.6</v>
      </c>
      <c r="VR9" s="14">
        <v>0.6</v>
      </c>
      <c r="VS9" s="14">
        <v>0</v>
      </c>
      <c r="VT9" s="14">
        <v>11.3</v>
      </c>
      <c r="VU9" s="14">
        <v>24</v>
      </c>
      <c r="VV9" s="14">
        <v>24</v>
      </c>
      <c r="VW9" s="14">
        <v>-12.7</v>
      </c>
      <c r="VX9" s="14">
        <v>9.6</v>
      </c>
      <c r="VY9" s="14">
        <v>21</v>
      </c>
      <c r="VZ9" s="14">
        <v>21</v>
      </c>
      <c r="WA9" s="14">
        <v>-11.4</v>
      </c>
      <c r="WB9" s="14">
        <v>0</v>
      </c>
      <c r="WC9" s="14"/>
      <c r="WD9" s="14"/>
      <c r="WE9" s="14">
        <v>0</v>
      </c>
      <c r="WF9" s="14">
        <v>1.6</v>
      </c>
      <c r="WG9" s="14">
        <v>1.4490000000000001</v>
      </c>
      <c r="WH9" s="14">
        <v>1.4490000000000001</v>
      </c>
      <c r="WI9" s="14">
        <v>0.151</v>
      </c>
      <c r="WJ9" s="14">
        <v>2.2000000000000002</v>
      </c>
      <c r="WK9" s="14">
        <v>2.4</v>
      </c>
      <c r="WL9" s="14">
        <v>2.4</v>
      </c>
      <c r="WM9" s="14">
        <v>-0.2</v>
      </c>
      <c r="WN9" s="14">
        <v>2.2000000000000002</v>
      </c>
      <c r="WO9" s="14">
        <v>2.4</v>
      </c>
      <c r="WP9" s="14">
        <v>2.4</v>
      </c>
      <c r="WQ9" s="14">
        <v>-0.2</v>
      </c>
      <c r="WR9" s="14">
        <v>1</v>
      </c>
      <c r="WS9" s="14">
        <v>1.4</v>
      </c>
      <c r="WT9" s="14">
        <v>1.4</v>
      </c>
      <c r="WU9" s="14">
        <v>-0.4</v>
      </c>
      <c r="WV9" s="14">
        <v>0</v>
      </c>
      <c r="WW9" s="14"/>
      <c r="WX9" s="14"/>
      <c r="WY9" s="14">
        <v>0</v>
      </c>
      <c r="WZ9" s="14"/>
      <c r="XA9" s="14"/>
      <c r="XB9" s="14"/>
      <c r="XC9" s="14">
        <v>0</v>
      </c>
      <c r="XD9" s="14">
        <v>18.477</v>
      </c>
      <c r="XE9" s="14">
        <v>18.53659</v>
      </c>
      <c r="XF9" s="14">
        <v>18.53659</v>
      </c>
      <c r="XG9" s="14">
        <v>-5.9589999999999997E-2</v>
      </c>
      <c r="XH9" s="14">
        <v>9.4</v>
      </c>
      <c r="XI9" s="14">
        <v>10.8</v>
      </c>
      <c r="XJ9" s="14">
        <v>10.8</v>
      </c>
      <c r="XK9" s="14">
        <v>-1.4</v>
      </c>
      <c r="XL9" s="14">
        <v>27.7</v>
      </c>
      <c r="XM9" s="14">
        <v>28</v>
      </c>
      <c r="XN9" s="14">
        <v>28</v>
      </c>
      <c r="XO9" s="14">
        <v>-0.3</v>
      </c>
      <c r="XP9" s="14">
        <v>34.799999999999997</v>
      </c>
      <c r="XQ9" s="14">
        <v>28</v>
      </c>
      <c r="XR9" s="14">
        <v>28</v>
      </c>
      <c r="XS9" s="14">
        <v>6.8</v>
      </c>
      <c r="XT9" s="14">
        <v>0</v>
      </c>
      <c r="XU9" s="14"/>
      <c r="XV9" s="14"/>
      <c r="XW9" s="14">
        <v>0</v>
      </c>
      <c r="XX9" s="14">
        <v>19.100000000000001</v>
      </c>
      <c r="XY9" s="14">
        <v>20</v>
      </c>
      <c r="XZ9" s="14">
        <v>20</v>
      </c>
      <c r="YA9" s="14">
        <v>-0.9</v>
      </c>
      <c r="YB9" s="14">
        <v>8.4</v>
      </c>
      <c r="YC9" s="14">
        <v>8.61</v>
      </c>
      <c r="YD9" s="14">
        <v>8.61</v>
      </c>
      <c r="YE9" s="14">
        <v>-0.21</v>
      </c>
      <c r="YF9" s="14"/>
      <c r="YG9" s="14"/>
      <c r="YH9" s="14"/>
      <c r="YI9" s="14">
        <v>0</v>
      </c>
      <c r="YJ9" s="14"/>
      <c r="YK9" s="14"/>
      <c r="YL9" s="14"/>
      <c r="YM9" s="14">
        <v>0</v>
      </c>
    </row>
    <row r="10" spans="1:663" ht="24" customHeight="1" x14ac:dyDescent="0.3">
      <c r="A10" s="1"/>
      <c r="B10" s="16" t="s">
        <v>27</v>
      </c>
      <c r="C10" s="16" t="s">
        <v>791</v>
      </c>
      <c r="D10" s="17">
        <v>205</v>
      </c>
      <c r="E10" s="17">
        <v>204.19512</v>
      </c>
      <c r="F10" s="17">
        <v>204.19512</v>
      </c>
      <c r="G10" s="17">
        <v>0.80488000000000004</v>
      </c>
      <c r="H10" s="17">
        <v>621.9</v>
      </c>
      <c r="I10" s="17">
        <v>512.05862999999999</v>
      </c>
      <c r="J10" s="17">
        <v>574.26133000000004</v>
      </c>
      <c r="K10" s="17">
        <v>47.638669999999998</v>
      </c>
      <c r="L10" s="17">
        <v>210.9</v>
      </c>
      <c r="M10" s="17">
        <v>167.39437000000001</v>
      </c>
      <c r="N10" s="17">
        <v>187.72872000000001</v>
      </c>
      <c r="O10" s="17">
        <v>23.171279999999999</v>
      </c>
      <c r="P10" s="17"/>
      <c r="Q10" s="17"/>
      <c r="R10" s="17"/>
      <c r="S10" s="17">
        <v>0</v>
      </c>
      <c r="T10" s="17"/>
      <c r="U10" s="17"/>
      <c r="V10" s="17"/>
      <c r="W10" s="17">
        <v>0</v>
      </c>
      <c r="X10" s="17">
        <v>90.3</v>
      </c>
      <c r="Y10" s="17">
        <v>92.226339999999993</v>
      </c>
      <c r="Z10" s="17">
        <v>92.226339999999993</v>
      </c>
      <c r="AA10" s="17">
        <v>-1.9263399999999999</v>
      </c>
      <c r="AB10" s="17">
        <v>114</v>
      </c>
      <c r="AC10" s="17">
        <v>108.63039999999999</v>
      </c>
      <c r="AD10" s="17">
        <v>172.29338999999999</v>
      </c>
      <c r="AE10" s="17">
        <v>-58.293390000000002</v>
      </c>
      <c r="AF10" s="17"/>
      <c r="AG10" s="17"/>
      <c r="AH10" s="17"/>
      <c r="AI10" s="17">
        <v>0</v>
      </c>
      <c r="AJ10" s="17"/>
      <c r="AK10" s="17"/>
      <c r="AL10" s="17"/>
      <c r="AM10" s="17">
        <v>0</v>
      </c>
      <c r="AN10" s="17">
        <v>175.3</v>
      </c>
      <c r="AO10" s="17">
        <v>179.90692000000001</v>
      </c>
      <c r="AP10" s="17">
        <v>195.35999000000001</v>
      </c>
      <c r="AQ10" s="17">
        <v>-20.059989999999999</v>
      </c>
      <c r="AR10" s="17">
        <v>174.3</v>
      </c>
      <c r="AS10" s="17">
        <v>179.90692000000001</v>
      </c>
      <c r="AT10" s="17">
        <v>195.35999000000001</v>
      </c>
      <c r="AU10" s="17">
        <v>-21.059989999999999</v>
      </c>
      <c r="AV10" s="17">
        <v>174.5</v>
      </c>
      <c r="AW10" s="17">
        <v>179.90692000000001</v>
      </c>
      <c r="AX10" s="17">
        <v>195.35999000000001</v>
      </c>
      <c r="AY10" s="17">
        <v>-20.85999</v>
      </c>
      <c r="AZ10" s="17">
        <v>273.39999999999998</v>
      </c>
      <c r="BA10" s="17">
        <v>270.67077</v>
      </c>
      <c r="BB10" s="17">
        <v>293.91998999999998</v>
      </c>
      <c r="BC10" s="17">
        <v>-20.51999</v>
      </c>
      <c r="BD10" s="17"/>
      <c r="BE10" s="17"/>
      <c r="BF10" s="17"/>
      <c r="BG10" s="17">
        <v>0</v>
      </c>
      <c r="BH10" s="17"/>
      <c r="BI10" s="17"/>
      <c r="BJ10" s="17"/>
      <c r="BK10" s="17">
        <v>0</v>
      </c>
      <c r="BL10" s="17">
        <v>375.4</v>
      </c>
      <c r="BM10" s="17">
        <v>345.03532999999999</v>
      </c>
      <c r="BN10" s="17">
        <v>236.54689999999999</v>
      </c>
      <c r="BO10" s="17">
        <v>138.85310000000001</v>
      </c>
      <c r="BP10" s="17">
        <v>9.6999999999999993</v>
      </c>
      <c r="BQ10" s="17">
        <v>9.3211899999999996</v>
      </c>
      <c r="BR10" s="17">
        <v>5.4891500000000004</v>
      </c>
      <c r="BS10" s="17">
        <v>4.2108499999999998</v>
      </c>
      <c r="BT10" s="17"/>
      <c r="BU10" s="17"/>
      <c r="BV10" s="17"/>
      <c r="BW10" s="17">
        <v>0</v>
      </c>
      <c r="BX10" s="17"/>
      <c r="BY10" s="17"/>
      <c r="BZ10" s="17"/>
      <c r="CA10" s="17">
        <v>0</v>
      </c>
      <c r="CB10" s="17"/>
      <c r="CC10" s="17"/>
      <c r="CD10" s="17"/>
      <c r="CE10" s="17">
        <v>0</v>
      </c>
      <c r="CF10" s="17"/>
      <c r="CG10" s="17"/>
      <c r="CH10" s="17"/>
      <c r="CI10" s="17">
        <v>0</v>
      </c>
      <c r="CJ10" s="17">
        <v>168</v>
      </c>
      <c r="CK10" s="17">
        <v>164.70732000000001</v>
      </c>
      <c r="CL10" s="17">
        <v>164.70732000000001</v>
      </c>
      <c r="CM10" s="17">
        <v>3.2926799999999998</v>
      </c>
      <c r="CN10" s="17">
        <v>7.5</v>
      </c>
      <c r="CO10" s="17">
        <v>9.4910399999999999</v>
      </c>
      <c r="CP10" s="17">
        <v>5.1583800000000002</v>
      </c>
      <c r="CQ10" s="17">
        <v>2.3416199999999998</v>
      </c>
      <c r="CR10" s="17">
        <v>5.5</v>
      </c>
      <c r="CS10" s="17">
        <v>5.2097600000000002</v>
      </c>
      <c r="CT10" s="17">
        <v>2.8315000000000001</v>
      </c>
      <c r="CU10" s="17">
        <v>2.6684999999999999</v>
      </c>
      <c r="CV10" s="17"/>
      <c r="CW10" s="17"/>
      <c r="CX10" s="17"/>
      <c r="CY10" s="17">
        <v>0</v>
      </c>
      <c r="CZ10" s="17">
        <v>6.9</v>
      </c>
      <c r="DA10" s="17">
        <v>6.8787000000000003</v>
      </c>
      <c r="DB10" s="17">
        <v>6.8787000000000003</v>
      </c>
      <c r="DC10" s="17">
        <v>2.1299999999999999E-2</v>
      </c>
      <c r="DD10" s="17">
        <v>14.6</v>
      </c>
      <c r="DE10" s="17">
        <v>14.9922</v>
      </c>
      <c r="DF10" s="17">
        <v>14.9922</v>
      </c>
      <c r="DG10" s="17">
        <v>-0.39219999999999999</v>
      </c>
      <c r="DH10" s="17">
        <v>88.2</v>
      </c>
      <c r="DI10" s="17">
        <v>93.333439999999996</v>
      </c>
      <c r="DJ10" s="17">
        <v>93.333439999999996</v>
      </c>
      <c r="DK10" s="17">
        <v>-5.1334400000000002</v>
      </c>
      <c r="DL10" s="17"/>
      <c r="DM10" s="17"/>
      <c r="DN10" s="17"/>
      <c r="DO10" s="17">
        <v>0</v>
      </c>
      <c r="DP10" s="17"/>
      <c r="DQ10" s="17"/>
      <c r="DR10" s="17"/>
      <c r="DS10" s="17">
        <v>0</v>
      </c>
      <c r="DT10" s="17"/>
      <c r="DU10" s="17"/>
      <c r="DV10" s="17"/>
      <c r="DW10" s="17">
        <v>0</v>
      </c>
      <c r="DX10" s="17"/>
      <c r="DY10" s="17"/>
      <c r="DZ10" s="17"/>
      <c r="EA10" s="17">
        <v>0</v>
      </c>
      <c r="EB10" s="17">
        <v>111.1</v>
      </c>
      <c r="EC10" s="17">
        <v>112.90537</v>
      </c>
      <c r="ED10" s="17">
        <v>112.90537</v>
      </c>
      <c r="EE10" s="17">
        <v>-1.8053699999999999</v>
      </c>
      <c r="EF10" s="17">
        <v>40.700000000000003</v>
      </c>
      <c r="EG10" s="17">
        <v>146.64595</v>
      </c>
      <c r="EH10" s="17"/>
      <c r="EI10" s="17">
        <v>40.700000000000003</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34.5</v>
      </c>
      <c r="FE10" s="17">
        <v>39.012720000000002</v>
      </c>
      <c r="FF10" s="17">
        <v>39.012720000000002</v>
      </c>
      <c r="FG10" s="17">
        <v>-4.5127199999999998</v>
      </c>
      <c r="FH10" s="17">
        <v>120.5</v>
      </c>
      <c r="FI10" s="17">
        <v>111.66667</v>
      </c>
      <c r="FJ10" s="17">
        <v>97.435900000000004</v>
      </c>
      <c r="FK10" s="17">
        <v>23.0641</v>
      </c>
      <c r="FL10" s="17">
        <v>18.600000000000001</v>
      </c>
      <c r="FM10" s="17">
        <v>20.850259999999999</v>
      </c>
      <c r="FN10" s="17">
        <v>20.850259999999999</v>
      </c>
      <c r="FO10" s="17">
        <v>-2.2502599999999999</v>
      </c>
      <c r="FP10" s="17">
        <v>17.399999999999999</v>
      </c>
      <c r="FQ10" s="17">
        <v>15.88302</v>
      </c>
      <c r="FR10" s="17">
        <v>15.88302</v>
      </c>
      <c r="FS10" s="17">
        <v>1.51698</v>
      </c>
      <c r="FT10" s="17">
        <v>18.8</v>
      </c>
      <c r="FU10" s="17">
        <v>18.048780000000001</v>
      </c>
      <c r="FV10" s="17">
        <v>18.048780000000001</v>
      </c>
      <c r="FW10" s="17">
        <v>0.75122</v>
      </c>
      <c r="FX10" s="17">
        <v>94.8</v>
      </c>
      <c r="FY10" s="17">
        <v>88.116100000000003</v>
      </c>
      <c r="FZ10" s="17">
        <v>88.116100000000003</v>
      </c>
      <c r="GA10" s="17">
        <v>6.6839000000000004</v>
      </c>
      <c r="GB10" s="17">
        <v>184.1</v>
      </c>
      <c r="GC10" s="17">
        <v>185.81701000000001</v>
      </c>
      <c r="GD10" s="17">
        <v>185.81701000000001</v>
      </c>
      <c r="GE10" s="17">
        <v>-1.7170099999999999</v>
      </c>
      <c r="GF10" s="17">
        <v>184.9</v>
      </c>
      <c r="GG10" s="17">
        <v>185.81701000000001</v>
      </c>
      <c r="GH10" s="17">
        <v>185.81701000000001</v>
      </c>
      <c r="GI10" s="17">
        <v>-0.91700999999999999</v>
      </c>
      <c r="GJ10" s="17">
        <v>184.9</v>
      </c>
      <c r="GK10" s="17">
        <v>186.37502000000001</v>
      </c>
      <c r="GL10" s="17">
        <v>186.37502000000001</v>
      </c>
      <c r="GM10" s="17">
        <v>-1.47502</v>
      </c>
      <c r="GN10" s="17">
        <v>107.7</v>
      </c>
      <c r="GO10" s="17">
        <v>110.72341</v>
      </c>
      <c r="GP10" s="17">
        <v>110.91316999999999</v>
      </c>
      <c r="GQ10" s="17">
        <v>-3.2131699999999999</v>
      </c>
      <c r="GR10" s="17">
        <v>13.3</v>
      </c>
      <c r="GS10" s="17">
        <v>13.046139999999999</v>
      </c>
      <c r="GT10" s="17">
        <v>17.550509999999999</v>
      </c>
      <c r="GU10" s="17">
        <v>-4.2505100000000002</v>
      </c>
      <c r="GV10" s="17">
        <v>28.2</v>
      </c>
      <c r="GW10" s="17">
        <v>29.872</v>
      </c>
      <c r="GX10" s="17">
        <v>29.872</v>
      </c>
      <c r="GY10" s="17">
        <v>-1.6719999999999999</v>
      </c>
      <c r="GZ10" s="17">
        <v>4.0999999999999996</v>
      </c>
      <c r="HA10" s="17">
        <v>3.9433199999999999</v>
      </c>
      <c r="HB10" s="17">
        <v>1.97166</v>
      </c>
      <c r="HC10" s="17">
        <v>2.1283400000000001</v>
      </c>
      <c r="HD10" s="17">
        <v>32.5</v>
      </c>
      <c r="HE10" s="17">
        <v>31.816199999999998</v>
      </c>
      <c r="HF10" s="17">
        <v>31.816199999999998</v>
      </c>
      <c r="HG10" s="17">
        <v>0.68379999999999996</v>
      </c>
      <c r="HH10" s="17">
        <v>43.6</v>
      </c>
      <c r="HI10" s="17">
        <v>41.025640000000003</v>
      </c>
      <c r="HJ10" s="17">
        <v>41.025640000000003</v>
      </c>
      <c r="HK10" s="17">
        <v>2.57436</v>
      </c>
      <c r="HL10" s="17"/>
      <c r="HM10" s="17"/>
      <c r="HN10" s="17"/>
      <c r="HO10" s="17">
        <v>0</v>
      </c>
      <c r="HP10" s="17"/>
      <c r="HQ10" s="17"/>
      <c r="HR10" s="17"/>
      <c r="HS10" s="17">
        <v>0</v>
      </c>
      <c r="HT10" s="17">
        <v>61.9</v>
      </c>
      <c r="HU10" s="17">
        <v>59.676189999999998</v>
      </c>
      <c r="HV10" s="17">
        <v>85.482579999999999</v>
      </c>
      <c r="HW10" s="17">
        <v>-23.58258</v>
      </c>
      <c r="HX10" s="17"/>
      <c r="HY10" s="17"/>
      <c r="HZ10" s="17"/>
      <c r="IA10" s="17">
        <v>0</v>
      </c>
      <c r="IB10" s="17"/>
      <c r="IC10" s="17"/>
      <c r="ID10" s="17"/>
      <c r="IE10" s="17">
        <v>0</v>
      </c>
      <c r="IF10" s="17">
        <v>0</v>
      </c>
      <c r="IG10" s="17"/>
      <c r="IH10" s="17">
        <v>45.441949999999999</v>
      </c>
      <c r="II10" s="17">
        <v>-45.441949999999999</v>
      </c>
      <c r="IJ10" s="17"/>
      <c r="IK10" s="17"/>
      <c r="IL10" s="17"/>
      <c r="IM10" s="17">
        <v>0</v>
      </c>
      <c r="IN10" s="17"/>
      <c r="IO10" s="17"/>
      <c r="IP10" s="17"/>
      <c r="IQ10" s="17">
        <v>0</v>
      </c>
      <c r="IR10" s="17"/>
      <c r="IS10" s="17"/>
      <c r="IT10" s="17"/>
      <c r="IU10" s="17">
        <v>0</v>
      </c>
      <c r="IV10" s="17">
        <v>86.9</v>
      </c>
      <c r="IW10" s="17">
        <v>92.46</v>
      </c>
      <c r="IX10" s="17">
        <v>92.689760000000007</v>
      </c>
      <c r="IY10" s="17">
        <v>-5.7897600000000002</v>
      </c>
      <c r="IZ10" s="17">
        <v>173.6</v>
      </c>
      <c r="JA10" s="17">
        <v>184.04799</v>
      </c>
      <c r="JB10" s="17">
        <v>184.04799</v>
      </c>
      <c r="JC10" s="17">
        <v>-10.447990000000001</v>
      </c>
      <c r="JD10" s="17">
        <v>171.1</v>
      </c>
      <c r="JE10" s="17">
        <v>184.04799</v>
      </c>
      <c r="JF10" s="17">
        <v>184.04799</v>
      </c>
      <c r="JG10" s="17">
        <v>-12.947990000000001</v>
      </c>
      <c r="JH10" s="17">
        <v>200</v>
      </c>
      <c r="JI10" s="17">
        <v>184.04799</v>
      </c>
      <c r="JJ10" s="17">
        <v>184.04799</v>
      </c>
      <c r="JK10" s="17">
        <v>15.95201</v>
      </c>
      <c r="JL10" s="17">
        <v>269.3</v>
      </c>
      <c r="JM10" s="17">
        <v>276.90102000000002</v>
      </c>
      <c r="JN10" s="17">
        <v>276.90102000000002</v>
      </c>
      <c r="JO10" s="17">
        <v>-7.6010200000000001</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1.1000000000000001</v>
      </c>
      <c r="KW10" s="17">
        <v>1.41069</v>
      </c>
      <c r="KX10" s="17">
        <v>1.41069</v>
      </c>
      <c r="KY10" s="17">
        <v>-0.31069000000000002</v>
      </c>
      <c r="KZ10" s="17">
        <v>173</v>
      </c>
      <c r="LA10" s="17">
        <v>107.39400000000001</v>
      </c>
      <c r="LB10" s="17">
        <v>146.58278000000001</v>
      </c>
      <c r="LC10" s="17">
        <v>26.41722</v>
      </c>
      <c r="LD10" s="17">
        <v>76.599999999999994</v>
      </c>
      <c r="LE10" s="17">
        <v>87.638729999999995</v>
      </c>
      <c r="LF10" s="17">
        <v>64.106099999999998</v>
      </c>
      <c r="LG10" s="17">
        <v>12.4939</v>
      </c>
      <c r="LH10" s="17">
        <v>63.3</v>
      </c>
      <c r="LI10" s="17">
        <v>67.461460000000002</v>
      </c>
      <c r="LJ10" s="17">
        <v>67.461460000000002</v>
      </c>
      <c r="LK10" s="17">
        <v>-4.1614599999999999</v>
      </c>
      <c r="LL10" s="17">
        <v>65</v>
      </c>
      <c r="LM10" s="17">
        <v>72.37388</v>
      </c>
      <c r="LN10" s="17">
        <v>59.285400000000003</v>
      </c>
      <c r="LO10" s="17">
        <v>5.7145999999999999</v>
      </c>
      <c r="LP10" s="17">
        <v>30.3</v>
      </c>
      <c r="LQ10" s="17">
        <v>30.097560000000001</v>
      </c>
      <c r="LR10" s="17">
        <v>30.097560000000001</v>
      </c>
      <c r="LS10" s="17">
        <v>0.20244000000000001</v>
      </c>
      <c r="LT10" s="17"/>
      <c r="LU10" s="17"/>
      <c r="LV10" s="17"/>
      <c r="LW10" s="17">
        <v>0</v>
      </c>
      <c r="LX10" s="17"/>
      <c r="LY10" s="17"/>
      <c r="LZ10" s="17"/>
      <c r="MA10" s="17">
        <v>0</v>
      </c>
      <c r="MB10" s="17"/>
      <c r="MC10" s="17"/>
      <c r="MD10" s="17"/>
      <c r="ME10" s="17">
        <v>0</v>
      </c>
      <c r="MF10" s="17">
        <v>144.1</v>
      </c>
      <c r="MG10" s="17">
        <v>151.08876000000001</v>
      </c>
      <c r="MH10" s="17">
        <v>151.08876000000001</v>
      </c>
      <c r="MI10" s="17">
        <v>-6.9887600000000001</v>
      </c>
      <c r="MJ10" s="17">
        <v>145.80000000000001</v>
      </c>
      <c r="MK10" s="17">
        <v>151.08876000000001</v>
      </c>
      <c r="ML10" s="17">
        <v>151.08876000000001</v>
      </c>
      <c r="MM10" s="17">
        <v>-5.2887599999999999</v>
      </c>
      <c r="MN10" s="17">
        <v>148.5</v>
      </c>
      <c r="MO10" s="17">
        <v>151.54248000000001</v>
      </c>
      <c r="MP10" s="17">
        <v>151.54248000000001</v>
      </c>
      <c r="MQ10" s="17">
        <v>-3.0424799999999999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214.1</v>
      </c>
      <c r="NM10" s="17">
        <v>207.29667000000001</v>
      </c>
      <c r="NN10" s="17">
        <v>207.29667000000001</v>
      </c>
      <c r="NO10" s="17">
        <v>6.8033299999999999</v>
      </c>
      <c r="NP10" s="17">
        <v>102.7</v>
      </c>
      <c r="NQ10" s="17">
        <v>103.95959000000001</v>
      </c>
      <c r="NR10" s="17">
        <v>103.95959000000001</v>
      </c>
      <c r="NS10" s="17">
        <v>-1.25959</v>
      </c>
      <c r="NT10" s="17">
        <v>6.1</v>
      </c>
      <c r="NU10" s="17">
        <v>5.1941300000000004</v>
      </c>
      <c r="NV10" s="17">
        <v>5.1941300000000004</v>
      </c>
      <c r="NW10" s="17">
        <v>0.90586999999999995</v>
      </c>
      <c r="NX10" s="17">
        <v>2.7</v>
      </c>
      <c r="NY10" s="17">
        <v>5.4491300000000003</v>
      </c>
      <c r="NZ10" s="17">
        <v>5.4491300000000003</v>
      </c>
      <c r="OA10" s="17">
        <v>-2.7491300000000001</v>
      </c>
      <c r="OB10" s="17">
        <v>10.8</v>
      </c>
      <c r="OC10" s="17">
        <v>11.707319999999999</v>
      </c>
      <c r="OD10" s="17">
        <v>11.707319999999999</v>
      </c>
      <c r="OE10" s="17">
        <v>-0.90732000000000002</v>
      </c>
      <c r="OF10" s="17">
        <v>0</v>
      </c>
      <c r="OG10" s="17"/>
      <c r="OH10" s="17"/>
      <c r="OI10" s="17">
        <v>0</v>
      </c>
      <c r="OJ10" s="17">
        <v>20.9</v>
      </c>
      <c r="OK10" s="17">
        <v>42.69</v>
      </c>
      <c r="OL10" s="17">
        <v>42.69</v>
      </c>
      <c r="OM10" s="17">
        <v>-21.79</v>
      </c>
      <c r="ON10" s="17">
        <v>0</v>
      </c>
      <c r="OO10" s="17"/>
      <c r="OP10" s="17"/>
      <c r="OQ10" s="17">
        <v>0</v>
      </c>
      <c r="OR10" s="17">
        <v>1</v>
      </c>
      <c r="OS10" s="17">
        <v>0.81499999999999995</v>
      </c>
      <c r="OT10" s="17">
        <v>0.81499999999999995</v>
      </c>
      <c r="OU10" s="17">
        <v>0.185</v>
      </c>
      <c r="OV10" s="17">
        <v>0</v>
      </c>
      <c r="OW10" s="17"/>
      <c r="OX10" s="17"/>
      <c r="OY10" s="17">
        <v>0</v>
      </c>
      <c r="OZ10" s="17"/>
      <c r="PA10" s="17"/>
      <c r="PB10" s="17">
        <v>12.366149999999999</v>
      </c>
      <c r="PC10" s="17">
        <v>-12.366149999999999</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1.8</v>
      </c>
      <c r="PU10" s="17">
        <v>2.7</v>
      </c>
      <c r="PV10" s="17">
        <v>2.7</v>
      </c>
      <c r="PW10" s="17">
        <v>-0.9</v>
      </c>
      <c r="PX10" s="17">
        <v>2.5</v>
      </c>
      <c r="PY10" s="17">
        <v>2.5</v>
      </c>
      <c r="PZ10" s="17">
        <v>2.5</v>
      </c>
      <c r="QA10" s="17">
        <v>0</v>
      </c>
      <c r="QB10" s="17">
        <v>0</v>
      </c>
      <c r="QC10" s="17"/>
      <c r="QD10" s="17">
        <v>12.366149999999999</v>
      </c>
      <c r="QE10" s="17">
        <v>-12.366149999999999</v>
      </c>
      <c r="QF10" s="17">
        <v>20</v>
      </c>
      <c r="QG10" s="17">
        <v>19.5122</v>
      </c>
      <c r="QH10" s="17">
        <v>19.5122</v>
      </c>
      <c r="QI10" s="17">
        <v>0.48780000000000001</v>
      </c>
      <c r="QJ10" s="17">
        <v>19</v>
      </c>
      <c r="QK10" s="17">
        <v>18.048780000000001</v>
      </c>
      <c r="QL10" s="17">
        <v>18.048780000000001</v>
      </c>
      <c r="QM10" s="17">
        <v>0.95121999999999995</v>
      </c>
      <c r="QN10" s="17">
        <v>3.1</v>
      </c>
      <c r="QO10" s="17">
        <v>3.5</v>
      </c>
      <c r="QP10" s="17">
        <v>3.5</v>
      </c>
      <c r="QQ10" s="17">
        <v>-0.4</v>
      </c>
      <c r="QR10" s="17">
        <v>18.3</v>
      </c>
      <c r="QS10" s="17">
        <v>18.048780000000001</v>
      </c>
      <c r="QT10" s="17">
        <v>18.048780000000001</v>
      </c>
      <c r="QU10" s="17">
        <v>0.25122</v>
      </c>
      <c r="QV10" s="17">
        <v>0</v>
      </c>
      <c r="QW10" s="17"/>
      <c r="QX10" s="17"/>
      <c r="QY10" s="17">
        <v>0</v>
      </c>
      <c r="QZ10" s="17">
        <v>0</v>
      </c>
      <c r="RA10" s="17"/>
      <c r="RB10" s="17"/>
      <c r="RC10" s="17">
        <v>0</v>
      </c>
      <c r="RD10" s="17">
        <v>7.2</v>
      </c>
      <c r="RE10" s="17">
        <v>10.317</v>
      </c>
      <c r="RF10" s="17">
        <v>10.317</v>
      </c>
      <c r="RG10" s="17">
        <v>-3.117</v>
      </c>
      <c r="RH10" s="17">
        <v>17.899999999999999</v>
      </c>
      <c r="RI10" s="17">
        <v>27.992999999999999</v>
      </c>
      <c r="RJ10" s="17">
        <v>27.992999999999999</v>
      </c>
      <c r="RK10" s="17">
        <v>-10.093</v>
      </c>
      <c r="RL10" s="17">
        <v>0</v>
      </c>
      <c r="RM10" s="17"/>
      <c r="RN10" s="17"/>
      <c r="RO10" s="17">
        <v>0</v>
      </c>
      <c r="RP10" s="17">
        <v>1.9</v>
      </c>
      <c r="RQ10" s="17">
        <v>2.3010000000000002</v>
      </c>
      <c r="RR10" s="17">
        <v>2.3010000000000002</v>
      </c>
      <c r="RS10" s="17">
        <v>-0.40100000000000002</v>
      </c>
      <c r="RT10" s="17">
        <v>13.9</v>
      </c>
      <c r="RU10" s="17">
        <v>13.870900000000001</v>
      </c>
      <c r="RV10" s="17">
        <v>19.869240000000001</v>
      </c>
      <c r="RW10" s="17">
        <v>-5.9692400000000001</v>
      </c>
      <c r="RX10" s="17">
        <v>2.4</v>
      </c>
      <c r="RY10" s="17">
        <v>2</v>
      </c>
      <c r="RZ10" s="17">
        <v>2</v>
      </c>
      <c r="SA10" s="17">
        <v>0.4</v>
      </c>
      <c r="SB10" s="17"/>
      <c r="SC10" s="17">
        <v>0.4</v>
      </c>
      <c r="SD10" s="17">
        <v>0.4</v>
      </c>
      <c r="SE10" s="17">
        <v>-0.4</v>
      </c>
      <c r="SF10" s="17">
        <v>4.8</v>
      </c>
      <c r="SG10" s="17">
        <v>6.3</v>
      </c>
      <c r="SH10" s="17">
        <v>6.3</v>
      </c>
      <c r="SI10" s="17">
        <v>-1.5</v>
      </c>
      <c r="SJ10" s="17">
        <v>6.6</v>
      </c>
      <c r="SK10" s="17">
        <v>6.4</v>
      </c>
      <c r="SL10" s="17">
        <v>6.4</v>
      </c>
      <c r="SM10" s="17">
        <v>0.2</v>
      </c>
      <c r="SN10" s="17">
        <v>19.399999999999999</v>
      </c>
      <c r="SO10" s="17">
        <v>9</v>
      </c>
      <c r="SP10" s="17">
        <v>9</v>
      </c>
      <c r="SQ10" s="17">
        <v>10.4</v>
      </c>
      <c r="SR10" s="17">
        <v>20.3</v>
      </c>
      <c r="SS10" s="17">
        <v>11.707319999999999</v>
      </c>
      <c r="ST10" s="17">
        <v>11.707319999999999</v>
      </c>
      <c r="SU10" s="17">
        <v>8.5926799999999997</v>
      </c>
      <c r="SV10" s="17">
        <v>15.2</v>
      </c>
      <c r="SW10" s="17">
        <v>16.195119999999999</v>
      </c>
      <c r="SX10" s="17">
        <v>16.195119999999999</v>
      </c>
      <c r="SY10" s="17">
        <v>-0.99512</v>
      </c>
      <c r="SZ10" s="17">
        <v>25.5</v>
      </c>
      <c r="TA10" s="17">
        <v>18.048999999999999</v>
      </c>
      <c r="TB10" s="17">
        <v>18.048999999999999</v>
      </c>
      <c r="TC10" s="17">
        <v>7.4509999999999996</v>
      </c>
      <c r="TD10" s="17">
        <v>14.5</v>
      </c>
      <c r="TE10" s="17">
        <v>32.484000000000002</v>
      </c>
      <c r="TF10" s="17">
        <v>32.484000000000002</v>
      </c>
      <c r="TG10" s="17">
        <v>-17.984000000000002</v>
      </c>
      <c r="TH10" s="17">
        <v>0</v>
      </c>
      <c r="TI10" s="17"/>
      <c r="TJ10" s="17"/>
      <c r="TK10" s="17">
        <v>0</v>
      </c>
      <c r="TL10" s="17">
        <v>35</v>
      </c>
      <c r="TM10" s="17">
        <v>49.290999999999997</v>
      </c>
      <c r="TN10" s="17">
        <v>49.290999999999997</v>
      </c>
      <c r="TO10" s="17">
        <v>-14.291</v>
      </c>
      <c r="TP10" s="17">
        <v>50.4</v>
      </c>
      <c r="TQ10" s="17">
        <v>59.52</v>
      </c>
      <c r="TR10" s="17">
        <v>59.52</v>
      </c>
      <c r="TS10" s="17">
        <v>-9.1199999999999992</v>
      </c>
      <c r="TT10" s="17">
        <v>2.7</v>
      </c>
      <c r="TU10" s="17">
        <v>1.006</v>
      </c>
      <c r="TV10" s="17">
        <v>1.006</v>
      </c>
      <c r="TW10" s="17">
        <v>1.694</v>
      </c>
      <c r="TX10" s="17">
        <v>2.1</v>
      </c>
      <c r="TY10" s="17">
        <v>1.369</v>
      </c>
      <c r="TZ10" s="17">
        <v>1.369</v>
      </c>
      <c r="UA10" s="17">
        <v>0.73099999999999998</v>
      </c>
      <c r="UB10" s="17">
        <v>12.5</v>
      </c>
      <c r="UC10" s="17">
        <v>17.560980000000001</v>
      </c>
      <c r="UD10" s="17">
        <v>17.560980000000001</v>
      </c>
      <c r="UE10" s="17">
        <v>-5.0609799999999998</v>
      </c>
      <c r="UF10" s="17">
        <v>3</v>
      </c>
      <c r="UG10" s="17">
        <v>4</v>
      </c>
      <c r="UH10" s="17">
        <v>4</v>
      </c>
      <c r="UI10" s="17">
        <v>-1</v>
      </c>
      <c r="UJ10" s="17">
        <v>0</v>
      </c>
      <c r="UK10" s="17">
        <v>7.5</v>
      </c>
      <c r="UL10" s="17">
        <v>7.5</v>
      </c>
      <c r="UM10" s="17">
        <v>-7.5</v>
      </c>
      <c r="UN10" s="17">
        <v>20.399999999999999</v>
      </c>
      <c r="UO10" s="17">
        <v>19.5122</v>
      </c>
      <c r="UP10" s="17">
        <v>19.5122</v>
      </c>
      <c r="UQ10" s="17">
        <v>0.88780000000000003</v>
      </c>
      <c r="UR10" s="17">
        <v>20.399999999999999</v>
      </c>
      <c r="US10" s="17">
        <v>19.5122</v>
      </c>
      <c r="UT10" s="17">
        <v>19.5122</v>
      </c>
      <c r="UU10" s="17">
        <v>0.88780000000000003</v>
      </c>
      <c r="UV10" s="17">
        <v>20.100000000000001</v>
      </c>
      <c r="UW10" s="17">
        <v>19.5122</v>
      </c>
      <c r="UX10" s="17">
        <v>19.5122</v>
      </c>
      <c r="UY10" s="17">
        <v>0.58779999999999999</v>
      </c>
      <c r="UZ10" s="17">
        <v>2.5</v>
      </c>
      <c r="VA10" s="17">
        <v>1.244</v>
      </c>
      <c r="VB10" s="17">
        <v>1.244</v>
      </c>
      <c r="VC10" s="17">
        <v>1.256</v>
      </c>
      <c r="VD10" s="17">
        <v>0</v>
      </c>
      <c r="VE10" s="17"/>
      <c r="VF10" s="17"/>
      <c r="VG10" s="17">
        <v>0</v>
      </c>
      <c r="VH10" s="17">
        <v>0</v>
      </c>
      <c r="VI10" s="17"/>
      <c r="VJ10" s="17"/>
      <c r="VK10" s="17">
        <v>0</v>
      </c>
      <c r="VL10" s="17">
        <v>0</v>
      </c>
      <c r="VM10" s="17"/>
      <c r="VN10" s="17"/>
      <c r="VO10" s="17">
        <v>0</v>
      </c>
      <c r="VP10" s="17">
        <v>0.6</v>
      </c>
      <c r="VQ10" s="17">
        <v>0.6</v>
      </c>
      <c r="VR10" s="17">
        <v>0.6</v>
      </c>
      <c r="VS10" s="17">
        <v>0</v>
      </c>
      <c r="VT10" s="17">
        <v>18.2</v>
      </c>
      <c r="VU10" s="17">
        <v>21</v>
      </c>
      <c r="VV10" s="17">
        <v>21</v>
      </c>
      <c r="VW10" s="17">
        <v>-2.8</v>
      </c>
      <c r="VX10" s="17">
        <v>14.4</v>
      </c>
      <c r="VY10" s="17">
        <v>18</v>
      </c>
      <c r="VZ10" s="17">
        <v>18</v>
      </c>
      <c r="WA10" s="17">
        <v>-3.6</v>
      </c>
      <c r="WB10" s="17">
        <v>0</v>
      </c>
      <c r="WC10" s="17"/>
      <c r="WD10" s="17"/>
      <c r="WE10" s="17">
        <v>0</v>
      </c>
      <c r="WF10" s="17">
        <v>1.6</v>
      </c>
      <c r="WG10" s="17">
        <v>1.4490000000000001</v>
      </c>
      <c r="WH10" s="17">
        <v>1.4490000000000001</v>
      </c>
      <c r="WI10" s="17">
        <v>0.151</v>
      </c>
      <c r="WJ10" s="17">
        <v>2.2000000000000002</v>
      </c>
      <c r="WK10" s="17">
        <v>2.4</v>
      </c>
      <c r="WL10" s="17">
        <v>2.4</v>
      </c>
      <c r="WM10" s="17">
        <v>-0.2</v>
      </c>
      <c r="WN10" s="17">
        <v>2.2000000000000002</v>
      </c>
      <c r="WO10" s="17">
        <v>2.4</v>
      </c>
      <c r="WP10" s="17">
        <v>2.4</v>
      </c>
      <c r="WQ10" s="17">
        <v>-0.2</v>
      </c>
      <c r="WR10" s="17">
        <v>1</v>
      </c>
      <c r="WS10" s="17">
        <v>1.4</v>
      </c>
      <c r="WT10" s="17">
        <v>1.4</v>
      </c>
      <c r="WU10" s="17">
        <v>-0.4</v>
      </c>
      <c r="WV10" s="17">
        <v>0</v>
      </c>
      <c r="WW10" s="17"/>
      <c r="WX10" s="17"/>
      <c r="WY10" s="17">
        <v>0</v>
      </c>
      <c r="WZ10" s="17"/>
      <c r="XA10" s="17"/>
      <c r="XB10" s="17"/>
      <c r="XC10" s="17">
        <v>0</v>
      </c>
      <c r="XD10" s="17">
        <v>18.536000000000001</v>
      </c>
      <c r="XE10" s="17">
        <v>18.53659</v>
      </c>
      <c r="XF10" s="17">
        <v>18.53659</v>
      </c>
      <c r="XG10" s="17">
        <v>-5.9000000000000003E-4</v>
      </c>
      <c r="XH10" s="17">
        <v>9.1</v>
      </c>
      <c r="XI10" s="17">
        <v>10.8</v>
      </c>
      <c r="XJ10" s="17">
        <v>10.8</v>
      </c>
      <c r="XK10" s="17">
        <v>-1.7</v>
      </c>
      <c r="XL10" s="17">
        <v>27.7</v>
      </c>
      <c r="XM10" s="17">
        <v>28</v>
      </c>
      <c r="XN10" s="17">
        <v>28</v>
      </c>
      <c r="XO10" s="17">
        <v>-0.3</v>
      </c>
      <c r="XP10" s="17">
        <v>34.700000000000003</v>
      </c>
      <c r="XQ10" s="17">
        <v>28</v>
      </c>
      <c r="XR10" s="17">
        <v>28</v>
      </c>
      <c r="XS10" s="17">
        <v>6.7</v>
      </c>
      <c r="XT10" s="17">
        <v>0</v>
      </c>
      <c r="XU10" s="17"/>
      <c r="XV10" s="17"/>
      <c r="XW10" s="17">
        <v>0</v>
      </c>
      <c r="XX10" s="17">
        <v>19.100000000000001</v>
      </c>
      <c r="XY10" s="17">
        <v>20</v>
      </c>
      <c r="XZ10" s="17">
        <v>20</v>
      </c>
      <c r="YA10" s="17">
        <v>-0.9</v>
      </c>
      <c r="YB10" s="17">
        <v>6.7</v>
      </c>
      <c r="YC10" s="17">
        <v>8.61</v>
      </c>
      <c r="YD10" s="17">
        <v>8.61</v>
      </c>
      <c r="YE10" s="17">
        <v>-1.91</v>
      </c>
      <c r="YF10" s="17"/>
      <c r="YG10" s="17"/>
      <c r="YH10" s="17"/>
      <c r="YI10" s="17">
        <v>0</v>
      </c>
      <c r="YJ10" s="17"/>
      <c r="YK10" s="17"/>
      <c r="YL10" s="17"/>
      <c r="YM10" s="17">
        <v>0</v>
      </c>
    </row>
    <row r="11" spans="1:663" ht="24" customHeight="1" x14ac:dyDescent="0.3">
      <c r="A11" s="1"/>
      <c r="B11" s="16" t="s">
        <v>27</v>
      </c>
      <c r="C11" s="16" t="s">
        <v>792</v>
      </c>
      <c r="D11" s="17">
        <v>202.3</v>
      </c>
      <c r="E11" s="17">
        <v>204.19512</v>
      </c>
      <c r="F11" s="17">
        <v>204.19512</v>
      </c>
      <c r="G11" s="17">
        <v>-1.8951199999999999</v>
      </c>
      <c r="H11" s="17">
        <v>617.4</v>
      </c>
      <c r="I11" s="17">
        <v>514.84038999999996</v>
      </c>
      <c r="J11" s="17">
        <v>524.15832</v>
      </c>
      <c r="K11" s="17">
        <v>93.241680000000002</v>
      </c>
      <c r="L11" s="17">
        <v>214.2</v>
      </c>
      <c r="M11" s="17">
        <v>168.30374</v>
      </c>
      <c r="N11" s="17">
        <v>171.34980999999999</v>
      </c>
      <c r="O11" s="17">
        <v>42.850189999999998</v>
      </c>
      <c r="P11" s="17"/>
      <c r="Q11" s="17"/>
      <c r="R11" s="17"/>
      <c r="S11" s="17">
        <v>0</v>
      </c>
      <c r="T11" s="17"/>
      <c r="U11" s="17"/>
      <c r="V11" s="17"/>
      <c r="W11" s="17">
        <v>0</v>
      </c>
      <c r="X11" s="17">
        <v>90.3</v>
      </c>
      <c r="Y11" s="17">
        <v>92.226339999999993</v>
      </c>
      <c r="Z11" s="17">
        <v>92.226339999999993</v>
      </c>
      <c r="AA11" s="17">
        <v>-1.9263399999999999</v>
      </c>
      <c r="AB11" s="17">
        <v>120.3</v>
      </c>
      <c r="AC11" s="17">
        <v>104.73465</v>
      </c>
      <c r="AD11" s="17">
        <v>172.29338999999999</v>
      </c>
      <c r="AE11" s="17">
        <v>-51.993389999999998</v>
      </c>
      <c r="AF11" s="17"/>
      <c r="AG11" s="17"/>
      <c r="AH11" s="17"/>
      <c r="AI11" s="17">
        <v>0</v>
      </c>
      <c r="AJ11" s="17"/>
      <c r="AK11" s="17"/>
      <c r="AL11" s="17"/>
      <c r="AM11" s="17">
        <v>0</v>
      </c>
      <c r="AN11" s="17">
        <v>178</v>
      </c>
      <c r="AO11" s="17">
        <v>195.35999000000001</v>
      </c>
      <c r="AP11" s="17">
        <v>195.35999000000001</v>
      </c>
      <c r="AQ11" s="17">
        <v>-17.35999</v>
      </c>
      <c r="AR11" s="17">
        <v>186</v>
      </c>
      <c r="AS11" s="17">
        <v>195.35999000000001</v>
      </c>
      <c r="AT11" s="17">
        <v>195.35999000000001</v>
      </c>
      <c r="AU11" s="17">
        <v>-9.3599899999999998</v>
      </c>
      <c r="AV11" s="17">
        <v>186.3</v>
      </c>
      <c r="AW11" s="17">
        <v>195.35999000000001</v>
      </c>
      <c r="AX11" s="17">
        <v>195.35999000000001</v>
      </c>
      <c r="AY11" s="17">
        <v>-9.0599900000000009</v>
      </c>
      <c r="AZ11" s="17">
        <v>287.2</v>
      </c>
      <c r="BA11" s="17">
        <v>293.91998999999998</v>
      </c>
      <c r="BB11" s="17">
        <v>293.91998999999998</v>
      </c>
      <c r="BC11" s="17">
        <v>-6.7199900000000001</v>
      </c>
      <c r="BD11" s="17"/>
      <c r="BE11" s="17"/>
      <c r="BF11" s="17"/>
      <c r="BG11" s="17">
        <v>0</v>
      </c>
      <c r="BH11" s="17"/>
      <c r="BI11" s="17"/>
      <c r="BJ11" s="17"/>
      <c r="BK11" s="17">
        <v>0</v>
      </c>
      <c r="BL11" s="17">
        <v>370.6</v>
      </c>
      <c r="BM11" s="17">
        <v>342.08891</v>
      </c>
      <c r="BN11" s="17">
        <v>172.67194000000001</v>
      </c>
      <c r="BO11" s="17">
        <v>197.92805999999999</v>
      </c>
      <c r="BP11" s="17">
        <v>9.6</v>
      </c>
      <c r="BQ11" s="17">
        <v>9.3211899999999996</v>
      </c>
      <c r="BR11" s="17">
        <v>5.4891500000000004</v>
      </c>
      <c r="BS11" s="17">
        <v>4.1108500000000001</v>
      </c>
      <c r="BT11" s="17"/>
      <c r="BU11" s="17"/>
      <c r="BV11" s="17"/>
      <c r="BW11" s="17">
        <v>0</v>
      </c>
      <c r="BX11" s="17"/>
      <c r="BY11" s="17"/>
      <c r="BZ11" s="17"/>
      <c r="CA11" s="17">
        <v>0</v>
      </c>
      <c r="CB11" s="17"/>
      <c r="CC11" s="17"/>
      <c r="CD11" s="17"/>
      <c r="CE11" s="17">
        <v>0</v>
      </c>
      <c r="CF11" s="17"/>
      <c r="CG11" s="17"/>
      <c r="CH11" s="17"/>
      <c r="CI11" s="17">
        <v>0</v>
      </c>
      <c r="CJ11" s="17">
        <v>167.1</v>
      </c>
      <c r="CK11" s="17">
        <v>164.70732000000001</v>
      </c>
      <c r="CL11" s="17">
        <v>164.70732000000001</v>
      </c>
      <c r="CM11" s="17">
        <v>2.3926799999999999</v>
      </c>
      <c r="CN11" s="17">
        <v>7.2</v>
      </c>
      <c r="CO11" s="17">
        <v>9.4910399999999999</v>
      </c>
      <c r="CP11" s="17">
        <v>5.1583800000000002</v>
      </c>
      <c r="CQ11" s="17">
        <v>2.04162</v>
      </c>
      <c r="CR11" s="17">
        <v>5.4</v>
      </c>
      <c r="CS11" s="17">
        <v>5.2097600000000002</v>
      </c>
      <c r="CT11" s="17">
        <v>2.8315000000000001</v>
      </c>
      <c r="CU11" s="17">
        <v>2.5684999999999998</v>
      </c>
      <c r="CV11" s="17"/>
      <c r="CW11" s="17"/>
      <c r="CX11" s="17"/>
      <c r="CY11" s="17">
        <v>0</v>
      </c>
      <c r="CZ11" s="17">
        <v>6.8</v>
      </c>
      <c r="DA11" s="17">
        <v>6.8787000000000003</v>
      </c>
      <c r="DB11" s="17">
        <v>6.8787000000000003</v>
      </c>
      <c r="DC11" s="17">
        <v>-7.8700000000000006E-2</v>
      </c>
      <c r="DD11" s="17">
        <v>14.6</v>
      </c>
      <c r="DE11" s="17">
        <v>14.9922</v>
      </c>
      <c r="DF11" s="17">
        <v>14.9922</v>
      </c>
      <c r="DG11" s="17">
        <v>-0.39219999999999999</v>
      </c>
      <c r="DH11" s="17">
        <v>87.6</v>
      </c>
      <c r="DI11" s="17">
        <v>91.053809999999999</v>
      </c>
      <c r="DJ11" s="17">
        <v>93.257350000000002</v>
      </c>
      <c r="DK11" s="17">
        <v>-5.6573500000000001</v>
      </c>
      <c r="DL11" s="17"/>
      <c r="DM11" s="17"/>
      <c r="DN11" s="17"/>
      <c r="DO11" s="17">
        <v>0</v>
      </c>
      <c r="DP11" s="17"/>
      <c r="DQ11" s="17"/>
      <c r="DR11" s="17"/>
      <c r="DS11" s="17">
        <v>0</v>
      </c>
      <c r="DT11" s="17"/>
      <c r="DU11" s="17"/>
      <c r="DV11" s="17"/>
      <c r="DW11" s="17">
        <v>0</v>
      </c>
      <c r="DX11" s="17"/>
      <c r="DY11" s="17"/>
      <c r="DZ11" s="17"/>
      <c r="EA11" s="17">
        <v>0</v>
      </c>
      <c r="EB11" s="17">
        <v>110.9</v>
      </c>
      <c r="EC11" s="17">
        <v>112.90537</v>
      </c>
      <c r="ED11" s="17">
        <v>112.90537</v>
      </c>
      <c r="EE11" s="17">
        <v>-2.0053700000000001</v>
      </c>
      <c r="EF11" s="17">
        <v>41</v>
      </c>
      <c r="EG11" s="17"/>
      <c r="EH11" s="17"/>
      <c r="EI11" s="17">
        <v>41</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v>143.58974000000001</v>
      </c>
      <c r="FC11" s="17">
        <v>-143.58974000000001</v>
      </c>
      <c r="FD11" s="17">
        <v>38.5</v>
      </c>
      <c r="FE11" s="17">
        <v>39.012720000000002</v>
      </c>
      <c r="FF11" s="17">
        <v>39.012720000000002</v>
      </c>
      <c r="FG11" s="17">
        <v>-0.51271999999999995</v>
      </c>
      <c r="FH11" s="17">
        <v>120</v>
      </c>
      <c r="FI11" s="17">
        <v>111.66667</v>
      </c>
      <c r="FJ11" s="17">
        <v>50.125300000000003</v>
      </c>
      <c r="FK11" s="17">
        <v>69.874700000000004</v>
      </c>
      <c r="FL11" s="17">
        <v>20.7</v>
      </c>
      <c r="FM11" s="17">
        <v>20.850259999999999</v>
      </c>
      <c r="FN11" s="17">
        <v>20.850259999999999</v>
      </c>
      <c r="FO11" s="17">
        <v>-0.15026</v>
      </c>
      <c r="FP11" s="17">
        <v>17.2</v>
      </c>
      <c r="FQ11" s="17">
        <v>15.88302</v>
      </c>
      <c r="FR11" s="17">
        <v>15.88302</v>
      </c>
      <c r="FS11" s="17">
        <v>1.31698</v>
      </c>
      <c r="FT11" s="17">
        <v>18.8</v>
      </c>
      <c r="FU11" s="17">
        <v>18.048780000000001</v>
      </c>
      <c r="FV11" s="17">
        <v>18.048780000000001</v>
      </c>
      <c r="FW11" s="17">
        <v>0.75122</v>
      </c>
      <c r="FX11" s="17">
        <v>93.5</v>
      </c>
      <c r="FY11" s="17">
        <v>88.116100000000003</v>
      </c>
      <c r="FZ11" s="17">
        <v>88.116100000000003</v>
      </c>
      <c r="GA11" s="17">
        <v>5.3838999999999997</v>
      </c>
      <c r="GB11" s="17">
        <v>182.2</v>
      </c>
      <c r="GC11" s="17">
        <v>185.81701000000001</v>
      </c>
      <c r="GD11" s="17">
        <v>185.81701000000001</v>
      </c>
      <c r="GE11" s="17">
        <v>-3.6170100000000001</v>
      </c>
      <c r="GF11" s="17">
        <v>182.7</v>
      </c>
      <c r="GG11" s="17">
        <v>185.81701000000001</v>
      </c>
      <c r="GH11" s="17">
        <v>185.81701000000001</v>
      </c>
      <c r="GI11" s="17">
        <v>-3.1170100000000001</v>
      </c>
      <c r="GJ11" s="17">
        <v>184</v>
      </c>
      <c r="GK11" s="17">
        <v>186.37502000000001</v>
      </c>
      <c r="GL11" s="17">
        <v>186.37502000000001</v>
      </c>
      <c r="GM11" s="17">
        <v>-2.3750200000000001</v>
      </c>
      <c r="GN11" s="17">
        <v>107.3</v>
      </c>
      <c r="GO11" s="17">
        <v>110.72341</v>
      </c>
      <c r="GP11" s="17">
        <v>102.95757</v>
      </c>
      <c r="GQ11" s="17">
        <v>4.3424300000000002</v>
      </c>
      <c r="GR11" s="17">
        <v>12</v>
      </c>
      <c r="GS11" s="17">
        <v>12.073180000000001</v>
      </c>
      <c r="GT11" s="17"/>
      <c r="GU11" s="17">
        <v>12</v>
      </c>
      <c r="GV11" s="17">
        <v>31</v>
      </c>
      <c r="GW11" s="17">
        <v>29.872</v>
      </c>
      <c r="GX11" s="17">
        <v>29.872</v>
      </c>
      <c r="GY11" s="17">
        <v>1.1279999999999999</v>
      </c>
      <c r="GZ11" s="17">
        <v>4.0999999999999996</v>
      </c>
      <c r="HA11" s="17">
        <v>3.9433199999999999</v>
      </c>
      <c r="HB11" s="17">
        <v>1.97166</v>
      </c>
      <c r="HC11" s="17">
        <v>2.1283400000000001</v>
      </c>
      <c r="HD11" s="17">
        <v>32.9</v>
      </c>
      <c r="HE11" s="17">
        <v>31.816199999999998</v>
      </c>
      <c r="HF11" s="17">
        <v>31.816199999999998</v>
      </c>
      <c r="HG11" s="17">
        <v>1.0838000000000001</v>
      </c>
      <c r="HH11" s="17">
        <v>43.7</v>
      </c>
      <c r="HI11" s="17">
        <v>41.025640000000003</v>
      </c>
      <c r="HJ11" s="17">
        <v>41.025640000000003</v>
      </c>
      <c r="HK11" s="17">
        <v>2.6743600000000001</v>
      </c>
      <c r="HL11" s="17"/>
      <c r="HM11" s="17"/>
      <c r="HN11" s="17"/>
      <c r="HO11" s="17">
        <v>0</v>
      </c>
      <c r="HP11" s="17"/>
      <c r="HQ11" s="17"/>
      <c r="HR11" s="17"/>
      <c r="HS11" s="17">
        <v>0</v>
      </c>
      <c r="HT11" s="17">
        <v>61.4</v>
      </c>
      <c r="HU11" s="17">
        <v>59.87032</v>
      </c>
      <c r="HV11" s="17">
        <v>80.492549999999994</v>
      </c>
      <c r="HW11" s="17">
        <v>-19.092549999999999</v>
      </c>
      <c r="HX11" s="17"/>
      <c r="HY11" s="17"/>
      <c r="HZ11" s="17"/>
      <c r="IA11" s="17">
        <v>0</v>
      </c>
      <c r="IB11" s="17"/>
      <c r="IC11" s="17"/>
      <c r="ID11" s="17"/>
      <c r="IE11" s="17">
        <v>0</v>
      </c>
      <c r="IF11" s="17">
        <v>0</v>
      </c>
      <c r="IG11" s="17"/>
      <c r="IH11" s="17">
        <v>45.441949999999999</v>
      </c>
      <c r="II11" s="17">
        <v>-45.441949999999999</v>
      </c>
      <c r="IJ11" s="17"/>
      <c r="IK11" s="17"/>
      <c r="IL11" s="17"/>
      <c r="IM11" s="17">
        <v>0</v>
      </c>
      <c r="IN11" s="17"/>
      <c r="IO11" s="17"/>
      <c r="IP11" s="17"/>
      <c r="IQ11" s="17">
        <v>0</v>
      </c>
      <c r="IR11" s="17"/>
      <c r="IS11" s="17"/>
      <c r="IT11" s="17"/>
      <c r="IU11" s="17">
        <v>0</v>
      </c>
      <c r="IV11" s="17">
        <v>85.8</v>
      </c>
      <c r="IW11" s="17">
        <v>92.46</v>
      </c>
      <c r="IX11" s="17">
        <v>83.056899999999999</v>
      </c>
      <c r="IY11" s="17">
        <v>2.7431000000000001</v>
      </c>
      <c r="IZ11" s="17">
        <v>174.2</v>
      </c>
      <c r="JA11" s="17">
        <v>184.14612</v>
      </c>
      <c r="JB11" s="17">
        <v>184.14612</v>
      </c>
      <c r="JC11" s="17">
        <v>-9.9461200000000005</v>
      </c>
      <c r="JD11" s="17">
        <v>171.6</v>
      </c>
      <c r="JE11" s="17">
        <v>184.14612</v>
      </c>
      <c r="JF11" s="17">
        <v>184.14612</v>
      </c>
      <c r="JG11" s="17">
        <v>-12.54612</v>
      </c>
      <c r="JH11" s="17">
        <v>200</v>
      </c>
      <c r="JI11" s="17">
        <v>184.14612</v>
      </c>
      <c r="JJ11" s="17">
        <v>184.14612</v>
      </c>
      <c r="JK11" s="17">
        <v>15.85388</v>
      </c>
      <c r="JL11" s="17">
        <v>269.60000000000002</v>
      </c>
      <c r="JM11" s="17">
        <v>277.04867000000002</v>
      </c>
      <c r="JN11" s="17">
        <v>277.04867000000002</v>
      </c>
      <c r="JO11" s="17">
        <v>-7.4486699999999999</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1</v>
      </c>
      <c r="KW11" s="17">
        <v>1.41069</v>
      </c>
      <c r="KX11" s="17">
        <v>1.41069</v>
      </c>
      <c r="KY11" s="17">
        <v>-0.41069</v>
      </c>
      <c r="KZ11" s="17">
        <v>72.8</v>
      </c>
      <c r="LA11" s="17">
        <v>135.25854000000001</v>
      </c>
      <c r="LB11" s="17">
        <v>149.21993000000001</v>
      </c>
      <c r="LC11" s="17">
        <v>-76.419929999999994</v>
      </c>
      <c r="LD11" s="17">
        <v>69.8</v>
      </c>
      <c r="LE11" s="17">
        <v>73.683660000000003</v>
      </c>
      <c r="LF11" s="17">
        <v>57.069940000000003</v>
      </c>
      <c r="LG11" s="17">
        <v>12.73006</v>
      </c>
      <c r="LH11" s="17">
        <v>62.8</v>
      </c>
      <c r="LI11" s="17">
        <v>67.461460000000002</v>
      </c>
      <c r="LJ11" s="17">
        <v>67.461460000000002</v>
      </c>
      <c r="LK11" s="17">
        <v>-4.6614599999999999</v>
      </c>
      <c r="LL11" s="17">
        <v>65.2</v>
      </c>
      <c r="LM11" s="17">
        <v>63.067529999999998</v>
      </c>
      <c r="LN11" s="17">
        <v>58.404640000000001</v>
      </c>
      <c r="LO11" s="17">
        <v>6.7953599999999996</v>
      </c>
      <c r="LP11" s="17">
        <v>30.2</v>
      </c>
      <c r="LQ11" s="17">
        <v>30.097560000000001</v>
      </c>
      <c r="LR11" s="17">
        <v>30.097560000000001</v>
      </c>
      <c r="LS11" s="17">
        <v>0.10244</v>
      </c>
      <c r="LT11" s="17"/>
      <c r="LU11" s="17"/>
      <c r="LV11" s="17"/>
      <c r="LW11" s="17">
        <v>0</v>
      </c>
      <c r="LX11" s="17"/>
      <c r="LY11" s="17"/>
      <c r="LZ11" s="17"/>
      <c r="MA11" s="17">
        <v>0</v>
      </c>
      <c r="MB11" s="17"/>
      <c r="MC11" s="17"/>
      <c r="MD11" s="17"/>
      <c r="ME11" s="17">
        <v>0</v>
      </c>
      <c r="MF11" s="17">
        <v>144.9</v>
      </c>
      <c r="MG11" s="17">
        <v>151.08876000000001</v>
      </c>
      <c r="MH11" s="17">
        <v>151.08876000000001</v>
      </c>
      <c r="MI11" s="17">
        <v>-6.1887600000000003</v>
      </c>
      <c r="MJ11" s="17">
        <v>146.19999999999999</v>
      </c>
      <c r="MK11" s="17">
        <v>151.08876000000001</v>
      </c>
      <c r="ML11" s="17">
        <v>151.08876000000001</v>
      </c>
      <c r="MM11" s="17">
        <v>-4.8887600000000004</v>
      </c>
      <c r="MN11" s="17">
        <v>148.80000000000001</v>
      </c>
      <c r="MO11" s="17">
        <v>151.54248000000001</v>
      </c>
      <c r="MP11" s="17">
        <v>151.54248000000001</v>
      </c>
      <c r="MQ11" s="17">
        <v>-2.74248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214</v>
      </c>
      <c r="NM11" s="17">
        <v>207.29667000000001</v>
      </c>
      <c r="NN11" s="17">
        <v>207.29667000000001</v>
      </c>
      <c r="NO11" s="17">
        <v>6.7033300000000002</v>
      </c>
      <c r="NP11" s="17">
        <v>102.6</v>
      </c>
      <c r="NQ11" s="17">
        <v>103.95959000000001</v>
      </c>
      <c r="NR11" s="17">
        <v>103.95959000000001</v>
      </c>
      <c r="NS11" s="17">
        <v>-1.3595900000000001</v>
      </c>
      <c r="NT11" s="17">
        <v>6.1</v>
      </c>
      <c r="NU11" s="17">
        <v>5.1941300000000004</v>
      </c>
      <c r="NV11" s="17">
        <v>5.1941300000000004</v>
      </c>
      <c r="NW11" s="17">
        <v>0.90586999999999995</v>
      </c>
      <c r="NX11" s="17">
        <v>2.7</v>
      </c>
      <c r="NY11" s="17">
        <v>5.4491300000000003</v>
      </c>
      <c r="NZ11" s="17">
        <v>5.4491300000000003</v>
      </c>
      <c r="OA11" s="17">
        <v>-2.7491300000000001</v>
      </c>
      <c r="OB11" s="17">
        <v>10.9</v>
      </c>
      <c r="OC11" s="17">
        <v>11.707319999999999</v>
      </c>
      <c r="OD11" s="17">
        <v>11.707319999999999</v>
      </c>
      <c r="OE11" s="17">
        <v>-0.80732000000000004</v>
      </c>
      <c r="OF11" s="17">
        <v>0</v>
      </c>
      <c r="OG11" s="17"/>
      <c r="OH11" s="17"/>
      <c r="OI11" s="17">
        <v>0</v>
      </c>
      <c r="OJ11" s="17">
        <v>23.8</v>
      </c>
      <c r="OK11" s="17">
        <v>40.96</v>
      </c>
      <c r="OL11" s="17">
        <v>40.96</v>
      </c>
      <c r="OM11" s="17">
        <v>-17.16</v>
      </c>
      <c r="ON11" s="17">
        <v>0</v>
      </c>
      <c r="OO11" s="17"/>
      <c r="OP11" s="17"/>
      <c r="OQ11" s="17">
        <v>0</v>
      </c>
      <c r="OR11" s="17">
        <v>1.2</v>
      </c>
      <c r="OS11" s="17">
        <v>0.80500000000000005</v>
      </c>
      <c r="OT11" s="17">
        <v>0.80500000000000005</v>
      </c>
      <c r="OU11" s="17">
        <v>0.39500000000000002</v>
      </c>
      <c r="OV11" s="17">
        <v>0</v>
      </c>
      <c r="OW11" s="17"/>
      <c r="OX11" s="17"/>
      <c r="OY11" s="17">
        <v>0</v>
      </c>
      <c r="OZ11" s="17"/>
      <c r="PA11" s="17"/>
      <c r="PB11" s="17">
        <v>12.366149999999999</v>
      </c>
      <c r="PC11" s="17">
        <v>-12.366149999999999</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1.8</v>
      </c>
      <c r="PU11" s="17">
        <v>2.7</v>
      </c>
      <c r="PV11" s="17">
        <v>2.7</v>
      </c>
      <c r="PW11" s="17">
        <v>-0.9</v>
      </c>
      <c r="PX11" s="17">
        <v>2.5</v>
      </c>
      <c r="PY11" s="17">
        <v>2.5</v>
      </c>
      <c r="PZ11" s="17">
        <v>2.5</v>
      </c>
      <c r="QA11" s="17">
        <v>0</v>
      </c>
      <c r="QB11" s="17">
        <v>0</v>
      </c>
      <c r="QC11" s="17"/>
      <c r="QD11" s="17">
        <v>12.366149999999999</v>
      </c>
      <c r="QE11" s="17">
        <v>-12.366149999999999</v>
      </c>
      <c r="QF11" s="17">
        <v>20</v>
      </c>
      <c r="QG11" s="17">
        <v>19.5122</v>
      </c>
      <c r="QH11" s="17">
        <v>19.5122</v>
      </c>
      <c r="QI11" s="17">
        <v>0.48780000000000001</v>
      </c>
      <c r="QJ11" s="17">
        <v>19.100000000000001</v>
      </c>
      <c r="QK11" s="17">
        <v>18.048780000000001</v>
      </c>
      <c r="QL11" s="17">
        <v>18.048780000000001</v>
      </c>
      <c r="QM11" s="17">
        <v>1.05122</v>
      </c>
      <c r="QN11" s="17">
        <v>3.1</v>
      </c>
      <c r="QO11" s="17">
        <v>3.5</v>
      </c>
      <c r="QP11" s="17">
        <v>3.5</v>
      </c>
      <c r="QQ11" s="17">
        <v>-0.4</v>
      </c>
      <c r="QR11" s="17">
        <v>18.3</v>
      </c>
      <c r="QS11" s="17">
        <v>18.048780000000001</v>
      </c>
      <c r="QT11" s="17">
        <v>18.048780000000001</v>
      </c>
      <c r="QU11" s="17">
        <v>0.25122</v>
      </c>
      <c r="QV11" s="17">
        <v>0</v>
      </c>
      <c r="QW11" s="17"/>
      <c r="QX11" s="17"/>
      <c r="QY11" s="17">
        <v>0</v>
      </c>
      <c r="QZ11" s="17">
        <v>0</v>
      </c>
      <c r="RA11" s="17"/>
      <c r="RB11" s="17"/>
      <c r="RC11" s="17">
        <v>0</v>
      </c>
      <c r="RD11" s="17">
        <v>7.2</v>
      </c>
      <c r="RE11" s="17">
        <v>10.334</v>
      </c>
      <c r="RF11" s="17">
        <v>10.334</v>
      </c>
      <c r="RG11" s="17">
        <v>-3.1339999999999999</v>
      </c>
      <c r="RH11" s="17">
        <v>14.3</v>
      </c>
      <c r="RI11" s="17">
        <v>27.715</v>
      </c>
      <c r="RJ11" s="17">
        <v>27.715</v>
      </c>
      <c r="RK11" s="17">
        <v>-13.414999999999999</v>
      </c>
      <c r="RL11" s="17">
        <v>0</v>
      </c>
      <c r="RM11" s="17"/>
      <c r="RN11" s="17"/>
      <c r="RO11" s="17">
        <v>0</v>
      </c>
      <c r="RP11" s="17">
        <v>2.2999999999999998</v>
      </c>
      <c r="RQ11" s="17">
        <v>2.3010000000000002</v>
      </c>
      <c r="RR11" s="17">
        <v>2.3010000000000002</v>
      </c>
      <c r="RS11" s="17">
        <v>-1E-3</v>
      </c>
      <c r="RT11" s="17">
        <v>14.2</v>
      </c>
      <c r="RU11" s="17">
        <v>13.91602</v>
      </c>
      <c r="RV11" s="17">
        <v>18.709379999999999</v>
      </c>
      <c r="RW11" s="17">
        <v>-4.5093800000000002</v>
      </c>
      <c r="RX11" s="17">
        <v>2.4</v>
      </c>
      <c r="RY11" s="17">
        <v>2</v>
      </c>
      <c r="RZ11" s="17">
        <v>2</v>
      </c>
      <c r="SA11" s="17">
        <v>0.4</v>
      </c>
      <c r="SB11" s="17"/>
      <c r="SC11" s="17">
        <v>0.4</v>
      </c>
      <c r="SD11" s="17">
        <v>0.4</v>
      </c>
      <c r="SE11" s="17">
        <v>-0.4</v>
      </c>
      <c r="SF11" s="17">
        <v>4.8</v>
      </c>
      <c r="SG11" s="17">
        <v>6.3</v>
      </c>
      <c r="SH11" s="17">
        <v>6.3</v>
      </c>
      <c r="SI11" s="17">
        <v>-1.5</v>
      </c>
      <c r="SJ11" s="17">
        <v>6.6</v>
      </c>
      <c r="SK11" s="17">
        <v>6.4</v>
      </c>
      <c r="SL11" s="17">
        <v>6.4</v>
      </c>
      <c r="SM11" s="17">
        <v>0.2</v>
      </c>
      <c r="SN11" s="17">
        <v>19.399999999999999</v>
      </c>
      <c r="SO11" s="17">
        <v>9</v>
      </c>
      <c r="SP11" s="17">
        <v>9</v>
      </c>
      <c r="SQ11" s="17">
        <v>10.4</v>
      </c>
      <c r="SR11" s="17">
        <v>20.2</v>
      </c>
      <c r="SS11" s="17">
        <v>11.707319999999999</v>
      </c>
      <c r="ST11" s="17">
        <v>11.707319999999999</v>
      </c>
      <c r="SU11" s="17">
        <v>8.49268</v>
      </c>
      <c r="SV11" s="17">
        <v>15.2</v>
      </c>
      <c r="SW11" s="17">
        <v>16.195119999999999</v>
      </c>
      <c r="SX11" s="17">
        <v>16.195119999999999</v>
      </c>
      <c r="SY11" s="17">
        <v>-0.99512</v>
      </c>
      <c r="SZ11" s="17">
        <v>28.3</v>
      </c>
      <c r="TA11" s="17">
        <v>17.440999999999999</v>
      </c>
      <c r="TB11" s="17">
        <v>17.440999999999999</v>
      </c>
      <c r="TC11" s="17">
        <v>10.859</v>
      </c>
      <c r="TD11" s="17">
        <v>17.2</v>
      </c>
      <c r="TE11" s="17">
        <v>32.484000000000002</v>
      </c>
      <c r="TF11" s="17">
        <v>32.484000000000002</v>
      </c>
      <c r="TG11" s="17">
        <v>-15.284000000000001</v>
      </c>
      <c r="TH11" s="17">
        <v>0</v>
      </c>
      <c r="TI11" s="17"/>
      <c r="TJ11" s="17"/>
      <c r="TK11" s="17">
        <v>0</v>
      </c>
      <c r="TL11" s="17">
        <v>30.5</v>
      </c>
      <c r="TM11" s="17">
        <v>46.073</v>
      </c>
      <c r="TN11" s="17">
        <v>46.073</v>
      </c>
      <c r="TO11" s="17">
        <v>-15.573</v>
      </c>
      <c r="TP11" s="17">
        <v>46.5</v>
      </c>
      <c r="TQ11" s="17">
        <v>55.671999999999997</v>
      </c>
      <c r="TR11" s="17">
        <v>55.671999999999997</v>
      </c>
      <c r="TS11" s="17">
        <v>-9.1720000000000006</v>
      </c>
      <c r="TT11" s="17">
        <v>2.1</v>
      </c>
      <c r="TU11" s="17">
        <v>0.86599999999999999</v>
      </c>
      <c r="TV11" s="17">
        <v>0.86599999999999999</v>
      </c>
      <c r="TW11" s="17">
        <v>1.234</v>
      </c>
      <c r="TX11" s="17">
        <v>1.4</v>
      </c>
      <c r="TY11" s="17">
        <v>1.2110000000000001</v>
      </c>
      <c r="TZ11" s="17">
        <v>1.2110000000000001</v>
      </c>
      <c r="UA11" s="17">
        <v>0.189</v>
      </c>
      <c r="UB11" s="17">
        <v>12.9</v>
      </c>
      <c r="UC11" s="17">
        <v>17.560980000000001</v>
      </c>
      <c r="UD11" s="17">
        <v>17.560980000000001</v>
      </c>
      <c r="UE11" s="17">
        <v>-4.6609800000000003</v>
      </c>
      <c r="UF11" s="17">
        <v>3</v>
      </c>
      <c r="UG11" s="17">
        <v>4</v>
      </c>
      <c r="UH11" s="17">
        <v>4</v>
      </c>
      <c r="UI11" s="17">
        <v>-1</v>
      </c>
      <c r="UJ11" s="17">
        <v>1.7</v>
      </c>
      <c r="UK11" s="17">
        <v>7.5</v>
      </c>
      <c r="UL11" s="17">
        <v>7.5</v>
      </c>
      <c r="UM11" s="17">
        <v>-5.8</v>
      </c>
      <c r="UN11" s="17">
        <v>20.399999999999999</v>
      </c>
      <c r="UO11" s="17">
        <v>19.5122</v>
      </c>
      <c r="UP11" s="17">
        <v>19.5122</v>
      </c>
      <c r="UQ11" s="17">
        <v>0.88780000000000003</v>
      </c>
      <c r="UR11" s="17">
        <v>20.399999999999999</v>
      </c>
      <c r="US11" s="17">
        <v>19.5122</v>
      </c>
      <c r="UT11" s="17">
        <v>19.5122</v>
      </c>
      <c r="UU11" s="17">
        <v>0.88780000000000003</v>
      </c>
      <c r="UV11" s="17">
        <v>20.100000000000001</v>
      </c>
      <c r="UW11" s="17">
        <v>19.5122</v>
      </c>
      <c r="UX11" s="17">
        <v>19.5122</v>
      </c>
      <c r="UY11" s="17">
        <v>0.58779999999999999</v>
      </c>
      <c r="UZ11" s="17">
        <v>2.7</v>
      </c>
      <c r="VA11" s="17">
        <v>1.214</v>
      </c>
      <c r="VB11" s="17">
        <v>1.214</v>
      </c>
      <c r="VC11" s="17">
        <v>1.486</v>
      </c>
      <c r="VD11" s="17">
        <v>0</v>
      </c>
      <c r="VE11" s="17"/>
      <c r="VF11" s="17"/>
      <c r="VG11" s="17">
        <v>0</v>
      </c>
      <c r="VH11" s="17">
        <v>0</v>
      </c>
      <c r="VI11" s="17"/>
      <c r="VJ11" s="17"/>
      <c r="VK11" s="17">
        <v>0</v>
      </c>
      <c r="VL11" s="17">
        <v>0</v>
      </c>
      <c r="VM11" s="17"/>
      <c r="VN11" s="17"/>
      <c r="VO11" s="17">
        <v>0</v>
      </c>
      <c r="VP11" s="17">
        <v>0.6</v>
      </c>
      <c r="VQ11" s="17">
        <v>0.6</v>
      </c>
      <c r="VR11" s="17">
        <v>0.6</v>
      </c>
      <c r="VS11" s="17">
        <v>0</v>
      </c>
      <c r="VT11" s="17">
        <v>19.8</v>
      </c>
      <c r="VU11" s="17">
        <v>18</v>
      </c>
      <c r="VV11" s="17">
        <v>18</v>
      </c>
      <c r="VW11" s="17">
        <v>1.8</v>
      </c>
      <c r="VX11" s="17">
        <v>16.5</v>
      </c>
      <c r="VY11" s="17">
        <v>16</v>
      </c>
      <c r="VZ11" s="17">
        <v>16</v>
      </c>
      <c r="WA11" s="17">
        <v>0.5</v>
      </c>
      <c r="WB11" s="17">
        <v>0</v>
      </c>
      <c r="WC11" s="17"/>
      <c r="WD11" s="17"/>
      <c r="WE11" s="17">
        <v>0</v>
      </c>
      <c r="WF11" s="17">
        <v>1.6</v>
      </c>
      <c r="WG11" s="17">
        <v>1.4490000000000001</v>
      </c>
      <c r="WH11" s="17">
        <v>1.4490000000000001</v>
      </c>
      <c r="WI11" s="17">
        <v>0.151</v>
      </c>
      <c r="WJ11" s="17">
        <v>2.2000000000000002</v>
      </c>
      <c r="WK11" s="17">
        <v>2.4</v>
      </c>
      <c r="WL11" s="17">
        <v>2.4</v>
      </c>
      <c r="WM11" s="17">
        <v>-0.2</v>
      </c>
      <c r="WN11" s="17">
        <v>2.2000000000000002</v>
      </c>
      <c r="WO11" s="17">
        <v>2.4</v>
      </c>
      <c r="WP11" s="17">
        <v>2.4</v>
      </c>
      <c r="WQ11" s="17">
        <v>-0.2</v>
      </c>
      <c r="WR11" s="17">
        <v>1</v>
      </c>
      <c r="WS11" s="17">
        <v>1.4</v>
      </c>
      <c r="WT11" s="17">
        <v>1.4</v>
      </c>
      <c r="WU11" s="17">
        <v>-0.4</v>
      </c>
      <c r="WV11" s="17">
        <v>0</v>
      </c>
      <c r="WW11" s="17"/>
      <c r="WX11" s="17"/>
      <c r="WY11" s="17">
        <v>0</v>
      </c>
      <c r="WZ11" s="17"/>
      <c r="XA11" s="17"/>
      <c r="XB11" s="17"/>
      <c r="XC11" s="17">
        <v>0</v>
      </c>
      <c r="XD11" s="17">
        <v>18.510999999999999</v>
      </c>
      <c r="XE11" s="17">
        <v>18.53659</v>
      </c>
      <c r="XF11" s="17">
        <v>18.53659</v>
      </c>
      <c r="XG11" s="17">
        <v>-2.5590000000000002E-2</v>
      </c>
      <c r="XH11" s="17">
        <v>8</v>
      </c>
      <c r="XI11" s="17">
        <v>10.8</v>
      </c>
      <c r="XJ11" s="17">
        <v>10.8</v>
      </c>
      <c r="XK11" s="17">
        <v>-2.8</v>
      </c>
      <c r="XL11" s="17">
        <v>27.6</v>
      </c>
      <c r="XM11" s="17">
        <v>28</v>
      </c>
      <c r="XN11" s="17">
        <v>28</v>
      </c>
      <c r="XO11" s="17">
        <v>-0.4</v>
      </c>
      <c r="XP11" s="17">
        <v>34.6</v>
      </c>
      <c r="XQ11" s="17">
        <v>28</v>
      </c>
      <c r="XR11" s="17">
        <v>28</v>
      </c>
      <c r="XS11" s="17">
        <v>6.6</v>
      </c>
      <c r="XT11" s="17">
        <v>0</v>
      </c>
      <c r="XU11" s="17"/>
      <c r="XV11" s="17"/>
      <c r="XW11" s="17">
        <v>0</v>
      </c>
      <c r="XX11" s="17">
        <v>19</v>
      </c>
      <c r="XY11" s="17">
        <v>20</v>
      </c>
      <c r="XZ11" s="17">
        <v>20</v>
      </c>
      <c r="YA11" s="17">
        <v>-1</v>
      </c>
      <c r="YB11" s="17">
        <v>6</v>
      </c>
      <c r="YC11" s="17">
        <v>8.61</v>
      </c>
      <c r="YD11" s="17">
        <v>8.61</v>
      </c>
      <c r="YE11" s="17">
        <v>-2.61</v>
      </c>
      <c r="YF11" s="17"/>
      <c r="YG11" s="17"/>
      <c r="YH11" s="17"/>
      <c r="YI11" s="17">
        <v>0</v>
      </c>
      <c r="YJ11" s="17"/>
      <c r="YK11" s="17"/>
      <c r="YL11" s="17"/>
      <c r="YM11" s="17">
        <v>0</v>
      </c>
    </row>
    <row r="12" spans="1:663" ht="24" customHeight="1" x14ac:dyDescent="0.3">
      <c r="A12" s="1"/>
      <c r="B12" s="16" t="s">
        <v>27</v>
      </c>
      <c r="C12" s="16" t="s">
        <v>793</v>
      </c>
      <c r="D12" s="17">
        <v>204.8</v>
      </c>
      <c r="E12" s="17">
        <v>204.19512</v>
      </c>
      <c r="F12" s="17">
        <v>204.19512</v>
      </c>
      <c r="G12" s="17">
        <v>0.60487999999999997</v>
      </c>
      <c r="H12" s="17">
        <v>620.9</v>
      </c>
      <c r="I12" s="17">
        <v>516.66287</v>
      </c>
      <c r="J12" s="17">
        <v>522.56267000000003</v>
      </c>
      <c r="K12" s="17">
        <v>98.337329999999994</v>
      </c>
      <c r="L12" s="17">
        <v>213.8</v>
      </c>
      <c r="M12" s="17">
        <v>168.89950999999999</v>
      </c>
      <c r="N12" s="17">
        <v>170.82819000000001</v>
      </c>
      <c r="O12" s="17">
        <v>42.971809999999998</v>
      </c>
      <c r="P12" s="17"/>
      <c r="Q12" s="17"/>
      <c r="R12" s="17"/>
      <c r="S12" s="17">
        <v>0</v>
      </c>
      <c r="T12" s="17"/>
      <c r="U12" s="17"/>
      <c r="V12" s="17"/>
      <c r="W12" s="17">
        <v>0</v>
      </c>
      <c r="X12" s="17">
        <v>89.6</v>
      </c>
      <c r="Y12" s="17">
        <v>92.226339999999993</v>
      </c>
      <c r="Z12" s="17">
        <v>92.226339999999993</v>
      </c>
      <c r="AA12" s="17">
        <v>-2.6263399999999999</v>
      </c>
      <c r="AB12" s="17">
        <v>119</v>
      </c>
      <c r="AC12" s="17">
        <v>100.149</v>
      </c>
      <c r="AD12" s="17">
        <v>172.29338999999999</v>
      </c>
      <c r="AE12" s="17">
        <v>-53.293390000000002</v>
      </c>
      <c r="AF12" s="17"/>
      <c r="AG12" s="17"/>
      <c r="AH12" s="17"/>
      <c r="AI12" s="17">
        <v>0</v>
      </c>
      <c r="AJ12" s="17"/>
      <c r="AK12" s="17"/>
      <c r="AL12" s="17"/>
      <c r="AM12" s="17">
        <v>0</v>
      </c>
      <c r="AN12" s="17">
        <v>182</v>
      </c>
      <c r="AO12" s="17">
        <v>188.68861000000001</v>
      </c>
      <c r="AP12" s="17">
        <v>189.37889000000001</v>
      </c>
      <c r="AQ12" s="17">
        <v>-7.3788900000000002</v>
      </c>
      <c r="AR12" s="17">
        <v>191.9</v>
      </c>
      <c r="AS12" s="17">
        <v>188.68861000000001</v>
      </c>
      <c r="AT12" s="17">
        <v>189.37889000000001</v>
      </c>
      <c r="AU12" s="17">
        <v>2.5211100000000002</v>
      </c>
      <c r="AV12" s="17">
        <v>190.9</v>
      </c>
      <c r="AW12" s="17">
        <v>188.68861000000001</v>
      </c>
      <c r="AX12" s="17">
        <v>189.37889000000001</v>
      </c>
      <c r="AY12" s="17">
        <v>1.52111</v>
      </c>
      <c r="AZ12" s="17">
        <v>267.89999999999998</v>
      </c>
      <c r="BA12" s="17">
        <v>283.88285999999999</v>
      </c>
      <c r="BB12" s="17">
        <v>284.92138999999997</v>
      </c>
      <c r="BC12" s="17">
        <v>-17.02139</v>
      </c>
      <c r="BD12" s="17"/>
      <c r="BE12" s="17"/>
      <c r="BF12" s="17"/>
      <c r="BG12" s="17">
        <v>0</v>
      </c>
      <c r="BH12" s="17"/>
      <c r="BI12" s="17"/>
      <c r="BJ12" s="17"/>
      <c r="BK12" s="17">
        <v>0</v>
      </c>
      <c r="BL12" s="17">
        <v>286.5</v>
      </c>
      <c r="BM12" s="17">
        <v>342.80651999999998</v>
      </c>
      <c r="BN12" s="17">
        <v>162.19434999999999</v>
      </c>
      <c r="BO12" s="17">
        <v>124.30565</v>
      </c>
      <c r="BP12" s="17">
        <v>9.6</v>
      </c>
      <c r="BQ12" s="17">
        <v>9.3211899999999996</v>
      </c>
      <c r="BR12" s="17">
        <v>5.4891500000000004</v>
      </c>
      <c r="BS12" s="17">
        <v>4.1108500000000001</v>
      </c>
      <c r="BT12" s="17"/>
      <c r="BU12" s="17"/>
      <c r="BV12" s="17"/>
      <c r="BW12" s="17">
        <v>0</v>
      </c>
      <c r="BX12" s="17"/>
      <c r="BY12" s="17"/>
      <c r="BZ12" s="17"/>
      <c r="CA12" s="17">
        <v>0</v>
      </c>
      <c r="CB12" s="17"/>
      <c r="CC12" s="17"/>
      <c r="CD12" s="17"/>
      <c r="CE12" s="17">
        <v>0</v>
      </c>
      <c r="CF12" s="17"/>
      <c r="CG12" s="17"/>
      <c r="CH12" s="17"/>
      <c r="CI12" s="17">
        <v>0</v>
      </c>
      <c r="CJ12" s="17">
        <v>162.1</v>
      </c>
      <c r="CK12" s="17">
        <v>164.70732000000001</v>
      </c>
      <c r="CL12" s="17">
        <v>164.70732000000001</v>
      </c>
      <c r="CM12" s="17">
        <v>-2.6073200000000001</v>
      </c>
      <c r="CN12" s="17">
        <v>7.5</v>
      </c>
      <c r="CO12" s="17">
        <v>9.4910399999999999</v>
      </c>
      <c r="CP12" s="17">
        <v>5.1583800000000002</v>
      </c>
      <c r="CQ12" s="17">
        <v>2.3416199999999998</v>
      </c>
      <c r="CR12" s="17">
        <v>5.5</v>
      </c>
      <c r="CS12" s="17">
        <v>5.2097600000000002</v>
      </c>
      <c r="CT12" s="17">
        <v>2.8315000000000001</v>
      </c>
      <c r="CU12" s="17">
        <v>2.6684999999999999</v>
      </c>
      <c r="CV12" s="17"/>
      <c r="CW12" s="17"/>
      <c r="CX12" s="17"/>
      <c r="CY12" s="17">
        <v>0</v>
      </c>
      <c r="CZ12" s="17">
        <v>6.8</v>
      </c>
      <c r="DA12" s="17">
        <v>6.8787000000000003</v>
      </c>
      <c r="DB12" s="17">
        <v>6.8787000000000003</v>
      </c>
      <c r="DC12" s="17">
        <v>-7.8700000000000006E-2</v>
      </c>
      <c r="DD12" s="17">
        <v>14.6</v>
      </c>
      <c r="DE12" s="17">
        <v>14.9922</v>
      </c>
      <c r="DF12" s="17">
        <v>14.9922</v>
      </c>
      <c r="DG12" s="17">
        <v>-0.39219999999999999</v>
      </c>
      <c r="DH12" s="17">
        <v>91.1</v>
      </c>
      <c r="DI12" s="17">
        <v>88.266180000000006</v>
      </c>
      <c r="DJ12" s="17">
        <v>88.953630000000004</v>
      </c>
      <c r="DK12" s="17">
        <v>2.1463700000000001</v>
      </c>
      <c r="DL12" s="17"/>
      <c r="DM12" s="17"/>
      <c r="DN12" s="17"/>
      <c r="DO12" s="17">
        <v>0</v>
      </c>
      <c r="DP12" s="17"/>
      <c r="DQ12" s="17"/>
      <c r="DR12" s="17"/>
      <c r="DS12" s="17">
        <v>0</v>
      </c>
      <c r="DT12" s="17"/>
      <c r="DU12" s="17"/>
      <c r="DV12" s="17"/>
      <c r="DW12" s="17">
        <v>0</v>
      </c>
      <c r="DX12" s="17"/>
      <c r="DY12" s="17"/>
      <c r="DZ12" s="17"/>
      <c r="EA12" s="17">
        <v>0</v>
      </c>
      <c r="EB12" s="17">
        <v>110.9</v>
      </c>
      <c r="EC12" s="17">
        <v>112.90537</v>
      </c>
      <c r="ED12" s="17">
        <v>112.90537</v>
      </c>
      <c r="EE12" s="17">
        <v>-2.0053700000000001</v>
      </c>
      <c r="EF12" s="17">
        <v>0</v>
      </c>
      <c r="EG12" s="17"/>
      <c r="EH12" s="17"/>
      <c r="EI12" s="17">
        <v>0</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v>143.58974000000001</v>
      </c>
      <c r="FC12" s="17">
        <v>-143.58974000000001</v>
      </c>
      <c r="FD12" s="17">
        <v>39.1</v>
      </c>
      <c r="FE12" s="17">
        <v>39.012720000000002</v>
      </c>
      <c r="FF12" s="17">
        <v>39.012720000000002</v>
      </c>
      <c r="FG12" s="17">
        <v>8.7279999999999996E-2</v>
      </c>
      <c r="FH12" s="17">
        <v>152.69999999999999</v>
      </c>
      <c r="FI12" s="17">
        <v>97.435900000000004</v>
      </c>
      <c r="FJ12" s="17">
        <v>45</v>
      </c>
      <c r="FK12" s="17">
        <v>107.7</v>
      </c>
      <c r="FL12" s="17">
        <v>16.8</v>
      </c>
      <c r="FM12" s="17">
        <v>20.850259999999999</v>
      </c>
      <c r="FN12" s="17">
        <v>20.850259999999999</v>
      </c>
      <c r="FO12" s="17">
        <v>-4.0502599999999997</v>
      </c>
      <c r="FP12" s="17">
        <v>17.2</v>
      </c>
      <c r="FQ12" s="17">
        <v>15.88302</v>
      </c>
      <c r="FR12" s="17">
        <v>15.88302</v>
      </c>
      <c r="FS12" s="17">
        <v>1.31698</v>
      </c>
      <c r="FT12" s="17">
        <v>18.8</v>
      </c>
      <c r="FU12" s="17">
        <v>18.048780000000001</v>
      </c>
      <c r="FV12" s="17">
        <v>18.048780000000001</v>
      </c>
      <c r="FW12" s="17">
        <v>0.75122</v>
      </c>
      <c r="FX12" s="17">
        <v>90</v>
      </c>
      <c r="FY12" s="17">
        <v>88.116100000000003</v>
      </c>
      <c r="FZ12" s="17">
        <v>88.116100000000003</v>
      </c>
      <c r="GA12" s="17">
        <v>1.8838999999999999</v>
      </c>
      <c r="GB12" s="17">
        <v>183.5</v>
      </c>
      <c r="GC12" s="17">
        <v>185.81701000000001</v>
      </c>
      <c r="GD12" s="17">
        <v>185.81701000000001</v>
      </c>
      <c r="GE12" s="17">
        <v>-2.3170099999999998</v>
      </c>
      <c r="GF12" s="17">
        <v>183.1</v>
      </c>
      <c r="GG12" s="17">
        <v>185.81701000000001</v>
      </c>
      <c r="GH12" s="17">
        <v>185.81701000000001</v>
      </c>
      <c r="GI12" s="17">
        <v>-2.7170100000000001</v>
      </c>
      <c r="GJ12" s="17">
        <v>185.9</v>
      </c>
      <c r="GK12" s="17">
        <v>186.37502000000001</v>
      </c>
      <c r="GL12" s="17">
        <v>186.37502000000001</v>
      </c>
      <c r="GM12" s="17">
        <v>-0.47502</v>
      </c>
      <c r="GN12" s="17">
        <v>108.3</v>
      </c>
      <c r="GO12" s="17">
        <v>110.72341</v>
      </c>
      <c r="GP12" s="17">
        <v>100.98193999999999</v>
      </c>
      <c r="GQ12" s="17">
        <v>7.31806</v>
      </c>
      <c r="GR12" s="17">
        <v>12.5</v>
      </c>
      <c r="GS12" s="17">
        <v>12.14315</v>
      </c>
      <c r="GT12" s="17"/>
      <c r="GU12" s="17">
        <v>12.5</v>
      </c>
      <c r="GV12" s="17">
        <v>32.4</v>
      </c>
      <c r="GW12" s="17">
        <v>29.872</v>
      </c>
      <c r="GX12" s="17">
        <v>29.872</v>
      </c>
      <c r="GY12" s="17">
        <v>2.528</v>
      </c>
      <c r="GZ12" s="17">
        <v>4.0999999999999996</v>
      </c>
      <c r="HA12" s="17">
        <v>3.9433199999999999</v>
      </c>
      <c r="HB12" s="17">
        <v>1.97166</v>
      </c>
      <c r="HC12" s="17">
        <v>2.1283400000000001</v>
      </c>
      <c r="HD12" s="17">
        <v>32.9</v>
      </c>
      <c r="HE12" s="17">
        <v>31.816199999999998</v>
      </c>
      <c r="HF12" s="17">
        <v>31.816199999999998</v>
      </c>
      <c r="HG12" s="17">
        <v>1.0838000000000001</v>
      </c>
      <c r="HH12" s="17">
        <v>41.7</v>
      </c>
      <c r="HI12" s="17">
        <v>41.025640000000003</v>
      </c>
      <c r="HJ12" s="17">
        <v>41.025640000000003</v>
      </c>
      <c r="HK12" s="17">
        <v>0.67435999999999996</v>
      </c>
      <c r="HL12" s="17"/>
      <c r="HM12" s="17"/>
      <c r="HN12" s="17"/>
      <c r="HO12" s="17">
        <v>0</v>
      </c>
      <c r="HP12" s="17"/>
      <c r="HQ12" s="17"/>
      <c r="HR12" s="17"/>
      <c r="HS12" s="17">
        <v>0</v>
      </c>
      <c r="HT12" s="17">
        <v>61.9</v>
      </c>
      <c r="HU12" s="17">
        <v>53.064399999999999</v>
      </c>
      <c r="HV12" s="17">
        <v>73.568650000000005</v>
      </c>
      <c r="HW12" s="17">
        <v>-11.66865</v>
      </c>
      <c r="HX12" s="17"/>
      <c r="HY12" s="17"/>
      <c r="HZ12" s="17"/>
      <c r="IA12" s="17">
        <v>0</v>
      </c>
      <c r="IB12" s="17"/>
      <c r="IC12" s="17"/>
      <c r="ID12" s="17"/>
      <c r="IE12" s="17">
        <v>0</v>
      </c>
      <c r="IF12" s="17">
        <v>0</v>
      </c>
      <c r="IG12" s="17"/>
      <c r="IH12" s="17">
        <v>45.441949999999999</v>
      </c>
      <c r="II12" s="17">
        <v>-45.441949999999999</v>
      </c>
      <c r="IJ12" s="17"/>
      <c r="IK12" s="17"/>
      <c r="IL12" s="17"/>
      <c r="IM12" s="17">
        <v>0</v>
      </c>
      <c r="IN12" s="17"/>
      <c r="IO12" s="17"/>
      <c r="IP12" s="17"/>
      <c r="IQ12" s="17">
        <v>0</v>
      </c>
      <c r="IR12" s="17"/>
      <c r="IS12" s="17"/>
      <c r="IT12" s="17"/>
      <c r="IU12" s="17">
        <v>0</v>
      </c>
      <c r="IV12" s="17">
        <v>85.8</v>
      </c>
      <c r="IW12" s="17">
        <v>92.46</v>
      </c>
      <c r="IX12" s="17">
        <v>80.664749999999998</v>
      </c>
      <c r="IY12" s="17">
        <v>5.1352500000000001</v>
      </c>
      <c r="IZ12" s="17">
        <v>174</v>
      </c>
      <c r="JA12" s="17">
        <v>184.04799</v>
      </c>
      <c r="JB12" s="17">
        <v>184.04799</v>
      </c>
      <c r="JC12" s="17">
        <v>-10.04799</v>
      </c>
      <c r="JD12" s="17">
        <v>171.3</v>
      </c>
      <c r="JE12" s="17">
        <v>184.04799</v>
      </c>
      <c r="JF12" s="17">
        <v>184.04799</v>
      </c>
      <c r="JG12" s="17">
        <v>-12.74799</v>
      </c>
      <c r="JH12" s="17">
        <v>200</v>
      </c>
      <c r="JI12" s="17">
        <v>184.04799</v>
      </c>
      <c r="JJ12" s="17">
        <v>184.04799</v>
      </c>
      <c r="JK12" s="17">
        <v>15.95201</v>
      </c>
      <c r="JL12" s="17">
        <v>268.3</v>
      </c>
      <c r="JM12" s="17">
        <v>276.90102000000002</v>
      </c>
      <c r="JN12" s="17">
        <v>276.90102000000002</v>
      </c>
      <c r="JO12" s="17">
        <v>-8.6010200000000001</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1</v>
      </c>
      <c r="KW12" s="17">
        <v>1.41069</v>
      </c>
      <c r="KX12" s="17">
        <v>1.41069</v>
      </c>
      <c r="KY12" s="17">
        <v>-0.41069</v>
      </c>
      <c r="KZ12" s="17">
        <v>84</v>
      </c>
      <c r="LA12" s="17">
        <v>107.39400000000001</v>
      </c>
      <c r="LB12" s="17">
        <v>147.84997999999999</v>
      </c>
      <c r="LC12" s="17">
        <v>-63.849980000000002</v>
      </c>
      <c r="LD12" s="17">
        <v>77.599999999999994</v>
      </c>
      <c r="LE12" s="17">
        <v>87.638729999999995</v>
      </c>
      <c r="LF12" s="17">
        <v>58.228580000000001</v>
      </c>
      <c r="LG12" s="17">
        <v>19.371420000000001</v>
      </c>
      <c r="LH12" s="17">
        <v>63.1</v>
      </c>
      <c r="LI12" s="17">
        <v>67.461460000000002</v>
      </c>
      <c r="LJ12" s="17">
        <v>67.461460000000002</v>
      </c>
      <c r="LK12" s="17">
        <v>-4.3614600000000001</v>
      </c>
      <c r="LL12" s="17">
        <v>65.099999999999994</v>
      </c>
      <c r="LM12" s="17">
        <v>72.37388</v>
      </c>
      <c r="LN12" s="17">
        <v>58.862180000000002</v>
      </c>
      <c r="LO12" s="17">
        <v>6.2378200000000001</v>
      </c>
      <c r="LP12" s="17">
        <v>30.3</v>
      </c>
      <c r="LQ12" s="17">
        <v>30.097560000000001</v>
      </c>
      <c r="LR12" s="17">
        <v>30.097560000000001</v>
      </c>
      <c r="LS12" s="17">
        <v>0.20244000000000001</v>
      </c>
      <c r="LT12" s="17"/>
      <c r="LU12" s="17"/>
      <c r="LV12" s="17"/>
      <c r="LW12" s="17">
        <v>0</v>
      </c>
      <c r="LX12" s="17"/>
      <c r="LY12" s="17"/>
      <c r="LZ12" s="17"/>
      <c r="MA12" s="17">
        <v>0</v>
      </c>
      <c r="MB12" s="17"/>
      <c r="MC12" s="17"/>
      <c r="MD12" s="17"/>
      <c r="ME12" s="17">
        <v>0</v>
      </c>
      <c r="MF12" s="17">
        <v>144.80000000000001</v>
      </c>
      <c r="MG12" s="17">
        <v>151.08876000000001</v>
      </c>
      <c r="MH12" s="17">
        <v>151.08876000000001</v>
      </c>
      <c r="MI12" s="17">
        <v>-6.2887599999999999</v>
      </c>
      <c r="MJ12" s="17">
        <v>145.69999999999999</v>
      </c>
      <c r="MK12" s="17">
        <v>151.08876000000001</v>
      </c>
      <c r="ML12" s="17">
        <v>151.08876000000001</v>
      </c>
      <c r="MM12" s="17">
        <v>-5.3887600000000004</v>
      </c>
      <c r="MN12" s="17">
        <v>148.30000000000001</v>
      </c>
      <c r="MO12" s="17">
        <v>151.54248000000001</v>
      </c>
      <c r="MP12" s="17">
        <v>151.54248000000001</v>
      </c>
      <c r="MQ12" s="17">
        <v>-3.24248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213.7</v>
      </c>
      <c r="NM12" s="17">
        <v>207.29667000000001</v>
      </c>
      <c r="NN12" s="17">
        <v>207.29667000000001</v>
      </c>
      <c r="NO12" s="17">
        <v>6.4033300000000004</v>
      </c>
      <c r="NP12" s="17">
        <v>102.5</v>
      </c>
      <c r="NQ12" s="17">
        <v>103.95959000000001</v>
      </c>
      <c r="NR12" s="17">
        <v>103.95959000000001</v>
      </c>
      <c r="NS12" s="17">
        <v>-1.4595899999999999</v>
      </c>
      <c r="NT12" s="17">
        <v>6.3</v>
      </c>
      <c r="NU12" s="17">
        <v>5.1941300000000004</v>
      </c>
      <c r="NV12" s="17">
        <v>5.1941300000000004</v>
      </c>
      <c r="NW12" s="17">
        <v>1.1058699999999999</v>
      </c>
      <c r="NX12" s="17">
        <v>2.7</v>
      </c>
      <c r="NY12" s="17">
        <v>5.4491300000000003</v>
      </c>
      <c r="NZ12" s="17">
        <v>5.4491300000000003</v>
      </c>
      <c r="OA12" s="17">
        <v>-2.7491300000000001</v>
      </c>
      <c r="OB12" s="17">
        <v>11</v>
      </c>
      <c r="OC12" s="17">
        <v>11.707319999999999</v>
      </c>
      <c r="OD12" s="17">
        <v>11.707319999999999</v>
      </c>
      <c r="OE12" s="17">
        <v>-0.70731999999999995</v>
      </c>
      <c r="OF12" s="17">
        <v>0</v>
      </c>
      <c r="OG12" s="17"/>
      <c r="OH12" s="17"/>
      <c r="OI12" s="17">
        <v>0</v>
      </c>
      <c r="OJ12" s="17">
        <v>17.8</v>
      </c>
      <c r="OK12" s="17">
        <v>40.24</v>
      </c>
      <c r="OL12" s="17">
        <v>40.24</v>
      </c>
      <c r="OM12" s="17">
        <v>-22.44</v>
      </c>
      <c r="ON12" s="17">
        <v>0</v>
      </c>
      <c r="OO12" s="17"/>
      <c r="OP12" s="17"/>
      <c r="OQ12" s="17">
        <v>0</v>
      </c>
      <c r="OR12" s="17">
        <v>0.7</v>
      </c>
      <c r="OS12" s="17">
        <v>0.81899999999999995</v>
      </c>
      <c r="OT12" s="17">
        <v>0.81899999999999995</v>
      </c>
      <c r="OU12" s="17">
        <v>-0.11899999999999999</v>
      </c>
      <c r="OV12" s="17">
        <v>0</v>
      </c>
      <c r="OW12" s="17"/>
      <c r="OX12" s="17"/>
      <c r="OY12" s="17">
        <v>0</v>
      </c>
      <c r="OZ12" s="17"/>
      <c r="PA12" s="17"/>
      <c r="PB12" s="17">
        <v>12.366149999999999</v>
      </c>
      <c r="PC12" s="17">
        <v>-12.366149999999999</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v>1.8</v>
      </c>
      <c r="PU12" s="17">
        <v>2.7</v>
      </c>
      <c r="PV12" s="17">
        <v>2.7</v>
      </c>
      <c r="PW12" s="17">
        <v>-0.9</v>
      </c>
      <c r="PX12" s="17">
        <v>2.5</v>
      </c>
      <c r="PY12" s="17">
        <v>2.5</v>
      </c>
      <c r="PZ12" s="17">
        <v>2.5</v>
      </c>
      <c r="QA12" s="17">
        <v>0</v>
      </c>
      <c r="QB12" s="17">
        <v>0</v>
      </c>
      <c r="QC12" s="17"/>
      <c r="QD12" s="17">
        <v>12.366149999999999</v>
      </c>
      <c r="QE12" s="17">
        <v>-12.366149999999999</v>
      </c>
      <c r="QF12" s="17">
        <v>20</v>
      </c>
      <c r="QG12" s="17">
        <v>19.5122</v>
      </c>
      <c r="QH12" s="17">
        <v>19.5122</v>
      </c>
      <c r="QI12" s="17">
        <v>0.48780000000000001</v>
      </c>
      <c r="QJ12" s="17">
        <v>19.100000000000001</v>
      </c>
      <c r="QK12" s="17">
        <v>18.048780000000001</v>
      </c>
      <c r="QL12" s="17">
        <v>18.048780000000001</v>
      </c>
      <c r="QM12" s="17">
        <v>1.05122</v>
      </c>
      <c r="QN12" s="17">
        <v>3.1</v>
      </c>
      <c r="QO12" s="17">
        <v>3.5</v>
      </c>
      <c r="QP12" s="17">
        <v>3.5</v>
      </c>
      <c r="QQ12" s="17">
        <v>-0.4</v>
      </c>
      <c r="QR12" s="17">
        <v>18.3</v>
      </c>
      <c r="QS12" s="17">
        <v>18.048780000000001</v>
      </c>
      <c r="QT12" s="17">
        <v>18.048780000000001</v>
      </c>
      <c r="QU12" s="17">
        <v>0.25122</v>
      </c>
      <c r="QV12" s="17">
        <v>0</v>
      </c>
      <c r="QW12" s="17"/>
      <c r="QX12" s="17"/>
      <c r="QY12" s="17">
        <v>0</v>
      </c>
      <c r="QZ12" s="17">
        <v>0</v>
      </c>
      <c r="RA12" s="17"/>
      <c r="RB12" s="17"/>
      <c r="RC12" s="17">
        <v>0</v>
      </c>
      <c r="RD12" s="17">
        <v>9.1</v>
      </c>
      <c r="RE12" s="17">
        <v>10.478999999999999</v>
      </c>
      <c r="RF12" s="17">
        <v>10.478999999999999</v>
      </c>
      <c r="RG12" s="17">
        <v>-1.379</v>
      </c>
      <c r="RH12" s="17">
        <v>17.7</v>
      </c>
      <c r="RI12" s="17">
        <v>27.878</v>
      </c>
      <c r="RJ12" s="17">
        <v>27.878</v>
      </c>
      <c r="RK12" s="17">
        <v>-10.178000000000001</v>
      </c>
      <c r="RL12" s="17">
        <v>0</v>
      </c>
      <c r="RM12" s="17"/>
      <c r="RN12" s="17"/>
      <c r="RO12" s="17">
        <v>0</v>
      </c>
      <c r="RP12" s="17">
        <v>2.2999999999999998</v>
      </c>
      <c r="RQ12" s="17">
        <v>2.3010000000000002</v>
      </c>
      <c r="RR12" s="17">
        <v>2.3010000000000002</v>
      </c>
      <c r="RS12" s="17">
        <v>-1E-3</v>
      </c>
      <c r="RT12" s="17">
        <v>14.3</v>
      </c>
      <c r="RU12" s="17">
        <v>12.33408</v>
      </c>
      <c r="RV12" s="17">
        <v>17.100010000000001</v>
      </c>
      <c r="RW12" s="17">
        <v>-2.8000099999999999</v>
      </c>
      <c r="RX12" s="17">
        <v>2.2999999999999998</v>
      </c>
      <c r="RY12" s="17">
        <v>2</v>
      </c>
      <c r="RZ12" s="17">
        <v>2</v>
      </c>
      <c r="SA12" s="17">
        <v>0.3</v>
      </c>
      <c r="SB12" s="17"/>
      <c r="SC12" s="17">
        <v>0.4</v>
      </c>
      <c r="SD12" s="17">
        <v>0.4</v>
      </c>
      <c r="SE12" s="17">
        <v>-0.4</v>
      </c>
      <c r="SF12" s="17">
        <v>4.8</v>
      </c>
      <c r="SG12" s="17">
        <v>6.3</v>
      </c>
      <c r="SH12" s="17">
        <v>6.3</v>
      </c>
      <c r="SI12" s="17">
        <v>-1.5</v>
      </c>
      <c r="SJ12" s="17">
        <v>6.6</v>
      </c>
      <c r="SK12" s="17">
        <v>6.4</v>
      </c>
      <c r="SL12" s="17">
        <v>6.4</v>
      </c>
      <c r="SM12" s="17">
        <v>0.2</v>
      </c>
      <c r="SN12" s="17">
        <v>19.2</v>
      </c>
      <c r="SO12" s="17">
        <v>9</v>
      </c>
      <c r="SP12" s="17">
        <v>9</v>
      </c>
      <c r="SQ12" s="17">
        <v>10.199999999999999</v>
      </c>
      <c r="SR12" s="17">
        <v>20.3</v>
      </c>
      <c r="SS12" s="17">
        <v>11.707319999999999</v>
      </c>
      <c r="ST12" s="17">
        <v>11.707319999999999</v>
      </c>
      <c r="SU12" s="17">
        <v>8.5926799999999997</v>
      </c>
      <c r="SV12" s="17">
        <v>15.3</v>
      </c>
      <c r="SW12" s="17">
        <v>16.195119999999999</v>
      </c>
      <c r="SX12" s="17">
        <v>16.195119999999999</v>
      </c>
      <c r="SY12" s="17">
        <v>-0.89512000000000003</v>
      </c>
      <c r="SZ12" s="17">
        <v>24.1</v>
      </c>
      <c r="TA12" s="17">
        <v>16.684000000000001</v>
      </c>
      <c r="TB12" s="17">
        <v>16.684000000000001</v>
      </c>
      <c r="TC12" s="17">
        <v>7.4160000000000004</v>
      </c>
      <c r="TD12" s="17">
        <v>20.2</v>
      </c>
      <c r="TE12" s="17">
        <v>33.064999999999998</v>
      </c>
      <c r="TF12" s="17">
        <v>33.064999999999998</v>
      </c>
      <c r="TG12" s="17">
        <v>-12.865</v>
      </c>
      <c r="TH12" s="17">
        <v>0</v>
      </c>
      <c r="TI12" s="17"/>
      <c r="TJ12" s="17"/>
      <c r="TK12" s="17">
        <v>0</v>
      </c>
      <c r="TL12" s="17">
        <v>25.8</v>
      </c>
      <c r="TM12" s="17">
        <v>42.561</v>
      </c>
      <c r="TN12" s="17">
        <v>42.561</v>
      </c>
      <c r="TO12" s="17">
        <v>-16.760999999999999</v>
      </c>
      <c r="TP12" s="17">
        <v>38.9</v>
      </c>
      <c r="TQ12" s="17">
        <v>51.866999999999997</v>
      </c>
      <c r="TR12" s="17">
        <v>51.866999999999997</v>
      </c>
      <c r="TS12" s="17">
        <v>-12.967000000000001</v>
      </c>
      <c r="TT12" s="17">
        <v>2.7</v>
      </c>
      <c r="TU12" s="17">
        <v>0.77800000000000002</v>
      </c>
      <c r="TV12" s="17">
        <v>0.77800000000000002</v>
      </c>
      <c r="TW12" s="17">
        <v>1.9219999999999999</v>
      </c>
      <c r="TX12" s="17">
        <v>1.2</v>
      </c>
      <c r="TY12" s="17">
        <v>1.071</v>
      </c>
      <c r="TZ12" s="17">
        <v>1.071</v>
      </c>
      <c r="UA12" s="17">
        <v>0.129</v>
      </c>
      <c r="UB12" s="17">
        <v>16.899999999999999</v>
      </c>
      <c r="UC12" s="17">
        <v>17.560980000000001</v>
      </c>
      <c r="UD12" s="17">
        <v>17.560980000000001</v>
      </c>
      <c r="UE12" s="17">
        <v>-0.66098000000000001</v>
      </c>
      <c r="UF12" s="17">
        <v>3</v>
      </c>
      <c r="UG12" s="17">
        <v>4</v>
      </c>
      <c r="UH12" s="17">
        <v>4</v>
      </c>
      <c r="UI12" s="17">
        <v>-1</v>
      </c>
      <c r="UJ12" s="17">
        <v>7.7</v>
      </c>
      <c r="UK12" s="17">
        <v>7.5</v>
      </c>
      <c r="UL12" s="17">
        <v>7.5</v>
      </c>
      <c r="UM12" s="17">
        <v>0.2</v>
      </c>
      <c r="UN12" s="17">
        <v>20.399999999999999</v>
      </c>
      <c r="UO12" s="17">
        <v>19.5122</v>
      </c>
      <c r="UP12" s="17">
        <v>19.5122</v>
      </c>
      <c r="UQ12" s="17">
        <v>0.88780000000000003</v>
      </c>
      <c r="UR12" s="17">
        <v>20.399999999999999</v>
      </c>
      <c r="US12" s="17">
        <v>19.5122</v>
      </c>
      <c r="UT12" s="17">
        <v>19.5122</v>
      </c>
      <c r="UU12" s="17">
        <v>0.88780000000000003</v>
      </c>
      <c r="UV12" s="17">
        <v>20.100000000000001</v>
      </c>
      <c r="UW12" s="17">
        <v>19.5122</v>
      </c>
      <c r="UX12" s="17">
        <v>19.5122</v>
      </c>
      <c r="UY12" s="17">
        <v>0.58779999999999999</v>
      </c>
      <c r="UZ12" s="17">
        <v>2</v>
      </c>
      <c r="VA12" s="17">
        <v>1.202</v>
      </c>
      <c r="VB12" s="17">
        <v>1.202</v>
      </c>
      <c r="VC12" s="17">
        <v>0.79800000000000004</v>
      </c>
      <c r="VD12" s="17">
        <v>0</v>
      </c>
      <c r="VE12" s="17"/>
      <c r="VF12" s="17"/>
      <c r="VG12" s="17">
        <v>0</v>
      </c>
      <c r="VH12" s="17">
        <v>0</v>
      </c>
      <c r="VI12" s="17"/>
      <c r="VJ12" s="17"/>
      <c r="VK12" s="17">
        <v>0</v>
      </c>
      <c r="VL12" s="17">
        <v>0</v>
      </c>
      <c r="VM12" s="17"/>
      <c r="VN12" s="17"/>
      <c r="VO12" s="17">
        <v>0</v>
      </c>
      <c r="VP12" s="17">
        <v>0.6</v>
      </c>
      <c r="VQ12" s="17">
        <v>0.6</v>
      </c>
      <c r="VR12" s="17">
        <v>0.6</v>
      </c>
      <c r="VS12" s="17">
        <v>0</v>
      </c>
      <c r="VT12" s="17">
        <v>28.3</v>
      </c>
      <c r="VU12" s="17">
        <v>16</v>
      </c>
      <c r="VV12" s="17">
        <v>16</v>
      </c>
      <c r="VW12" s="17">
        <v>12.3</v>
      </c>
      <c r="VX12" s="17">
        <v>26.1</v>
      </c>
      <c r="VY12" s="17">
        <v>14</v>
      </c>
      <c r="VZ12" s="17">
        <v>14</v>
      </c>
      <c r="WA12" s="17">
        <v>12.1</v>
      </c>
      <c r="WB12" s="17">
        <v>0</v>
      </c>
      <c r="WC12" s="17"/>
      <c r="WD12" s="17"/>
      <c r="WE12" s="17">
        <v>0</v>
      </c>
      <c r="WF12" s="17">
        <v>1.6</v>
      </c>
      <c r="WG12" s="17">
        <v>1.4490000000000001</v>
      </c>
      <c r="WH12" s="17">
        <v>1.4490000000000001</v>
      </c>
      <c r="WI12" s="17">
        <v>0.151</v>
      </c>
      <c r="WJ12" s="17">
        <v>2.2000000000000002</v>
      </c>
      <c r="WK12" s="17">
        <v>2.4</v>
      </c>
      <c r="WL12" s="17">
        <v>2.4</v>
      </c>
      <c r="WM12" s="17">
        <v>-0.2</v>
      </c>
      <c r="WN12" s="17">
        <v>2.2000000000000002</v>
      </c>
      <c r="WO12" s="17">
        <v>2.4</v>
      </c>
      <c r="WP12" s="17">
        <v>2.4</v>
      </c>
      <c r="WQ12" s="17">
        <v>-0.2</v>
      </c>
      <c r="WR12" s="17">
        <v>1</v>
      </c>
      <c r="WS12" s="17">
        <v>1.4</v>
      </c>
      <c r="WT12" s="17">
        <v>1.4</v>
      </c>
      <c r="WU12" s="17">
        <v>-0.4</v>
      </c>
      <c r="WV12" s="17">
        <v>0</v>
      </c>
      <c r="WW12" s="17"/>
      <c r="WX12" s="17"/>
      <c r="WY12" s="17">
        <v>0</v>
      </c>
      <c r="WZ12" s="17"/>
      <c r="XA12" s="17"/>
      <c r="XB12" s="17"/>
      <c r="XC12" s="17">
        <v>0</v>
      </c>
      <c r="XD12" s="17">
        <v>18.541</v>
      </c>
      <c r="XE12" s="17">
        <v>18.53659</v>
      </c>
      <c r="XF12" s="17">
        <v>18.53659</v>
      </c>
      <c r="XG12" s="17">
        <v>4.4099999999999999E-3</v>
      </c>
      <c r="XH12" s="17">
        <v>8.9</v>
      </c>
      <c r="XI12" s="17">
        <v>10.8</v>
      </c>
      <c r="XJ12" s="17">
        <v>10.8</v>
      </c>
      <c r="XK12" s="17">
        <v>-1.9</v>
      </c>
      <c r="XL12" s="17">
        <v>27.3</v>
      </c>
      <c r="XM12" s="17">
        <v>28</v>
      </c>
      <c r="XN12" s="17">
        <v>28</v>
      </c>
      <c r="XO12" s="17">
        <v>-0.7</v>
      </c>
      <c r="XP12" s="17">
        <v>34.4</v>
      </c>
      <c r="XQ12" s="17">
        <v>28</v>
      </c>
      <c r="XR12" s="17">
        <v>28</v>
      </c>
      <c r="XS12" s="17">
        <v>6.4</v>
      </c>
      <c r="XT12" s="17">
        <v>0</v>
      </c>
      <c r="XU12" s="17"/>
      <c r="XV12" s="17"/>
      <c r="XW12" s="17">
        <v>0</v>
      </c>
      <c r="XX12" s="17">
        <v>19</v>
      </c>
      <c r="XY12" s="17">
        <v>20</v>
      </c>
      <c r="XZ12" s="17">
        <v>20</v>
      </c>
      <c r="YA12" s="17">
        <v>-1</v>
      </c>
      <c r="YB12" s="17">
        <v>6.6</v>
      </c>
      <c r="YC12" s="17">
        <v>8.61</v>
      </c>
      <c r="YD12" s="17">
        <v>8.61</v>
      </c>
      <c r="YE12" s="17">
        <v>-2.0099999999999998</v>
      </c>
      <c r="YF12" s="17"/>
      <c r="YG12" s="17"/>
      <c r="YH12" s="17"/>
      <c r="YI12" s="17">
        <v>0</v>
      </c>
      <c r="YJ12" s="17"/>
      <c r="YK12" s="17"/>
      <c r="YL12" s="17"/>
      <c r="YM12" s="17">
        <v>0</v>
      </c>
    </row>
    <row r="13" spans="1:663" ht="24" customHeight="1" x14ac:dyDescent="0.3">
      <c r="A13" s="1"/>
      <c r="B13" s="16" t="s">
        <v>27</v>
      </c>
      <c r="C13" s="16" t="s">
        <v>794</v>
      </c>
      <c r="D13" s="17">
        <v>207.4</v>
      </c>
      <c r="E13" s="17">
        <v>204.19512</v>
      </c>
      <c r="F13" s="17">
        <v>204.19512</v>
      </c>
      <c r="G13" s="17">
        <v>3.2048800000000002</v>
      </c>
      <c r="H13" s="17">
        <v>628.20000000000005</v>
      </c>
      <c r="I13" s="17">
        <v>540.99172999999996</v>
      </c>
      <c r="J13" s="17">
        <v>518.28103999999996</v>
      </c>
      <c r="K13" s="17">
        <v>109.91896</v>
      </c>
      <c r="L13" s="17">
        <v>210.6</v>
      </c>
      <c r="M13" s="17">
        <v>176.85274000000001</v>
      </c>
      <c r="N13" s="17">
        <v>169.42850000000001</v>
      </c>
      <c r="O13" s="17">
        <v>41.171500000000002</v>
      </c>
      <c r="P13" s="17"/>
      <c r="Q13" s="17"/>
      <c r="R13" s="17"/>
      <c r="S13" s="17">
        <v>0</v>
      </c>
      <c r="T13" s="17"/>
      <c r="U13" s="17"/>
      <c r="V13" s="17"/>
      <c r="W13" s="17">
        <v>0</v>
      </c>
      <c r="X13" s="17">
        <v>92.5</v>
      </c>
      <c r="Y13" s="17">
        <v>92.226339999999993</v>
      </c>
      <c r="Z13" s="17">
        <v>92.226339999999993</v>
      </c>
      <c r="AA13" s="17">
        <v>0.27366000000000001</v>
      </c>
      <c r="AB13" s="17">
        <v>125.5</v>
      </c>
      <c r="AC13" s="17">
        <v>119.99959</v>
      </c>
      <c r="AD13" s="17">
        <v>172.29338999999999</v>
      </c>
      <c r="AE13" s="17">
        <v>-46.793390000000002</v>
      </c>
      <c r="AF13" s="17"/>
      <c r="AG13" s="17"/>
      <c r="AH13" s="17"/>
      <c r="AI13" s="17">
        <v>0</v>
      </c>
      <c r="AJ13" s="17"/>
      <c r="AK13" s="17"/>
      <c r="AL13" s="17"/>
      <c r="AM13" s="17">
        <v>0</v>
      </c>
      <c r="AN13" s="17">
        <v>157.5</v>
      </c>
      <c r="AO13" s="17">
        <v>190.68661</v>
      </c>
      <c r="AP13" s="17">
        <v>185.32187999999999</v>
      </c>
      <c r="AQ13" s="17">
        <v>-27.82188</v>
      </c>
      <c r="AR13" s="17">
        <v>158.1</v>
      </c>
      <c r="AS13" s="17">
        <v>190.68661</v>
      </c>
      <c r="AT13" s="17">
        <v>185.32187999999999</v>
      </c>
      <c r="AU13" s="17">
        <v>-27.221879999999999</v>
      </c>
      <c r="AV13" s="17">
        <v>157.30000000000001</v>
      </c>
      <c r="AW13" s="17">
        <v>190.68661</v>
      </c>
      <c r="AX13" s="17">
        <v>185.32187999999999</v>
      </c>
      <c r="AY13" s="17">
        <v>-28.021879999999999</v>
      </c>
      <c r="AZ13" s="17">
        <v>267.8</v>
      </c>
      <c r="BA13" s="17">
        <v>286.88886000000002</v>
      </c>
      <c r="BB13" s="17">
        <v>278.81761</v>
      </c>
      <c r="BC13" s="17">
        <v>-11.017609999999999</v>
      </c>
      <c r="BD13" s="17"/>
      <c r="BE13" s="17"/>
      <c r="BF13" s="17"/>
      <c r="BG13" s="17">
        <v>0</v>
      </c>
      <c r="BH13" s="17"/>
      <c r="BI13" s="17"/>
      <c r="BJ13" s="17"/>
      <c r="BK13" s="17">
        <v>0</v>
      </c>
      <c r="BL13" s="17">
        <v>225.4</v>
      </c>
      <c r="BM13" s="17">
        <v>188.17187999999999</v>
      </c>
      <c r="BN13" s="17">
        <v>163.92792</v>
      </c>
      <c r="BO13" s="17">
        <v>61.472079999999998</v>
      </c>
      <c r="BP13" s="17">
        <v>9.5</v>
      </c>
      <c r="BQ13" s="17">
        <v>9.3211899999999996</v>
      </c>
      <c r="BR13" s="17">
        <v>5.4891500000000004</v>
      </c>
      <c r="BS13" s="17">
        <v>4.0108499999999996</v>
      </c>
      <c r="BT13" s="17"/>
      <c r="BU13" s="17"/>
      <c r="BV13" s="17"/>
      <c r="BW13" s="17">
        <v>0</v>
      </c>
      <c r="BX13" s="17"/>
      <c r="BY13" s="17"/>
      <c r="BZ13" s="17"/>
      <c r="CA13" s="17">
        <v>0</v>
      </c>
      <c r="CB13" s="17"/>
      <c r="CC13" s="17"/>
      <c r="CD13" s="17"/>
      <c r="CE13" s="17">
        <v>0</v>
      </c>
      <c r="CF13" s="17"/>
      <c r="CG13" s="17"/>
      <c r="CH13" s="17"/>
      <c r="CI13" s="17">
        <v>0</v>
      </c>
      <c r="CJ13" s="17">
        <v>176.9</v>
      </c>
      <c r="CK13" s="17">
        <v>164.70732000000001</v>
      </c>
      <c r="CL13" s="17">
        <v>164.70732000000001</v>
      </c>
      <c r="CM13" s="17">
        <v>12.192679999999999</v>
      </c>
      <c r="CN13" s="17">
        <v>8</v>
      </c>
      <c r="CO13" s="17">
        <v>9.4910399999999999</v>
      </c>
      <c r="CP13" s="17">
        <v>5.1583800000000002</v>
      </c>
      <c r="CQ13" s="17">
        <v>2.8416199999999998</v>
      </c>
      <c r="CR13" s="17">
        <v>5.5</v>
      </c>
      <c r="CS13" s="17">
        <v>5.2097600000000002</v>
      </c>
      <c r="CT13" s="17">
        <v>2.8315000000000001</v>
      </c>
      <c r="CU13" s="17">
        <v>2.6684999999999999</v>
      </c>
      <c r="CV13" s="17"/>
      <c r="CW13" s="17"/>
      <c r="CX13" s="17"/>
      <c r="CY13" s="17">
        <v>0</v>
      </c>
      <c r="CZ13" s="17">
        <v>6.9</v>
      </c>
      <c r="DA13" s="17">
        <v>6.8787000000000003</v>
      </c>
      <c r="DB13" s="17">
        <v>6.8787000000000003</v>
      </c>
      <c r="DC13" s="17">
        <v>2.1299999999999999E-2</v>
      </c>
      <c r="DD13" s="17">
        <v>14.7</v>
      </c>
      <c r="DE13" s="17">
        <v>14.9922</v>
      </c>
      <c r="DF13" s="17">
        <v>14.9922</v>
      </c>
      <c r="DG13" s="17">
        <v>-0.29220000000000002</v>
      </c>
      <c r="DH13" s="17">
        <v>90.6</v>
      </c>
      <c r="DI13" s="17">
        <v>90.52619</v>
      </c>
      <c r="DJ13" s="17">
        <v>92.056340000000006</v>
      </c>
      <c r="DK13" s="17">
        <v>-1.45634</v>
      </c>
      <c r="DL13" s="17"/>
      <c r="DM13" s="17"/>
      <c r="DN13" s="17"/>
      <c r="DO13" s="17">
        <v>0</v>
      </c>
      <c r="DP13" s="17"/>
      <c r="DQ13" s="17"/>
      <c r="DR13" s="17"/>
      <c r="DS13" s="17">
        <v>0</v>
      </c>
      <c r="DT13" s="17"/>
      <c r="DU13" s="17"/>
      <c r="DV13" s="17"/>
      <c r="DW13" s="17">
        <v>0</v>
      </c>
      <c r="DX13" s="17"/>
      <c r="DY13" s="17"/>
      <c r="DZ13" s="17"/>
      <c r="EA13" s="17">
        <v>0</v>
      </c>
      <c r="EB13" s="17">
        <v>110.9</v>
      </c>
      <c r="EC13" s="17">
        <v>112.90537</v>
      </c>
      <c r="ED13" s="17">
        <v>112.90537</v>
      </c>
      <c r="EE13" s="17">
        <v>-2.0053700000000001</v>
      </c>
      <c r="EF13" s="17">
        <v>0</v>
      </c>
      <c r="EG13" s="17"/>
      <c r="EH13" s="17"/>
      <c r="EI13" s="17">
        <v>0</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v>143.58974000000001</v>
      </c>
      <c r="FC13" s="17">
        <v>-143.58974000000001</v>
      </c>
      <c r="FD13" s="17">
        <v>39.1</v>
      </c>
      <c r="FE13" s="17">
        <v>39.012720000000002</v>
      </c>
      <c r="FF13" s="17">
        <v>39.012720000000002</v>
      </c>
      <c r="FG13" s="17">
        <v>8.7279999999999996E-2</v>
      </c>
      <c r="FH13" s="17">
        <v>155.5</v>
      </c>
      <c r="FI13" s="17">
        <v>151.95320000000001</v>
      </c>
      <c r="FJ13" s="17">
        <v>43.275730000000003</v>
      </c>
      <c r="FK13" s="17">
        <v>112.22427</v>
      </c>
      <c r="FL13" s="17">
        <v>21.3</v>
      </c>
      <c r="FM13" s="17">
        <v>20.850259999999999</v>
      </c>
      <c r="FN13" s="17">
        <v>20.850259999999999</v>
      </c>
      <c r="FO13" s="17">
        <v>0.44973999999999997</v>
      </c>
      <c r="FP13" s="17">
        <v>17.2</v>
      </c>
      <c r="FQ13" s="17">
        <v>15.88302</v>
      </c>
      <c r="FR13" s="17">
        <v>15.88302</v>
      </c>
      <c r="FS13" s="17">
        <v>1.31698</v>
      </c>
      <c r="FT13" s="17">
        <v>18.8</v>
      </c>
      <c r="FU13" s="17">
        <v>18.048780000000001</v>
      </c>
      <c r="FV13" s="17">
        <v>18.048780000000001</v>
      </c>
      <c r="FW13" s="17">
        <v>0.75122</v>
      </c>
      <c r="FX13" s="17">
        <v>90.4</v>
      </c>
      <c r="FY13" s="17">
        <v>88.116100000000003</v>
      </c>
      <c r="FZ13" s="17">
        <v>88.116100000000003</v>
      </c>
      <c r="GA13" s="17">
        <v>2.2839</v>
      </c>
      <c r="GB13" s="17">
        <v>186.5</v>
      </c>
      <c r="GC13" s="17">
        <v>185.81701000000001</v>
      </c>
      <c r="GD13" s="17">
        <v>185.81701000000001</v>
      </c>
      <c r="GE13" s="17">
        <v>0.68298999999999999</v>
      </c>
      <c r="GF13" s="17">
        <v>187.5</v>
      </c>
      <c r="GG13" s="17">
        <v>185.81701000000001</v>
      </c>
      <c r="GH13" s="17">
        <v>185.81701000000001</v>
      </c>
      <c r="GI13" s="17">
        <v>1.68299</v>
      </c>
      <c r="GJ13" s="17">
        <v>184.1</v>
      </c>
      <c r="GK13" s="17">
        <v>186.37502000000001</v>
      </c>
      <c r="GL13" s="17">
        <v>186.37502000000001</v>
      </c>
      <c r="GM13" s="17">
        <v>-2.27502</v>
      </c>
      <c r="GN13" s="17">
        <v>110</v>
      </c>
      <c r="GO13" s="17">
        <v>110.91316999999999</v>
      </c>
      <c r="GP13" s="17">
        <v>100.20117</v>
      </c>
      <c r="GQ13" s="17">
        <v>9.7988300000000006</v>
      </c>
      <c r="GR13" s="17">
        <v>13.2</v>
      </c>
      <c r="GS13" s="17">
        <v>12</v>
      </c>
      <c r="GT13" s="17"/>
      <c r="GU13" s="17">
        <v>13.2</v>
      </c>
      <c r="GV13" s="17">
        <v>29</v>
      </c>
      <c r="GW13" s="17">
        <v>29.872</v>
      </c>
      <c r="GX13" s="17">
        <v>29.872</v>
      </c>
      <c r="GY13" s="17">
        <v>-0.872</v>
      </c>
      <c r="GZ13" s="17">
        <v>4.0999999999999996</v>
      </c>
      <c r="HA13" s="17">
        <v>3.9433199999999999</v>
      </c>
      <c r="HB13" s="17">
        <v>1.97166</v>
      </c>
      <c r="HC13" s="17">
        <v>2.1283400000000001</v>
      </c>
      <c r="HD13" s="17">
        <v>33.5</v>
      </c>
      <c r="HE13" s="17">
        <v>31.816199999999998</v>
      </c>
      <c r="HF13" s="17">
        <v>31.816199999999998</v>
      </c>
      <c r="HG13" s="17">
        <v>1.6838</v>
      </c>
      <c r="HH13" s="17">
        <v>48.4</v>
      </c>
      <c r="HI13" s="17">
        <v>41.025640000000003</v>
      </c>
      <c r="HJ13" s="17">
        <v>41.025640000000003</v>
      </c>
      <c r="HK13" s="17">
        <v>7.3743600000000002</v>
      </c>
      <c r="HL13" s="17"/>
      <c r="HM13" s="17"/>
      <c r="HN13" s="17"/>
      <c r="HO13" s="17">
        <v>0</v>
      </c>
      <c r="HP13" s="17"/>
      <c r="HQ13" s="17"/>
      <c r="HR13" s="17"/>
      <c r="HS13" s="17">
        <v>0</v>
      </c>
      <c r="HT13" s="17">
        <v>63.6</v>
      </c>
      <c r="HU13" s="17">
        <v>76.961179999999999</v>
      </c>
      <c r="HV13" s="17">
        <v>70.953450000000004</v>
      </c>
      <c r="HW13" s="17">
        <v>-7.3534499999999996</v>
      </c>
      <c r="HX13" s="17"/>
      <c r="HY13" s="17"/>
      <c r="HZ13" s="17"/>
      <c r="IA13" s="17">
        <v>0</v>
      </c>
      <c r="IB13" s="17"/>
      <c r="IC13" s="17"/>
      <c r="ID13" s="17"/>
      <c r="IE13" s="17">
        <v>0</v>
      </c>
      <c r="IF13" s="17">
        <v>0</v>
      </c>
      <c r="IG13" s="17"/>
      <c r="IH13" s="17">
        <v>45.441949999999999</v>
      </c>
      <c r="II13" s="17">
        <v>-45.441949999999999</v>
      </c>
      <c r="IJ13" s="17"/>
      <c r="IK13" s="17"/>
      <c r="IL13" s="17"/>
      <c r="IM13" s="17">
        <v>0</v>
      </c>
      <c r="IN13" s="17"/>
      <c r="IO13" s="17"/>
      <c r="IP13" s="17"/>
      <c r="IQ13" s="17">
        <v>0</v>
      </c>
      <c r="IR13" s="17"/>
      <c r="IS13" s="17"/>
      <c r="IT13" s="17"/>
      <c r="IU13" s="17">
        <v>0</v>
      </c>
      <c r="IV13" s="17">
        <v>87.3</v>
      </c>
      <c r="IW13" s="17">
        <v>128.22523000000001</v>
      </c>
      <c r="IX13" s="17">
        <v>79.719369999999998</v>
      </c>
      <c r="IY13" s="17">
        <v>7.5806300000000002</v>
      </c>
      <c r="IZ13" s="17">
        <v>173.1</v>
      </c>
      <c r="JA13" s="17">
        <v>184.14612</v>
      </c>
      <c r="JB13" s="17">
        <v>184.14612</v>
      </c>
      <c r="JC13" s="17">
        <v>-11.04612</v>
      </c>
      <c r="JD13" s="17">
        <v>170.8</v>
      </c>
      <c r="JE13" s="17">
        <v>184.14612</v>
      </c>
      <c r="JF13" s="17">
        <v>184.14612</v>
      </c>
      <c r="JG13" s="17">
        <v>-13.346120000000001</v>
      </c>
      <c r="JH13" s="17">
        <v>200</v>
      </c>
      <c r="JI13" s="17">
        <v>184.14612</v>
      </c>
      <c r="JJ13" s="17">
        <v>184.14612</v>
      </c>
      <c r="JK13" s="17">
        <v>15.85388</v>
      </c>
      <c r="JL13" s="17">
        <v>268.10000000000002</v>
      </c>
      <c r="JM13" s="17">
        <v>277.04867000000002</v>
      </c>
      <c r="JN13" s="17">
        <v>277.04867000000002</v>
      </c>
      <c r="JO13" s="17">
        <v>-8.9486699999999999</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1</v>
      </c>
      <c r="KW13" s="17">
        <v>1.41069</v>
      </c>
      <c r="KX13" s="17">
        <v>1.41069</v>
      </c>
      <c r="KY13" s="17">
        <v>-0.41069</v>
      </c>
      <c r="KZ13" s="17">
        <v>82.1</v>
      </c>
      <c r="LA13" s="17">
        <v>168.28637000000001</v>
      </c>
      <c r="LB13" s="17">
        <v>144.56489999999999</v>
      </c>
      <c r="LC13" s="17">
        <v>-62.4649</v>
      </c>
      <c r="LD13" s="17">
        <v>77.900000000000006</v>
      </c>
      <c r="LE13" s="17">
        <v>76.263339999999999</v>
      </c>
      <c r="LF13" s="17">
        <v>56.201189999999997</v>
      </c>
      <c r="LG13" s="17">
        <v>21.698810000000002</v>
      </c>
      <c r="LH13" s="17">
        <v>65.3</v>
      </c>
      <c r="LI13" s="17">
        <v>67.461460000000002</v>
      </c>
      <c r="LJ13" s="17">
        <v>67.461460000000002</v>
      </c>
      <c r="LK13" s="17">
        <v>-2.1614599999999999</v>
      </c>
      <c r="LL13" s="17">
        <v>65.900000000000006</v>
      </c>
      <c r="LM13" s="17">
        <v>65.984009999999998</v>
      </c>
      <c r="LN13" s="17">
        <v>59.959350000000001</v>
      </c>
      <c r="LO13" s="17">
        <v>5.9406499999999998</v>
      </c>
      <c r="LP13" s="17">
        <v>30.7</v>
      </c>
      <c r="LQ13" s="17"/>
      <c r="LR13" s="17">
        <v>30.097560000000001</v>
      </c>
      <c r="LS13" s="17">
        <v>0.60243999999999998</v>
      </c>
      <c r="LT13" s="17"/>
      <c r="LU13" s="17"/>
      <c r="LV13" s="17"/>
      <c r="LW13" s="17">
        <v>0</v>
      </c>
      <c r="LX13" s="17"/>
      <c r="LY13" s="17"/>
      <c r="LZ13" s="17"/>
      <c r="MA13" s="17">
        <v>0</v>
      </c>
      <c r="MB13" s="17"/>
      <c r="MC13" s="17"/>
      <c r="MD13" s="17"/>
      <c r="ME13" s="17">
        <v>0</v>
      </c>
      <c r="MF13" s="17">
        <v>144.19999999999999</v>
      </c>
      <c r="MG13" s="17">
        <v>151.08876000000001</v>
      </c>
      <c r="MH13" s="17">
        <v>151.08876000000001</v>
      </c>
      <c r="MI13" s="17">
        <v>-6.8887600000000004</v>
      </c>
      <c r="MJ13" s="17">
        <v>146</v>
      </c>
      <c r="MK13" s="17">
        <v>151.08876000000001</v>
      </c>
      <c r="ML13" s="17">
        <v>151.08876000000001</v>
      </c>
      <c r="MM13" s="17">
        <v>-5.0887599999999997</v>
      </c>
      <c r="MN13" s="17">
        <v>148.80000000000001</v>
      </c>
      <c r="MO13" s="17">
        <v>151.54248000000001</v>
      </c>
      <c r="MP13" s="17">
        <v>151.54248000000001</v>
      </c>
      <c r="MQ13" s="17">
        <v>-2.74248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213.8</v>
      </c>
      <c r="NM13" s="17">
        <v>207.29667000000001</v>
      </c>
      <c r="NN13" s="17">
        <v>207.29667000000001</v>
      </c>
      <c r="NO13" s="17">
        <v>6.5033300000000001</v>
      </c>
      <c r="NP13" s="17">
        <v>102.5</v>
      </c>
      <c r="NQ13" s="17">
        <v>103.95959000000001</v>
      </c>
      <c r="NR13" s="17">
        <v>103.95959000000001</v>
      </c>
      <c r="NS13" s="17">
        <v>-1.4595899999999999</v>
      </c>
      <c r="NT13" s="17">
        <v>6.2</v>
      </c>
      <c r="NU13" s="17">
        <v>5.1941300000000004</v>
      </c>
      <c r="NV13" s="17">
        <v>5.1941300000000004</v>
      </c>
      <c r="NW13" s="17">
        <v>1.00587</v>
      </c>
      <c r="NX13" s="17">
        <v>2.7</v>
      </c>
      <c r="NY13" s="17">
        <v>5.4491300000000003</v>
      </c>
      <c r="NZ13" s="17">
        <v>5.4491300000000003</v>
      </c>
      <c r="OA13" s="17">
        <v>-2.7491300000000001</v>
      </c>
      <c r="OB13" s="17">
        <v>10.9</v>
      </c>
      <c r="OC13" s="17">
        <v>11.707319999999999</v>
      </c>
      <c r="OD13" s="17">
        <v>11.707319999999999</v>
      </c>
      <c r="OE13" s="17">
        <v>-0.80732000000000004</v>
      </c>
      <c r="OF13" s="17">
        <v>0</v>
      </c>
      <c r="OG13" s="17"/>
      <c r="OH13" s="17"/>
      <c r="OI13" s="17">
        <v>0</v>
      </c>
      <c r="OJ13" s="17">
        <v>26</v>
      </c>
      <c r="OK13" s="17">
        <v>39.53</v>
      </c>
      <c r="OL13" s="17">
        <v>39.53</v>
      </c>
      <c r="OM13" s="17">
        <v>-13.53</v>
      </c>
      <c r="ON13" s="17">
        <v>0</v>
      </c>
      <c r="OO13" s="17"/>
      <c r="OP13" s="17"/>
      <c r="OQ13" s="17">
        <v>0</v>
      </c>
      <c r="OR13" s="17">
        <v>0.9</v>
      </c>
      <c r="OS13" s="17">
        <v>0.73799999999999999</v>
      </c>
      <c r="OT13" s="17">
        <v>0.73799999999999999</v>
      </c>
      <c r="OU13" s="17">
        <v>0.16200000000000001</v>
      </c>
      <c r="OV13" s="17">
        <v>0</v>
      </c>
      <c r="OW13" s="17"/>
      <c r="OX13" s="17"/>
      <c r="OY13" s="17">
        <v>0</v>
      </c>
      <c r="OZ13" s="17"/>
      <c r="PA13" s="17"/>
      <c r="PB13" s="17">
        <v>12.366149999999999</v>
      </c>
      <c r="PC13" s="17">
        <v>-12.366149999999999</v>
      </c>
      <c r="PD13" s="17">
        <v>9.9</v>
      </c>
      <c r="PE13" s="17">
        <v>9.9830000000000005</v>
      </c>
      <c r="PF13" s="17">
        <v>9.9830000000000005</v>
      </c>
      <c r="PG13" s="17">
        <v>-8.3000000000000004E-2</v>
      </c>
      <c r="PH13" s="17"/>
      <c r="PI13" s="17"/>
      <c r="PJ13" s="17"/>
      <c r="PK13" s="17">
        <v>0</v>
      </c>
      <c r="PL13" s="17">
        <v>0</v>
      </c>
      <c r="PM13" s="17"/>
      <c r="PN13" s="17"/>
      <c r="PO13" s="17">
        <v>0</v>
      </c>
      <c r="PP13" s="17">
        <v>1.2</v>
      </c>
      <c r="PQ13" s="17">
        <v>1</v>
      </c>
      <c r="PR13" s="17">
        <v>1</v>
      </c>
      <c r="PS13" s="17">
        <v>0.2</v>
      </c>
      <c r="PT13" s="17">
        <v>1.8</v>
      </c>
      <c r="PU13" s="17">
        <v>1.7</v>
      </c>
      <c r="PV13" s="17">
        <v>1.7</v>
      </c>
      <c r="PW13" s="17">
        <v>0.1</v>
      </c>
      <c r="PX13" s="17">
        <v>2.6</v>
      </c>
      <c r="PY13" s="17">
        <v>2.5</v>
      </c>
      <c r="PZ13" s="17">
        <v>2.5</v>
      </c>
      <c r="QA13" s="17">
        <v>0.1</v>
      </c>
      <c r="QB13" s="17">
        <v>0</v>
      </c>
      <c r="QC13" s="17"/>
      <c r="QD13" s="17">
        <v>12.366149999999999</v>
      </c>
      <c r="QE13" s="17">
        <v>-12.366149999999999</v>
      </c>
      <c r="QF13" s="17">
        <v>20</v>
      </c>
      <c r="QG13" s="17">
        <v>19.5122</v>
      </c>
      <c r="QH13" s="17">
        <v>19.5122</v>
      </c>
      <c r="QI13" s="17">
        <v>0.48780000000000001</v>
      </c>
      <c r="QJ13" s="17">
        <v>19.100000000000001</v>
      </c>
      <c r="QK13" s="17">
        <v>18.048780000000001</v>
      </c>
      <c r="QL13" s="17">
        <v>18.048780000000001</v>
      </c>
      <c r="QM13" s="17">
        <v>1.05122</v>
      </c>
      <c r="QN13" s="17">
        <v>3.1</v>
      </c>
      <c r="QO13" s="17">
        <v>3.5</v>
      </c>
      <c r="QP13" s="17">
        <v>3.5</v>
      </c>
      <c r="QQ13" s="17">
        <v>-0.4</v>
      </c>
      <c r="QR13" s="17">
        <v>18.3</v>
      </c>
      <c r="QS13" s="17">
        <v>18.048780000000001</v>
      </c>
      <c r="QT13" s="17">
        <v>18.048780000000001</v>
      </c>
      <c r="QU13" s="17">
        <v>0.25122</v>
      </c>
      <c r="QV13" s="17">
        <v>0</v>
      </c>
      <c r="QW13" s="17"/>
      <c r="QX13" s="17"/>
      <c r="QY13" s="17">
        <v>0</v>
      </c>
      <c r="QZ13" s="17">
        <v>0</v>
      </c>
      <c r="RA13" s="17"/>
      <c r="RB13" s="17"/>
      <c r="RC13" s="17">
        <v>0</v>
      </c>
      <c r="RD13" s="17">
        <v>9.1999999999999993</v>
      </c>
      <c r="RE13" s="17">
        <v>10.5</v>
      </c>
      <c r="RF13" s="17">
        <v>10.597</v>
      </c>
      <c r="RG13" s="17">
        <v>-1.397</v>
      </c>
      <c r="RH13" s="17">
        <v>18.100000000000001</v>
      </c>
      <c r="RI13" s="17">
        <v>28.2</v>
      </c>
      <c r="RJ13" s="17">
        <v>27.827999999999999</v>
      </c>
      <c r="RK13" s="17">
        <v>-9.7279999999999998</v>
      </c>
      <c r="RL13" s="17">
        <v>0</v>
      </c>
      <c r="RM13" s="17"/>
      <c r="RN13" s="17"/>
      <c r="RO13" s="17">
        <v>0</v>
      </c>
      <c r="RP13" s="17">
        <v>2.1</v>
      </c>
      <c r="RQ13" s="17">
        <v>2.3010000000000002</v>
      </c>
      <c r="RR13" s="17">
        <v>2.3010000000000002</v>
      </c>
      <c r="RS13" s="17">
        <v>-0.20100000000000001</v>
      </c>
      <c r="RT13" s="17">
        <v>14.1</v>
      </c>
      <c r="RU13" s="17">
        <v>17.888559999999998</v>
      </c>
      <c r="RV13" s="17">
        <v>16.492139999999999</v>
      </c>
      <c r="RW13" s="17">
        <v>-2.3921399999999999</v>
      </c>
      <c r="RX13" s="17">
        <v>2.2999999999999998</v>
      </c>
      <c r="RY13" s="17">
        <v>2</v>
      </c>
      <c r="RZ13" s="17">
        <v>2</v>
      </c>
      <c r="SA13" s="17">
        <v>0.3</v>
      </c>
      <c r="SB13" s="17"/>
      <c r="SC13" s="17">
        <v>0.4</v>
      </c>
      <c r="SD13" s="17">
        <v>0.4</v>
      </c>
      <c r="SE13" s="17">
        <v>-0.4</v>
      </c>
      <c r="SF13" s="17">
        <v>4.8</v>
      </c>
      <c r="SG13" s="17">
        <v>6.3</v>
      </c>
      <c r="SH13" s="17">
        <v>6.3</v>
      </c>
      <c r="SI13" s="17">
        <v>-1.5</v>
      </c>
      <c r="SJ13" s="17">
        <v>6.6</v>
      </c>
      <c r="SK13" s="17">
        <v>6.4</v>
      </c>
      <c r="SL13" s="17">
        <v>6.4</v>
      </c>
      <c r="SM13" s="17">
        <v>0.2</v>
      </c>
      <c r="SN13" s="17">
        <v>19.399999999999999</v>
      </c>
      <c r="SO13" s="17">
        <v>9</v>
      </c>
      <c r="SP13" s="17">
        <v>9</v>
      </c>
      <c r="SQ13" s="17">
        <v>10.4</v>
      </c>
      <c r="SR13" s="17">
        <v>20.3</v>
      </c>
      <c r="SS13" s="17">
        <v>11.707319999999999</v>
      </c>
      <c r="ST13" s="17">
        <v>11.707319999999999</v>
      </c>
      <c r="SU13" s="17">
        <v>8.5926799999999997</v>
      </c>
      <c r="SV13" s="17">
        <v>15.2</v>
      </c>
      <c r="SW13" s="17">
        <v>16.195119999999999</v>
      </c>
      <c r="SX13" s="17">
        <v>16.195119999999999</v>
      </c>
      <c r="SY13" s="17">
        <v>-0.99512</v>
      </c>
      <c r="SZ13" s="17">
        <v>23.6</v>
      </c>
      <c r="TA13" s="17">
        <v>18.2</v>
      </c>
      <c r="TB13" s="17">
        <v>16.189</v>
      </c>
      <c r="TC13" s="17">
        <v>7.4109999999999996</v>
      </c>
      <c r="TD13" s="17">
        <v>20.100000000000001</v>
      </c>
      <c r="TE13" s="17">
        <v>23.9</v>
      </c>
      <c r="TF13" s="17">
        <v>31.974</v>
      </c>
      <c r="TG13" s="17">
        <v>-11.874000000000001</v>
      </c>
      <c r="TH13" s="17">
        <v>0</v>
      </c>
      <c r="TI13" s="17"/>
      <c r="TJ13" s="17"/>
      <c r="TK13" s="17">
        <v>0</v>
      </c>
      <c r="TL13" s="17">
        <v>27.2</v>
      </c>
      <c r="TM13" s="17">
        <v>37.9</v>
      </c>
      <c r="TN13" s="17">
        <v>42.137</v>
      </c>
      <c r="TO13" s="17">
        <v>-14.936999999999999</v>
      </c>
      <c r="TP13" s="17">
        <v>36.799999999999997</v>
      </c>
      <c r="TQ13" s="17">
        <v>50.664999999999999</v>
      </c>
      <c r="TR13" s="17">
        <v>50.664999999999999</v>
      </c>
      <c r="TS13" s="17">
        <v>-13.865</v>
      </c>
      <c r="TT13" s="17">
        <v>2.2000000000000002</v>
      </c>
      <c r="TU13" s="17">
        <v>1.3</v>
      </c>
      <c r="TV13" s="17">
        <v>0.71599999999999997</v>
      </c>
      <c r="TW13" s="17">
        <v>1.484</v>
      </c>
      <c r="TX13" s="17">
        <v>1</v>
      </c>
      <c r="TY13" s="17">
        <v>1.036</v>
      </c>
      <c r="TZ13" s="17">
        <v>1.036</v>
      </c>
      <c r="UA13" s="17">
        <v>-3.5999999999999997E-2</v>
      </c>
      <c r="UB13" s="17">
        <v>20.399999999999999</v>
      </c>
      <c r="UC13" s="17">
        <v>14</v>
      </c>
      <c r="UD13" s="17">
        <v>17.560980000000001</v>
      </c>
      <c r="UE13" s="17">
        <v>2.8390200000000001</v>
      </c>
      <c r="UF13" s="17">
        <v>3.1</v>
      </c>
      <c r="UG13" s="17">
        <v>4</v>
      </c>
      <c r="UH13" s="17">
        <v>4</v>
      </c>
      <c r="UI13" s="17">
        <v>-0.9</v>
      </c>
      <c r="UJ13" s="17">
        <v>8</v>
      </c>
      <c r="UK13" s="17">
        <v>7.5</v>
      </c>
      <c r="UL13" s="17">
        <v>7.5</v>
      </c>
      <c r="UM13" s="17">
        <v>0.5</v>
      </c>
      <c r="UN13" s="17">
        <v>20.399999999999999</v>
      </c>
      <c r="UO13" s="17">
        <v>19.5122</v>
      </c>
      <c r="UP13" s="17">
        <v>19.5122</v>
      </c>
      <c r="UQ13" s="17">
        <v>0.88780000000000003</v>
      </c>
      <c r="UR13" s="17">
        <v>20.399999999999999</v>
      </c>
      <c r="US13" s="17">
        <v>19.5122</v>
      </c>
      <c r="UT13" s="17">
        <v>19.5122</v>
      </c>
      <c r="UU13" s="17">
        <v>0.88780000000000003</v>
      </c>
      <c r="UV13" s="17">
        <v>20.100000000000001</v>
      </c>
      <c r="UW13" s="17">
        <v>19.5122</v>
      </c>
      <c r="UX13" s="17">
        <v>19.5122</v>
      </c>
      <c r="UY13" s="17">
        <v>0.58779999999999999</v>
      </c>
      <c r="UZ13" s="17">
        <v>2.2999999999999998</v>
      </c>
      <c r="VA13" s="17">
        <v>1.135</v>
      </c>
      <c r="VB13" s="17">
        <v>1.135</v>
      </c>
      <c r="VC13" s="17">
        <v>1.165</v>
      </c>
      <c r="VD13" s="17">
        <v>0</v>
      </c>
      <c r="VE13" s="17"/>
      <c r="VF13" s="17"/>
      <c r="VG13" s="17">
        <v>0</v>
      </c>
      <c r="VH13" s="17">
        <v>0</v>
      </c>
      <c r="VI13" s="17"/>
      <c r="VJ13" s="17"/>
      <c r="VK13" s="17">
        <v>0</v>
      </c>
      <c r="VL13" s="17">
        <v>0</v>
      </c>
      <c r="VM13" s="17"/>
      <c r="VN13" s="17"/>
      <c r="VO13" s="17">
        <v>0</v>
      </c>
      <c r="VP13" s="17">
        <v>0.6</v>
      </c>
      <c r="VQ13" s="17">
        <v>0.6</v>
      </c>
      <c r="VR13" s="17">
        <v>0.6</v>
      </c>
      <c r="VS13" s="17">
        <v>0</v>
      </c>
      <c r="VT13" s="17">
        <v>28.8</v>
      </c>
      <c r="VU13" s="17">
        <v>11.4</v>
      </c>
      <c r="VV13" s="17">
        <v>15</v>
      </c>
      <c r="VW13" s="17">
        <v>13.8</v>
      </c>
      <c r="VX13" s="17">
        <v>25.4</v>
      </c>
      <c r="VY13" s="17">
        <v>9.5</v>
      </c>
      <c r="VZ13" s="17">
        <v>13</v>
      </c>
      <c r="WA13" s="17">
        <v>12.4</v>
      </c>
      <c r="WB13" s="17">
        <v>0</v>
      </c>
      <c r="WC13" s="17"/>
      <c r="WD13" s="17"/>
      <c r="WE13" s="17">
        <v>0</v>
      </c>
      <c r="WF13" s="17">
        <v>1.6</v>
      </c>
      <c r="WG13" s="17">
        <v>1.4490000000000001</v>
      </c>
      <c r="WH13" s="17">
        <v>1.4490000000000001</v>
      </c>
      <c r="WI13" s="17">
        <v>0.151</v>
      </c>
      <c r="WJ13" s="17">
        <v>2.2000000000000002</v>
      </c>
      <c r="WK13" s="17">
        <v>2.4</v>
      </c>
      <c r="WL13" s="17">
        <v>2.4</v>
      </c>
      <c r="WM13" s="17">
        <v>-0.2</v>
      </c>
      <c r="WN13" s="17">
        <v>2.2000000000000002</v>
      </c>
      <c r="WO13" s="17">
        <v>2.4</v>
      </c>
      <c r="WP13" s="17">
        <v>2.4</v>
      </c>
      <c r="WQ13" s="17">
        <v>-0.2</v>
      </c>
      <c r="WR13" s="17">
        <v>1</v>
      </c>
      <c r="WS13" s="17">
        <v>1.4</v>
      </c>
      <c r="WT13" s="17">
        <v>1.4</v>
      </c>
      <c r="WU13" s="17">
        <v>-0.4</v>
      </c>
      <c r="WV13" s="17">
        <v>0</v>
      </c>
      <c r="WW13" s="17"/>
      <c r="WX13" s="17"/>
      <c r="WY13" s="17">
        <v>0</v>
      </c>
      <c r="WZ13" s="17"/>
      <c r="XA13" s="17"/>
      <c r="XB13" s="17"/>
      <c r="XC13" s="17">
        <v>0</v>
      </c>
      <c r="XD13" s="17">
        <v>18.539000000000001</v>
      </c>
      <c r="XE13" s="17">
        <v>18.53659</v>
      </c>
      <c r="XF13" s="17">
        <v>18.53659</v>
      </c>
      <c r="XG13" s="17">
        <v>2.4099999999999998E-3</v>
      </c>
      <c r="XH13" s="17">
        <v>9.4</v>
      </c>
      <c r="XI13" s="17">
        <v>10.8</v>
      </c>
      <c r="XJ13" s="17">
        <v>10.8</v>
      </c>
      <c r="XK13" s="17">
        <v>-1.4</v>
      </c>
      <c r="XL13" s="17">
        <v>27.1</v>
      </c>
      <c r="XM13" s="17">
        <v>28</v>
      </c>
      <c r="XN13" s="17">
        <v>28</v>
      </c>
      <c r="XO13" s="17">
        <v>-0.9</v>
      </c>
      <c r="XP13" s="17">
        <v>34.200000000000003</v>
      </c>
      <c r="XQ13" s="17">
        <v>28</v>
      </c>
      <c r="XR13" s="17">
        <v>28</v>
      </c>
      <c r="XS13" s="17">
        <v>6.2</v>
      </c>
      <c r="XT13" s="17">
        <v>0</v>
      </c>
      <c r="XU13" s="17"/>
      <c r="XV13" s="17"/>
      <c r="XW13" s="17">
        <v>0</v>
      </c>
      <c r="XX13" s="17">
        <v>19</v>
      </c>
      <c r="XY13" s="17">
        <v>20</v>
      </c>
      <c r="XZ13" s="17">
        <v>20</v>
      </c>
      <c r="YA13" s="17">
        <v>-1</v>
      </c>
      <c r="YB13" s="17">
        <v>8.3000000000000007</v>
      </c>
      <c r="YC13" s="17">
        <v>8.61</v>
      </c>
      <c r="YD13" s="17">
        <v>8.61</v>
      </c>
      <c r="YE13" s="17">
        <v>-0.31</v>
      </c>
      <c r="YF13" s="17"/>
      <c r="YG13" s="17"/>
      <c r="YH13" s="17"/>
      <c r="YI13" s="17">
        <v>0</v>
      </c>
      <c r="YJ13" s="17"/>
      <c r="YK13" s="17"/>
      <c r="YL13" s="17"/>
      <c r="YM13" s="17">
        <v>0</v>
      </c>
    </row>
    <row r="14" spans="1:663" ht="24" customHeight="1" x14ac:dyDescent="0.3">
      <c r="A14" s="1"/>
      <c r="B14" s="16" t="s">
        <v>27</v>
      </c>
      <c r="C14" s="16" t="s">
        <v>795</v>
      </c>
      <c r="D14" s="17">
        <v>200.8</v>
      </c>
      <c r="E14" s="17">
        <v>204.19512</v>
      </c>
      <c r="F14" s="17">
        <v>204.19512</v>
      </c>
      <c r="G14" s="17">
        <v>-3.3951199999999999</v>
      </c>
      <c r="H14" s="17">
        <v>610</v>
      </c>
      <c r="I14" s="17">
        <v>558.01391000000001</v>
      </c>
      <c r="J14" s="17">
        <v>532.88387</v>
      </c>
      <c r="K14" s="17">
        <v>77.116129999999998</v>
      </c>
      <c r="L14" s="17">
        <v>211.2</v>
      </c>
      <c r="M14" s="17">
        <v>182.41737000000001</v>
      </c>
      <c r="N14" s="17">
        <v>174.20223999999999</v>
      </c>
      <c r="O14" s="17">
        <v>36.99776</v>
      </c>
      <c r="P14" s="17"/>
      <c r="Q14" s="17"/>
      <c r="R14" s="17"/>
      <c r="S14" s="17">
        <v>0</v>
      </c>
      <c r="T14" s="17"/>
      <c r="U14" s="17"/>
      <c r="V14" s="17"/>
      <c r="W14" s="17">
        <v>0</v>
      </c>
      <c r="X14" s="17">
        <v>87.1</v>
      </c>
      <c r="Y14" s="17">
        <v>92.226339999999993</v>
      </c>
      <c r="Z14" s="17">
        <v>92.226339999999993</v>
      </c>
      <c r="AA14" s="17">
        <v>-5.1263399999999999</v>
      </c>
      <c r="AB14" s="17">
        <v>110.9</v>
      </c>
      <c r="AC14" s="17">
        <v>119.99959</v>
      </c>
      <c r="AD14" s="17">
        <v>172.29338999999999</v>
      </c>
      <c r="AE14" s="17">
        <v>-61.393389999999997</v>
      </c>
      <c r="AF14" s="17"/>
      <c r="AG14" s="17"/>
      <c r="AH14" s="17"/>
      <c r="AI14" s="17">
        <v>0</v>
      </c>
      <c r="AJ14" s="17"/>
      <c r="AK14" s="17"/>
      <c r="AL14" s="17"/>
      <c r="AM14" s="17">
        <v>0</v>
      </c>
      <c r="AN14" s="17">
        <v>167.8</v>
      </c>
      <c r="AO14" s="17">
        <v>162.28199000000001</v>
      </c>
      <c r="AP14" s="17">
        <v>164.19014999999999</v>
      </c>
      <c r="AQ14" s="17">
        <v>3.6098499999999998</v>
      </c>
      <c r="AR14" s="17">
        <v>166.2</v>
      </c>
      <c r="AS14" s="17">
        <v>162.28199000000001</v>
      </c>
      <c r="AT14" s="17">
        <v>164.19014999999999</v>
      </c>
      <c r="AU14" s="17">
        <v>2.0098500000000001</v>
      </c>
      <c r="AV14" s="17">
        <v>166.4</v>
      </c>
      <c r="AW14" s="17">
        <v>162.28199000000001</v>
      </c>
      <c r="AX14" s="17">
        <v>164.19014999999999</v>
      </c>
      <c r="AY14" s="17">
        <v>2.2098499999999999</v>
      </c>
      <c r="AZ14" s="17">
        <v>272.10000000000002</v>
      </c>
      <c r="BA14" s="17">
        <v>244.15398999999999</v>
      </c>
      <c r="BB14" s="17">
        <v>247.02482000000001</v>
      </c>
      <c r="BC14" s="17">
        <v>25.07518</v>
      </c>
      <c r="BD14" s="17"/>
      <c r="BE14" s="17"/>
      <c r="BF14" s="17"/>
      <c r="BG14" s="17">
        <v>0</v>
      </c>
      <c r="BH14" s="17"/>
      <c r="BI14" s="17"/>
      <c r="BJ14" s="17"/>
      <c r="BK14" s="17">
        <v>0</v>
      </c>
      <c r="BL14" s="17">
        <v>288.3</v>
      </c>
      <c r="BM14" s="17">
        <v>215.81013999999999</v>
      </c>
      <c r="BN14" s="17">
        <v>189.26829000000001</v>
      </c>
      <c r="BO14" s="17">
        <v>99.031710000000004</v>
      </c>
      <c r="BP14" s="17">
        <v>9.6</v>
      </c>
      <c r="BQ14" s="17">
        <v>9.3211899999999996</v>
      </c>
      <c r="BR14" s="17">
        <v>5.4891500000000004</v>
      </c>
      <c r="BS14" s="17">
        <v>4.1108500000000001</v>
      </c>
      <c r="BT14" s="17"/>
      <c r="BU14" s="17"/>
      <c r="BV14" s="17"/>
      <c r="BW14" s="17">
        <v>0</v>
      </c>
      <c r="BX14" s="17"/>
      <c r="BY14" s="17"/>
      <c r="BZ14" s="17"/>
      <c r="CA14" s="17">
        <v>0</v>
      </c>
      <c r="CB14" s="17"/>
      <c r="CC14" s="17"/>
      <c r="CD14" s="17"/>
      <c r="CE14" s="17">
        <v>0</v>
      </c>
      <c r="CF14" s="17"/>
      <c r="CG14" s="17"/>
      <c r="CH14" s="17"/>
      <c r="CI14" s="17">
        <v>0</v>
      </c>
      <c r="CJ14" s="17">
        <v>163.80000000000001</v>
      </c>
      <c r="CK14" s="17">
        <v>164.70732000000001</v>
      </c>
      <c r="CL14" s="17">
        <v>164.70732000000001</v>
      </c>
      <c r="CM14" s="17">
        <v>-0.90732000000000002</v>
      </c>
      <c r="CN14" s="17">
        <v>6.5</v>
      </c>
      <c r="CO14" s="17">
        <v>9.4910399999999999</v>
      </c>
      <c r="CP14" s="17">
        <v>5.1583800000000002</v>
      </c>
      <c r="CQ14" s="17">
        <v>1.34162</v>
      </c>
      <c r="CR14" s="17">
        <v>5.2</v>
      </c>
      <c r="CS14" s="17">
        <v>5.2097600000000002</v>
      </c>
      <c r="CT14" s="17">
        <v>2.8315000000000001</v>
      </c>
      <c r="CU14" s="17">
        <v>2.3685</v>
      </c>
      <c r="CV14" s="17"/>
      <c r="CW14" s="17"/>
      <c r="CX14" s="17"/>
      <c r="CY14" s="17">
        <v>0</v>
      </c>
      <c r="CZ14" s="17">
        <v>6.8</v>
      </c>
      <c r="DA14" s="17">
        <v>6.8787000000000003</v>
      </c>
      <c r="DB14" s="17">
        <v>6.8787000000000003</v>
      </c>
      <c r="DC14" s="17">
        <v>-7.8700000000000006E-2</v>
      </c>
      <c r="DD14" s="17">
        <v>14.7</v>
      </c>
      <c r="DE14" s="17">
        <v>14.9922</v>
      </c>
      <c r="DF14" s="17">
        <v>14.9922</v>
      </c>
      <c r="DG14" s="17">
        <v>-0.29220000000000002</v>
      </c>
      <c r="DH14" s="17">
        <v>89.4</v>
      </c>
      <c r="DI14" s="17">
        <v>96.140699999999995</v>
      </c>
      <c r="DJ14" s="17">
        <v>98.373540000000006</v>
      </c>
      <c r="DK14" s="17">
        <v>-8.9735399999999998</v>
      </c>
      <c r="DL14" s="17"/>
      <c r="DM14" s="17"/>
      <c r="DN14" s="17"/>
      <c r="DO14" s="17">
        <v>0</v>
      </c>
      <c r="DP14" s="17"/>
      <c r="DQ14" s="17"/>
      <c r="DR14" s="17"/>
      <c r="DS14" s="17">
        <v>0</v>
      </c>
      <c r="DT14" s="17"/>
      <c r="DU14" s="17"/>
      <c r="DV14" s="17"/>
      <c r="DW14" s="17">
        <v>0</v>
      </c>
      <c r="DX14" s="17"/>
      <c r="DY14" s="17"/>
      <c r="DZ14" s="17"/>
      <c r="EA14" s="17">
        <v>0</v>
      </c>
      <c r="EB14" s="17">
        <v>109.1</v>
      </c>
      <c r="EC14" s="17">
        <v>112.90537</v>
      </c>
      <c r="ED14" s="17">
        <v>112.90537</v>
      </c>
      <c r="EE14" s="17">
        <v>-3.8053699999999999</v>
      </c>
      <c r="EF14" s="17">
        <v>0</v>
      </c>
      <c r="EG14" s="17"/>
      <c r="EH14" s="17"/>
      <c r="EI14" s="17">
        <v>0</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v>143.58974000000001</v>
      </c>
      <c r="FC14" s="17">
        <v>-143.58974000000001</v>
      </c>
      <c r="FD14" s="17">
        <v>36.799999999999997</v>
      </c>
      <c r="FE14" s="17">
        <v>39.012720000000002</v>
      </c>
      <c r="FF14" s="17">
        <v>39.012720000000002</v>
      </c>
      <c r="FG14" s="17">
        <v>-2.21272</v>
      </c>
      <c r="FH14" s="17">
        <v>148</v>
      </c>
      <c r="FI14" s="17">
        <v>151.95320000000001</v>
      </c>
      <c r="FJ14" s="17">
        <v>57.582479999999997</v>
      </c>
      <c r="FK14" s="17">
        <v>90.417519999999996</v>
      </c>
      <c r="FL14" s="17">
        <v>17.899999999999999</v>
      </c>
      <c r="FM14" s="17">
        <v>20.850259999999999</v>
      </c>
      <c r="FN14" s="17">
        <v>20.850259999999999</v>
      </c>
      <c r="FO14" s="17">
        <v>-2.9502600000000001</v>
      </c>
      <c r="FP14" s="17">
        <v>17.2</v>
      </c>
      <c r="FQ14" s="17">
        <v>15.88302</v>
      </c>
      <c r="FR14" s="17">
        <v>15.88302</v>
      </c>
      <c r="FS14" s="17">
        <v>1.31698</v>
      </c>
      <c r="FT14" s="17">
        <v>18.8</v>
      </c>
      <c r="FU14" s="17">
        <v>18.048780000000001</v>
      </c>
      <c r="FV14" s="17">
        <v>18.048780000000001</v>
      </c>
      <c r="FW14" s="17">
        <v>0.75122</v>
      </c>
      <c r="FX14" s="17">
        <v>85.1</v>
      </c>
      <c r="FY14" s="17">
        <v>88.116100000000003</v>
      </c>
      <c r="FZ14" s="17">
        <v>88.116100000000003</v>
      </c>
      <c r="GA14" s="17">
        <v>-3.0160999999999998</v>
      </c>
      <c r="GB14" s="17">
        <v>178.1</v>
      </c>
      <c r="GC14" s="17">
        <v>185.81701000000001</v>
      </c>
      <c r="GD14" s="17">
        <v>185.81701000000001</v>
      </c>
      <c r="GE14" s="17">
        <v>-7.7170100000000001</v>
      </c>
      <c r="GF14" s="17">
        <v>178.2</v>
      </c>
      <c r="GG14" s="17">
        <v>185.81701000000001</v>
      </c>
      <c r="GH14" s="17">
        <v>185.81701000000001</v>
      </c>
      <c r="GI14" s="17">
        <v>-7.6170099999999996</v>
      </c>
      <c r="GJ14" s="17">
        <v>183.9</v>
      </c>
      <c r="GK14" s="17">
        <v>186.37502000000001</v>
      </c>
      <c r="GL14" s="17">
        <v>186.37502000000001</v>
      </c>
      <c r="GM14" s="17">
        <v>-2.4750200000000002</v>
      </c>
      <c r="GN14" s="17">
        <v>104.9</v>
      </c>
      <c r="GO14" s="17">
        <v>110.91316999999999</v>
      </c>
      <c r="GP14" s="17">
        <v>103.57579</v>
      </c>
      <c r="GQ14" s="17">
        <v>1.3242100000000001</v>
      </c>
      <c r="GR14" s="17">
        <v>10.7</v>
      </c>
      <c r="GS14" s="17">
        <v>12</v>
      </c>
      <c r="GT14" s="17">
        <v>18</v>
      </c>
      <c r="GU14" s="17">
        <v>-7.3</v>
      </c>
      <c r="GV14" s="17">
        <v>27.3</v>
      </c>
      <c r="GW14" s="17">
        <v>29.872</v>
      </c>
      <c r="GX14" s="17">
        <v>29.872</v>
      </c>
      <c r="GY14" s="17">
        <v>-2.5720000000000001</v>
      </c>
      <c r="GZ14" s="17">
        <v>4.0999999999999996</v>
      </c>
      <c r="HA14" s="17">
        <v>3.9433199999999999</v>
      </c>
      <c r="HB14" s="17">
        <v>1.97166</v>
      </c>
      <c r="HC14" s="17">
        <v>2.1283400000000001</v>
      </c>
      <c r="HD14" s="17">
        <v>31.6</v>
      </c>
      <c r="HE14" s="17">
        <v>31.816199999999998</v>
      </c>
      <c r="HF14" s="17">
        <v>31.816199999999998</v>
      </c>
      <c r="HG14" s="17">
        <v>-0.2162</v>
      </c>
      <c r="HH14" s="17">
        <v>39.6</v>
      </c>
      <c r="HI14" s="17">
        <v>41.025640000000003</v>
      </c>
      <c r="HJ14" s="17">
        <v>20.512820000000001</v>
      </c>
      <c r="HK14" s="17">
        <v>19.08718</v>
      </c>
      <c r="HL14" s="17"/>
      <c r="HM14" s="17"/>
      <c r="HN14" s="17"/>
      <c r="HO14" s="17">
        <v>0</v>
      </c>
      <c r="HP14" s="17"/>
      <c r="HQ14" s="17"/>
      <c r="HR14" s="17"/>
      <c r="HS14" s="17">
        <v>0</v>
      </c>
      <c r="HT14" s="17">
        <v>58.9</v>
      </c>
      <c r="HU14" s="17">
        <v>79.947929999999999</v>
      </c>
      <c r="HV14" s="17">
        <v>84.297160000000005</v>
      </c>
      <c r="HW14" s="17">
        <v>-25.39716</v>
      </c>
      <c r="HX14" s="17"/>
      <c r="HY14" s="17"/>
      <c r="HZ14" s="17"/>
      <c r="IA14" s="17">
        <v>0</v>
      </c>
      <c r="IB14" s="17"/>
      <c r="IC14" s="17"/>
      <c r="ID14" s="17"/>
      <c r="IE14" s="17">
        <v>0</v>
      </c>
      <c r="IF14" s="17">
        <v>0</v>
      </c>
      <c r="IG14" s="17"/>
      <c r="IH14" s="17">
        <v>45.441949999999999</v>
      </c>
      <c r="II14" s="17">
        <v>-45.441949999999999</v>
      </c>
      <c r="IJ14" s="17"/>
      <c r="IK14" s="17"/>
      <c r="IL14" s="17"/>
      <c r="IM14" s="17">
        <v>0</v>
      </c>
      <c r="IN14" s="17"/>
      <c r="IO14" s="17"/>
      <c r="IP14" s="17"/>
      <c r="IQ14" s="17">
        <v>0</v>
      </c>
      <c r="IR14" s="17"/>
      <c r="IS14" s="17"/>
      <c r="IT14" s="17"/>
      <c r="IU14" s="17">
        <v>0</v>
      </c>
      <c r="IV14" s="17">
        <v>84.4</v>
      </c>
      <c r="IW14" s="17">
        <v>133.35676000000001</v>
      </c>
      <c r="IX14" s="17">
        <v>83.805459999999997</v>
      </c>
      <c r="IY14" s="17">
        <v>0.59453999999999996</v>
      </c>
      <c r="IZ14" s="17">
        <v>173.7</v>
      </c>
      <c r="JA14" s="17">
        <v>184.04799</v>
      </c>
      <c r="JB14" s="17">
        <v>184.04799</v>
      </c>
      <c r="JC14" s="17">
        <v>-10.347989999999999</v>
      </c>
      <c r="JD14" s="17">
        <v>171.4</v>
      </c>
      <c r="JE14" s="17">
        <v>184.04799</v>
      </c>
      <c r="JF14" s="17">
        <v>184.04799</v>
      </c>
      <c r="JG14" s="17">
        <v>-12.64799</v>
      </c>
      <c r="JH14" s="17">
        <v>200</v>
      </c>
      <c r="JI14" s="17">
        <v>184.04799</v>
      </c>
      <c r="JJ14" s="17">
        <v>184.04799</v>
      </c>
      <c r="JK14" s="17">
        <v>15.95201</v>
      </c>
      <c r="JL14" s="17">
        <v>269.3</v>
      </c>
      <c r="JM14" s="17">
        <v>276.90102000000002</v>
      </c>
      <c r="JN14" s="17">
        <v>276.90102000000002</v>
      </c>
      <c r="JO14" s="17">
        <v>-7.6010200000000001</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1</v>
      </c>
      <c r="KW14" s="17">
        <v>1.41069</v>
      </c>
      <c r="KX14" s="17">
        <v>1.41069</v>
      </c>
      <c r="KY14" s="17">
        <v>-0.41069</v>
      </c>
      <c r="KZ14" s="17">
        <v>67.3</v>
      </c>
      <c r="LA14" s="17">
        <v>189.59804</v>
      </c>
      <c r="LB14" s="17">
        <v>153.08243999999999</v>
      </c>
      <c r="LC14" s="17">
        <v>-85.782439999999994</v>
      </c>
      <c r="LD14" s="17">
        <v>69.8</v>
      </c>
      <c r="LE14" s="17">
        <v>79.443870000000004</v>
      </c>
      <c r="LF14" s="17">
        <v>58.608980000000003</v>
      </c>
      <c r="LG14" s="17">
        <v>11.19102</v>
      </c>
      <c r="LH14" s="17">
        <v>61.2</v>
      </c>
      <c r="LI14" s="17">
        <v>67.461460000000002</v>
      </c>
      <c r="LJ14" s="17">
        <v>67.461460000000002</v>
      </c>
      <c r="LK14" s="17">
        <v>-6.2614599999999996</v>
      </c>
      <c r="LL14" s="17">
        <v>64</v>
      </c>
      <c r="LM14" s="17">
        <v>67.239990000000006</v>
      </c>
      <c r="LN14" s="17">
        <v>57.114620000000002</v>
      </c>
      <c r="LO14" s="17">
        <v>6.8853799999999996</v>
      </c>
      <c r="LP14" s="17">
        <v>29.3</v>
      </c>
      <c r="LQ14" s="17">
        <v>27.962569999999999</v>
      </c>
      <c r="LR14" s="17">
        <v>30.097560000000001</v>
      </c>
      <c r="LS14" s="17">
        <v>-0.79756000000000005</v>
      </c>
      <c r="LT14" s="17"/>
      <c r="LU14" s="17"/>
      <c r="LV14" s="17"/>
      <c r="LW14" s="17">
        <v>0</v>
      </c>
      <c r="LX14" s="17"/>
      <c r="LY14" s="17"/>
      <c r="LZ14" s="17"/>
      <c r="MA14" s="17">
        <v>0</v>
      </c>
      <c r="MB14" s="17"/>
      <c r="MC14" s="17"/>
      <c r="MD14" s="17"/>
      <c r="ME14" s="17">
        <v>0</v>
      </c>
      <c r="MF14" s="17">
        <v>143.9</v>
      </c>
      <c r="MG14" s="17">
        <v>151.08876000000001</v>
      </c>
      <c r="MH14" s="17">
        <v>151.08876000000001</v>
      </c>
      <c r="MI14" s="17">
        <v>-7.1887600000000003</v>
      </c>
      <c r="MJ14" s="17">
        <v>145.9</v>
      </c>
      <c r="MK14" s="17">
        <v>151.08876000000001</v>
      </c>
      <c r="ML14" s="17">
        <v>151.08876000000001</v>
      </c>
      <c r="MM14" s="17">
        <v>-5.1887600000000003</v>
      </c>
      <c r="MN14" s="17">
        <v>148.4</v>
      </c>
      <c r="MO14" s="17">
        <v>151.54248000000001</v>
      </c>
      <c r="MP14" s="17">
        <v>151.54248000000001</v>
      </c>
      <c r="MQ14" s="17">
        <v>-3.1424799999999999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213.9</v>
      </c>
      <c r="NM14" s="17">
        <v>207.29667000000001</v>
      </c>
      <c r="NN14" s="17">
        <v>207.29667000000001</v>
      </c>
      <c r="NO14" s="17">
        <v>6.6033299999999997</v>
      </c>
      <c r="NP14" s="17">
        <v>102.4</v>
      </c>
      <c r="NQ14" s="17">
        <v>103.95959000000001</v>
      </c>
      <c r="NR14" s="17">
        <v>103.95959000000001</v>
      </c>
      <c r="NS14" s="17">
        <v>-1.55959</v>
      </c>
      <c r="NT14" s="17">
        <v>6.3</v>
      </c>
      <c r="NU14" s="17">
        <v>5.1941300000000004</v>
      </c>
      <c r="NV14" s="17">
        <v>5.1941300000000004</v>
      </c>
      <c r="NW14" s="17">
        <v>1.1058699999999999</v>
      </c>
      <c r="NX14" s="17">
        <v>2.7</v>
      </c>
      <c r="NY14" s="17">
        <v>5.4491300000000003</v>
      </c>
      <c r="NZ14" s="17">
        <v>5.4491300000000003</v>
      </c>
      <c r="OA14" s="17">
        <v>-2.7491300000000001</v>
      </c>
      <c r="OB14" s="17">
        <v>10.9</v>
      </c>
      <c r="OC14" s="17">
        <v>11.707319999999999</v>
      </c>
      <c r="OD14" s="17">
        <v>11.707319999999999</v>
      </c>
      <c r="OE14" s="17">
        <v>-0.80732000000000004</v>
      </c>
      <c r="OF14" s="17">
        <v>0</v>
      </c>
      <c r="OG14" s="17"/>
      <c r="OH14" s="17"/>
      <c r="OI14" s="17">
        <v>0</v>
      </c>
      <c r="OJ14" s="17">
        <v>37.4</v>
      </c>
      <c r="OK14" s="17">
        <v>40.119999999999997</v>
      </c>
      <c r="OL14" s="17">
        <v>40.119999999999997</v>
      </c>
      <c r="OM14" s="17">
        <v>-2.72</v>
      </c>
      <c r="ON14" s="17">
        <v>0</v>
      </c>
      <c r="OO14" s="17"/>
      <c r="OP14" s="17"/>
      <c r="OQ14" s="17">
        <v>0</v>
      </c>
      <c r="OR14" s="17">
        <v>1.1000000000000001</v>
      </c>
      <c r="OS14" s="17">
        <v>0.627</v>
      </c>
      <c r="OT14" s="17">
        <v>0.627</v>
      </c>
      <c r="OU14" s="17">
        <v>0.47299999999999998</v>
      </c>
      <c r="OV14" s="17">
        <v>0</v>
      </c>
      <c r="OW14" s="17"/>
      <c r="OX14" s="17"/>
      <c r="OY14" s="17">
        <v>0</v>
      </c>
      <c r="OZ14" s="17"/>
      <c r="PA14" s="17"/>
      <c r="PB14" s="17">
        <v>12.366149999999999</v>
      </c>
      <c r="PC14" s="17">
        <v>-12.366149999999999</v>
      </c>
      <c r="PD14" s="17">
        <v>9.8000000000000007</v>
      </c>
      <c r="PE14" s="17">
        <v>9.9830000000000005</v>
      </c>
      <c r="PF14" s="17">
        <v>9.9830000000000005</v>
      </c>
      <c r="PG14" s="17">
        <v>-0.183</v>
      </c>
      <c r="PH14" s="17"/>
      <c r="PI14" s="17"/>
      <c r="PJ14" s="17"/>
      <c r="PK14" s="17">
        <v>0</v>
      </c>
      <c r="PL14" s="17">
        <v>0</v>
      </c>
      <c r="PM14" s="17"/>
      <c r="PN14" s="17"/>
      <c r="PO14" s="17">
        <v>0</v>
      </c>
      <c r="PP14" s="17">
        <v>1.2</v>
      </c>
      <c r="PQ14" s="17">
        <v>1</v>
      </c>
      <c r="PR14" s="17">
        <v>1</v>
      </c>
      <c r="PS14" s="17">
        <v>0.2</v>
      </c>
      <c r="PT14" s="17">
        <v>1.8</v>
      </c>
      <c r="PU14" s="17">
        <v>1.7</v>
      </c>
      <c r="PV14" s="17">
        <v>1.7</v>
      </c>
      <c r="PW14" s="17">
        <v>0.1</v>
      </c>
      <c r="PX14" s="17">
        <v>2.6</v>
      </c>
      <c r="PY14" s="17">
        <v>2.5</v>
      </c>
      <c r="PZ14" s="17">
        <v>2.5</v>
      </c>
      <c r="QA14" s="17">
        <v>0.1</v>
      </c>
      <c r="QB14" s="17">
        <v>0</v>
      </c>
      <c r="QC14" s="17"/>
      <c r="QD14" s="17">
        <v>12.366149999999999</v>
      </c>
      <c r="QE14" s="17">
        <v>-12.366149999999999</v>
      </c>
      <c r="QF14" s="17">
        <v>20</v>
      </c>
      <c r="QG14" s="17">
        <v>19.5122</v>
      </c>
      <c r="QH14" s="17">
        <v>19.5122</v>
      </c>
      <c r="QI14" s="17">
        <v>0.48780000000000001</v>
      </c>
      <c r="QJ14" s="17">
        <v>19.100000000000001</v>
      </c>
      <c r="QK14" s="17">
        <v>18.048780000000001</v>
      </c>
      <c r="QL14" s="17">
        <v>18.048780000000001</v>
      </c>
      <c r="QM14" s="17">
        <v>1.05122</v>
      </c>
      <c r="QN14" s="17">
        <v>3.1</v>
      </c>
      <c r="QO14" s="17">
        <v>3.5</v>
      </c>
      <c r="QP14" s="17">
        <v>3.5</v>
      </c>
      <c r="QQ14" s="17">
        <v>-0.4</v>
      </c>
      <c r="QR14" s="17">
        <v>18.3</v>
      </c>
      <c r="QS14" s="17">
        <v>18.048780000000001</v>
      </c>
      <c r="QT14" s="17">
        <v>18.048780000000001</v>
      </c>
      <c r="QU14" s="17">
        <v>0.25122</v>
      </c>
      <c r="QV14" s="17">
        <v>0</v>
      </c>
      <c r="QW14" s="17"/>
      <c r="QX14" s="17"/>
      <c r="QY14" s="17">
        <v>0</v>
      </c>
      <c r="QZ14" s="17">
        <v>0</v>
      </c>
      <c r="RA14" s="17"/>
      <c r="RB14" s="17"/>
      <c r="RC14" s="17">
        <v>0</v>
      </c>
      <c r="RD14" s="17">
        <v>11.8</v>
      </c>
      <c r="RE14" s="17">
        <v>10.7</v>
      </c>
      <c r="RF14" s="17">
        <v>10.706</v>
      </c>
      <c r="RG14" s="17">
        <v>1.0940000000000001</v>
      </c>
      <c r="RH14" s="17">
        <v>25.9</v>
      </c>
      <c r="RI14" s="17">
        <v>28.4</v>
      </c>
      <c r="RJ14" s="17">
        <v>27.709</v>
      </c>
      <c r="RK14" s="17">
        <v>-1.8089999999999999</v>
      </c>
      <c r="RL14" s="17">
        <v>0</v>
      </c>
      <c r="RM14" s="17"/>
      <c r="RN14" s="17"/>
      <c r="RO14" s="17">
        <v>0</v>
      </c>
      <c r="RP14" s="17">
        <v>2.2999999999999998</v>
      </c>
      <c r="RQ14" s="17">
        <v>2.3010000000000002</v>
      </c>
      <c r="RR14" s="17">
        <v>2.3010000000000002</v>
      </c>
      <c r="RS14" s="17">
        <v>-1E-3</v>
      </c>
      <c r="RT14" s="17">
        <v>14.1</v>
      </c>
      <c r="RU14" s="17">
        <v>18.582789999999999</v>
      </c>
      <c r="RV14" s="17">
        <v>19.593699999999998</v>
      </c>
      <c r="RW14" s="17">
        <v>-5.4936999999999996</v>
      </c>
      <c r="RX14" s="17">
        <v>2.2999999999999998</v>
      </c>
      <c r="RY14" s="17">
        <v>2</v>
      </c>
      <c r="RZ14" s="17">
        <v>2</v>
      </c>
      <c r="SA14" s="17">
        <v>0.3</v>
      </c>
      <c r="SB14" s="17"/>
      <c r="SC14" s="17">
        <v>0.4</v>
      </c>
      <c r="SD14" s="17">
        <v>0.4</v>
      </c>
      <c r="SE14" s="17">
        <v>-0.4</v>
      </c>
      <c r="SF14" s="17">
        <v>4.8</v>
      </c>
      <c r="SG14" s="17">
        <v>6.3</v>
      </c>
      <c r="SH14" s="17">
        <v>6.3</v>
      </c>
      <c r="SI14" s="17">
        <v>-1.5</v>
      </c>
      <c r="SJ14" s="17">
        <v>6.7</v>
      </c>
      <c r="SK14" s="17">
        <v>6.4</v>
      </c>
      <c r="SL14" s="17">
        <v>6.4</v>
      </c>
      <c r="SM14" s="17">
        <v>0.3</v>
      </c>
      <c r="SN14" s="17">
        <v>19.100000000000001</v>
      </c>
      <c r="SO14" s="17">
        <v>9</v>
      </c>
      <c r="SP14" s="17">
        <v>9</v>
      </c>
      <c r="SQ14" s="17">
        <v>10.1</v>
      </c>
      <c r="SR14" s="17">
        <v>20.2</v>
      </c>
      <c r="SS14" s="17">
        <v>11.707319999999999</v>
      </c>
      <c r="ST14" s="17">
        <v>11.707319999999999</v>
      </c>
      <c r="SU14" s="17">
        <v>8.49268</v>
      </c>
      <c r="SV14" s="17">
        <v>15.3</v>
      </c>
      <c r="SW14" s="17">
        <v>16.195119999999999</v>
      </c>
      <c r="SX14" s="17">
        <v>16.195119999999999</v>
      </c>
      <c r="SY14" s="17">
        <v>-0.89512000000000003</v>
      </c>
      <c r="SZ14" s="17">
        <v>24.9</v>
      </c>
      <c r="TA14" s="17">
        <v>17.3</v>
      </c>
      <c r="TB14" s="17">
        <v>15.78</v>
      </c>
      <c r="TC14" s="17">
        <v>9.1199999999999992</v>
      </c>
      <c r="TD14" s="17">
        <v>24.6</v>
      </c>
      <c r="TE14" s="17">
        <v>26</v>
      </c>
      <c r="TF14" s="17">
        <v>30.326000000000001</v>
      </c>
      <c r="TG14" s="17">
        <v>-5.726</v>
      </c>
      <c r="TH14" s="17">
        <v>0</v>
      </c>
      <c r="TI14" s="17"/>
      <c r="TJ14" s="17"/>
      <c r="TK14" s="17">
        <v>0</v>
      </c>
      <c r="TL14" s="17">
        <v>24.6</v>
      </c>
      <c r="TM14" s="17">
        <v>38.6</v>
      </c>
      <c r="TN14" s="17">
        <v>42.741</v>
      </c>
      <c r="TO14" s="17">
        <v>-18.140999999999998</v>
      </c>
      <c r="TP14" s="17">
        <v>29.9</v>
      </c>
      <c r="TQ14" s="17">
        <v>50.331000000000003</v>
      </c>
      <c r="TR14" s="17">
        <v>50.331000000000003</v>
      </c>
      <c r="TS14" s="17">
        <v>-20.431000000000001</v>
      </c>
      <c r="TT14" s="17">
        <v>2.1</v>
      </c>
      <c r="TU14" s="17">
        <v>1.3</v>
      </c>
      <c r="TV14" s="17">
        <v>0.66200000000000003</v>
      </c>
      <c r="TW14" s="17">
        <v>1.4379999999999999</v>
      </c>
      <c r="TX14" s="17">
        <v>1.1000000000000001</v>
      </c>
      <c r="TY14" s="17">
        <v>1.036</v>
      </c>
      <c r="TZ14" s="17">
        <v>1.036</v>
      </c>
      <c r="UA14" s="17">
        <v>6.4000000000000001E-2</v>
      </c>
      <c r="UB14" s="17">
        <v>21</v>
      </c>
      <c r="UC14" s="17">
        <v>14</v>
      </c>
      <c r="UD14" s="17">
        <v>17.560980000000001</v>
      </c>
      <c r="UE14" s="17">
        <v>3.4390200000000002</v>
      </c>
      <c r="UF14" s="17">
        <v>3.1</v>
      </c>
      <c r="UG14" s="17">
        <v>4</v>
      </c>
      <c r="UH14" s="17">
        <v>4</v>
      </c>
      <c r="UI14" s="17">
        <v>-0.9</v>
      </c>
      <c r="UJ14" s="17">
        <v>7.7</v>
      </c>
      <c r="UK14" s="17">
        <v>7.5</v>
      </c>
      <c r="UL14" s="17">
        <v>7.5</v>
      </c>
      <c r="UM14" s="17">
        <v>0.2</v>
      </c>
      <c r="UN14" s="17">
        <v>20.399999999999999</v>
      </c>
      <c r="UO14" s="17">
        <v>19.5122</v>
      </c>
      <c r="UP14" s="17">
        <v>19.5122</v>
      </c>
      <c r="UQ14" s="17">
        <v>0.88780000000000003</v>
      </c>
      <c r="UR14" s="17">
        <v>20.399999999999999</v>
      </c>
      <c r="US14" s="17">
        <v>19.5122</v>
      </c>
      <c r="UT14" s="17">
        <v>19.5122</v>
      </c>
      <c r="UU14" s="17">
        <v>0.88780000000000003</v>
      </c>
      <c r="UV14" s="17">
        <v>20.100000000000001</v>
      </c>
      <c r="UW14" s="17">
        <v>19.5122</v>
      </c>
      <c r="UX14" s="17">
        <v>19.5122</v>
      </c>
      <c r="UY14" s="17">
        <v>0.58779999999999999</v>
      </c>
      <c r="UZ14" s="17">
        <v>2.5</v>
      </c>
      <c r="VA14" s="17">
        <v>1.0489999999999999</v>
      </c>
      <c r="VB14" s="17">
        <v>1.0489999999999999</v>
      </c>
      <c r="VC14" s="17">
        <v>1.4510000000000001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25</v>
      </c>
      <c r="VU14" s="17">
        <v>13.2</v>
      </c>
      <c r="VV14" s="17">
        <v>15</v>
      </c>
      <c r="VW14" s="17">
        <v>10</v>
      </c>
      <c r="VX14" s="17">
        <v>21.3</v>
      </c>
      <c r="VY14" s="17">
        <v>10.6</v>
      </c>
      <c r="VZ14" s="17">
        <v>13</v>
      </c>
      <c r="WA14" s="17">
        <v>8.3000000000000007</v>
      </c>
      <c r="WB14" s="17">
        <v>0</v>
      </c>
      <c r="WC14" s="17"/>
      <c r="WD14" s="17"/>
      <c r="WE14" s="17">
        <v>0</v>
      </c>
      <c r="WF14" s="17">
        <v>1.6</v>
      </c>
      <c r="WG14" s="17">
        <v>1.4490000000000001</v>
      </c>
      <c r="WH14" s="17">
        <v>1.4490000000000001</v>
      </c>
      <c r="WI14" s="17">
        <v>0.151</v>
      </c>
      <c r="WJ14" s="17">
        <v>2.2000000000000002</v>
      </c>
      <c r="WK14" s="17">
        <v>2.4</v>
      </c>
      <c r="WL14" s="17">
        <v>2.4</v>
      </c>
      <c r="WM14" s="17">
        <v>-0.2</v>
      </c>
      <c r="WN14" s="17">
        <v>2.2000000000000002</v>
      </c>
      <c r="WO14" s="17">
        <v>2.4</v>
      </c>
      <c r="WP14" s="17">
        <v>2.4</v>
      </c>
      <c r="WQ14" s="17">
        <v>-0.2</v>
      </c>
      <c r="WR14" s="17">
        <v>1</v>
      </c>
      <c r="WS14" s="17">
        <v>1.4</v>
      </c>
      <c r="WT14" s="17">
        <v>1.4</v>
      </c>
      <c r="WU14" s="17">
        <v>-0.4</v>
      </c>
      <c r="WV14" s="17">
        <v>0</v>
      </c>
      <c r="WW14" s="17"/>
      <c r="WX14" s="17"/>
      <c r="WY14" s="17">
        <v>0</v>
      </c>
      <c r="WZ14" s="17"/>
      <c r="XA14" s="17"/>
      <c r="XB14" s="17"/>
      <c r="XC14" s="17">
        <v>0</v>
      </c>
      <c r="XD14" s="17">
        <v>18.530999999999999</v>
      </c>
      <c r="XE14" s="17">
        <v>18.53659</v>
      </c>
      <c r="XF14" s="17">
        <v>18.53659</v>
      </c>
      <c r="XG14" s="17">
        <v>-5.5900000000000004E-3</v>
      </c>
      <c r="XH14" s="17">
        <v>9.1999999999999993</v>
      </c>
      <c r="XI14" s="17">
        <v>10.8</v>
      </c>
      <c r="XJ14" s="17">
        <v>10.8</v>
      </c>
      <c r="XK14" s="17">
        <v>-1.6</v>
      </c>
      <c r="XL14" s="17">
        <v>27.1</v>
      </c>
      <c r="XM14" s="17">
        <v>28</v>
      </c>
      <c r="XN14" s="17">
        <v>28</v>
      </c>
      <c r="XO14" s="17">
        <v>-0.9</v>
      </c>
      <c r="XP14" s="17">
        <v>34.200000000000003</v>
      </c>
      <c r="XQ14" s="17">
        <v>28</v>
      </c>
      <c r="XR14" s="17">
        <v>28</v>
      </c>
      <c r="XS14" s="17">
        <v>6.2</v>
      </c>
      <c r="XT14" s="17">
        <v>0</v>
      </c>
      <c r="XU14" s="17"/>
      <c r="XV14" s="17"/>
      <c r="XW14" s="17">
        <v>0</v>
      </c>
      <c r="XX14" s="17">
        <v>19</v>
      </c>
      <c r="XY14" s="17">
        <v>20</v>
      </c>
      <c r="XZ14" s="17">
        <v>20</v>
      </c>
      <c r="YA14" s="17">
        <v>-1</v>
      </c>
      <c r="YB14" s="17">
        <v>7.4</v>
      </c>
      <c r="YC14" s="17">
        <v>8.61</v>
      </c>
      <c r="YD14" s="17">
        <v>8.61</v>
      </c>
      <c r="YE14" s="17">
        <v>-1.21</v>
      </c>
      <c r="YF14" s="17"/>
      <c r="YG14" s="17"/>
      <c r="YH14" s="17"/>
      <c r="YI14" s="17">
        <v>0</v>
      </c>
      <c r="YJ14" s="17"/>
      <c r="YK14" s="17"/>
      <c r="YL14" s="17"/>
      <c r="YM14" s="17">
        <v>0</v>
      </c>
    </row>
    <row r="15" spans="1:663" ht="24" customHeight="1" x14ac:dyDescent="0.3">
      <c r="A15" s="1"/>
      <c r="B15" s="16" t="s">
        <v>27</v>
      </c>
      <c r="C15" s="16" t="s">
        <v>796</v>
      </c>
      <c r="D15" s="17">
        <v>203.8</v>
      </c>
      <c r="E15" s="17">
        <v>204.19512</v>
      </c>
      <c r="F15" s="17">
        <v>204.19512</v>
      </c>
      <c r="G15" s="17">
        <v>-0.39512000000000003</v>
      </c>
      <c r="H15" s="17">
        <v>610.79999999999995</v>
      </c>
      <c r="I15" s="17">
        <v>531.65380000000005</v>
      </c>
      <c r="J15" s="17">
        <v>518.75822000000005</v>
      </c>
      <c r="K15" s="17">
        <v>92.041780000000003</v>
      </c>
      <c r="L15" s="17">
        <v>214.5</v>
      </c>
      <c r="M15" s="17">
        <v>173.80011999999999</v>
      </c>
      <c r="N15" s="17">
        <v>169.58448999999999</v>
      </c>
      <c r="O15" s="17">
        <v>44.915509999999998</v>
      </c>
      <c r="P15" s="17"/>
      <c r="Q15" s="17"/>
      <c r="R15" s="17"/>
      <c r="S15" s="17">
        <v>0</v>
      </c>
      <c r="T15" s="17"/>
      <c r="U15" s="17"/>
      <c r="V15" s="17"/>
      <c r="W15" s="17">
        <v>0</v>
      </c>
      <c r="X15" s="17">
        <v>89.9</v>
      </c>
      <c r="Y15" s="17">
        <v>92.226339999999993</v>
      </c>
      <c r="Z15" s="17">
        <v>92.226339999999993</v>
      </c>
      <c r="AA15" s="17">
        <v>-2.3263400000000001</v>
      </c>
      <c r="AB15" s="17">
        <v>112.3</v>
      </c>
      <c r="AC15" s="17">
        <v>119.99959</v>
      </c>
      <c r="AD15" s="17">
        <v>172.29338999999999</v>
      </c>
      <c r="AE15" s="17">
        <v>-59.993389999999998</v>
      </c>
      <c r="AF15" s="17"/>
      <c r="AG15" s="17"/>
      <c r="AH15" s="17"/>
      <c r="AI15" s="17">
        <v>0</v>
      </c>
      <c r="AJ15" s="17"/>
      <c r="AK15" s="17"/>
      <c r="AL15" s="17"/>
      <c r="AM15" s="17">
        <v>0</v>
      </c>
      <c r="AN15" s="17">
        <v>181.7</v>
      </c>
      <c r="AO15" s="17">
        <v>195.35999000000001</v>
      </c>
      <c r="AP15" s="17">
        <v>182.88657000000001</v>
      </c>
      <c r="AQ15" s="17">
        <v>-1.1865699999999999</v>
      </c>
      <c r="AR15" s="17">
        <v>204.7</v>
      </c>
      <c r="AS15" s="17">
        <v>195.35999000000001</v>
      </c>
      <c r="AT15" s="17">
        <v>182.88657000000001</v>
      </c>
      <c r="AU15" s="17">
        <v>21.81343</v>
      </c>
      <c r="AV15" s="17">
        <v>205</v>
      </c>
      <c r="AW15" s="17">
        <v>195.35999000000001</v>
      </c>
      <c r="AX15" s="17">
        <v>182.88657000000001</v>
      </c>
      <c r="AY15" s="17">
        <v>22.113430000000001</v>
      </c>
      <c r="AZ15" s="17">
        <v>288.8</v>
      </c>
      <c r="BA15" s="17">
        <v>293.91998999999998</v>
      </c>
      <c r="BB15" s="17">
        <v>275.15366</v>
      </c>
      <c r="BC15" s="17">
        <v>13.64634</v>
      </c>
      <c r="BD15" s="17"/>
      <c r="BE15" s="17"/>
      <c r="BF15" s="17"/>
      <c r="BG15" s="17">
        <v>0</v>
      </c>
      <c r="BH15" s="17"/>
      <c r="BI15" s="17"/>
      <c r="BJ15" s="17"/>
      <c r="BK15" s="17">
        <v>0</v>
      </c>
      <c r="BL15" s="17">
        <v>162.6</v>
      </c>
      <c r="BM15" s="17">
        <v>162.54132000000001</v>
      </c>
      <c r="BN15" s="17">
        <v>159.97282999999999</v>
      </c>
      <c r="BO15" s="17">
        <v>2.62717</v>
      </c>
      <c r="BP15" s="17">
        <v>9.5</v>
      </c>
      <c r="BQ15" s="17">
        <v>9.3211899999999996</v>
      </c>
      <c r="BR15" s="17">
        <v>5.4891500000000004</v>
      </c>
      <c r="BS15" s="17">
        <v>4.0108499999999996</v>
      </c>
      <c r="BT15" s="17"/>
      <c r="BU15" s="17"/>
      <c r="BV15" s="17"/>
      <c r="BW15" s="17">
        <v>0</v>
      </c>
      <c r="BX15" s="17"/>
      <c r="BY15" s="17"/>
      <c r="BZ15" s="17"/>
      <c r="CA15" s="17">
        <v>0</v>
      </c>
      <c r="CB15" s="17"/>
      <c r="CC15" s="17"/>
      <c r="CD15" s="17"/>
      <c r="CE15" s="17">
        <v>0</v>
      </c>
      <c r="CF15" s="17"/>
      <c r="CG15" s="17"/>
      <c r="CH15" s="17"/>
      <c r="CI15" s="17">
        <v>0</v>
      </c>
      <c r="CJ15" s="17">
        <v>163</v>
      </c>
      <c r="CK15" s="17">
        <v>164.70732000000001</v>
      </c>
      <c r="CL15" s="17">
        <v>164.70732000000001</v>
      </c>
      <c r="CM15" s="17">
        <v>-1.7073199999999999</v>
      </c>
      <c r="CN15" s="17">
        <v>7.7</v>
      </c>
      <c r="CO15" s="17">
        <v>9.4910399999999999</v>
      </c>
      <c r="CP15" s="17">
        <v>5.1583800000000002</v>
      </c>
      <c r="CQ15" s="17">
        <v>2.54162</v>
      </c>
      <c r="CR15" s="17">
        <v>5.6</v>
      </c>
      <c r="CS15" s="17">
        <v>5.2097600000000002</v>
      </c>
      <c r="CT15" s="17">
        <v>2.8315000000000001</v>
      </c>
      <c r="CU15" s="17">
        <v>2.7685</v>
      </c>
      <c r="CV15" s="17"/>
      <c r="CW15" s="17"/>
      <c r="CX15" s="17"/>
      <c r="CY15" s="17">
        <v>0</v>
      </c>
      <c r="CZ15" s="17">
        <v>6.8</v>
      </c>
      <c r="DA15" s="17">
        <v>6.8787000000000003</v>
      </c>
      <c r="DB15" s="17">
        <v>6.8787000000000003</v>
      </c>
      <c r="DC15" s="17">
        <v>-7.8700000000000006E-2</v>
      </c>
      <c r="DD15" s="17">
        <v>14.7</v>
      </c>
      <c r="DE15" s="17">
        <v>14.9922</v>
      </c>
      <c r="DF15" s="17">
        <v>14.9922</v>
      </c>
      <c r="DG15" s="17">
        <v>-0.29220000000000002</v>
      </c>
      <c r="DH15" s="17">
        <v>91.2</v>
      </c>
      <c r="DI15" s="17">
        <v>85.941980000000001</v>
      </c>
      <c r="DJ15" s="17">
        <v>89.062880000000007</v>
      </c>
      <c r="DK15" s="17">
        <v>2.1371199999999999</v>
      </c>
      <c r="DL15" s="17"/>
      <c r="DM15" s="17"/>
      <c r="DN15" s="17"/>
      <c r="DO15" s="17">
        <v>0</v>
      </c>
      <c r="DP15" s="17"/>
      <c r="DQ15" s="17"/>
      <c r="DR15" s="17"/>
      <c r="DS15" s="17">
        <v>0</v>
      </c>
      <c r="DT15" s="17"/>
      <c r="DU15" s="17"/>
      <c r="DV15" s="17"/>
      <c r="DW15" s="17">
        <v>0</v>
      </c>
      <c r="DX15" s="17"/>
      <c r="DY15" s="17"/>
      <c r="DZ15" s="17"/>
      <c r="EA15" s="17">
        <v>0</v>
      </c>
      <c r="EB15" s="17">
        <v>111</v>
      </c>
      <c r="EC15" s="17">
        <v>112.90537</v>
      </c>
      <c r="ED15" s="17">
        <v>112.90537</v>
      </c>
      <c r="EE15" s="17">
        <v>-1.90537</v>
      </c>
      <c r="EF15" s="17">
        <v>0</v>
      </c>
      <c r="EG15" s="17"/>
      <c r="EH15" s="17"/>
      <c r="EI15" s="17">
        <v>0</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v>143.58974000000001</v>
      </c>
      <c r="FC15" s="17">
        <v>-143.58974000000001</v>
      </c>
      <c r="FD15" s="17">
        <v>36.200000000000003</v>
      </c>
      <c r="FE15" s="17">
        <v>39.012720000000002</v>
      </c>
      <c r="FF15" s="17">
        <v>39.012720000000002</v>
      </c>
      <c r="FG15" s="17">
        <v>-2.8127200000000001</v>
      </c>
      <c r="FH15" s="17">
        <v>153</v>
      </c>
      <c r="FI15" s="17">
        <v>151.95320000000001</v>
      </c>
      <c r="FJ15" s="17">
        <v>41.856749999999998</v>
      </c>
      <c r="FK15" s="17">
        <v>111.14324999999999</v>
      </c>
      <c r="FL15" s="17">
        <v>19.2</v>
      </c>
      <c r="FM15" s="17">
        <v>20.850259999999999</v>
      </c>
      <c r="FN15" s="17">
        <v>20.850259999999999</v>
      </c>
      <c r="FO15" s="17">
        <v>-1.6502600000000001</v>
      </c>
      <c r="FP15" s="17">
        <v>17.600000000000001</v>
      </c>
      <c r="FQ15" s="17">
        <v>15.88302</v>
      </c>
      <c r="FR15" s="17">
        <v>15.88302</v>
      </c>
      <c r="FS15" s="17">
        <v>1.71698</v>
      </c>
      <c r="FT15" s="17">
        <v>18.8</v>
      </c>
      <c r="FU15" s="17">
        <v>18.048780000000001</v>
      </c>
      <c r="FV15" s="17">
        <v>18.048780000000001</v>
      </c>
      <c r="FW15" s="17">
        <v>0.75122</v>
      </c>
      <c r="FX15" s="17">
        <v>89.5</v>
      </c>
      <c r="FY15" s="17">
        <v>88.116100000000003</v>
      </c>
      <c r="FZ15" s="17">
        <v>88.116100000000003</v>
      </c>
      <c r="GA15" s="17">
        <v>1.3838999999999999</v>
      </c>
      <c r="GB15" s="17">
        <v>183.7</v>
      </c>
      <c r="GC15" s="17">
        <v>185.81701000000001</v>
      </c>
      <c r="GD15" s="17">
        <v>185.81701000000001</v>
      </c>
      <c r="GE15" s="17">
        <v>-2.1170100000000001</v>
      </c>
      <c r="GF15" s="17">
        <v>184.1</v>
      </c>
      <c r="GG15" s="17">
        <v>185.81701000000001</v>
      </c>
      <c r="GH15" s="17">
        <v>185.81701000000001</v>
      </c>
      <c r="GI15" s="17">
        <v>-1.7170099999999999</v>
      </c>
      <c r="GJ15" s="17">
        <v>186.1</v>
      </c>
      <c r="GK15" s="17">
        <v>186.37502000000001</v>
      </c>
      <c r="GL15" s="17">
        <v>186.37502000000001</v>
      </c>
      <c r="GM15" s="17">
        <v>-0.27501999999999999</v>
      </c>
      <c r="GN15" s="17">
        <v>108.8</v>
      </c>
      <c r="GO15" s="17">
        <v>110.91316999999999</v>
      </c>
      <c r="GP15" s="17">
        <v>100.08738</v>
      </c>
      <c r="GQ15" s="17">
        <v>8.7126199999999994</v>
      </c>
      <c r="GR15" s="17">
        <v>17.8</v>
      </c>
      <c r="GS15" s="17">
        <v>12</v>
      </c>
      <c r="GT15" s="17"/>
      <c r="GU15" s="17">
        <v>17.8</v>
      </c>
      <c r="GV15" s="17">
        <v>31.5</v>
      </c>
      <c r="GW15" s="17">
        <v>29.872</v>
      </c>
      <c r="GX15" s="17">
        <v>29.872</v>
      </c>
      <c r="GY15" s="17">
        <v>1.6279999999999999</v>
      </c>
      <c r="GZ15" s="17">
        <v>4.0999999999999996</v>
      </c>
      <c r="HA15" s="17">
        <v>3.9433199999999999</v>
      </c>
      <c r="HB15" s="17">
        <v>1.97166</v>
      </c>
      <c r="HC15" s="17">
        <v>2.1283400000000001</v>
      </c>
      <c r="HD15" s="17">
        <v>32.799999999999997</v>
      </c>
      <c r="HE15" s="17">
        <v>31.816199999999998</v>
      </c>
      <c r="HF15" s="17">
        <v>31.816199999999998</v>
      </c>
      <c r="HG15" s="17">
        <v>0.98380000000000001</v>
      </c>
      <c r="HH15" s="17">
        <v>81.8</v>
      </c>
      <c r="HI15" s="17">
        <v>41.025640000000003</v>
      </c>
      <c r="HJ15" s="17">
        <v>20.512820000000001</v>
      </c>
      <c r="HK15" s="17">
        <v>61.287179999999999</v>
      </c>
      <c r="HL15" s="17"/>
      <c r="HM15" s="17"/>
      <c r="HN15" s="17"/>
      <c r="HO15" s="17">
        <v>0</v>
      </c>
      <c r="HP15" s="17"/>
      <c r="HQ15" s="17"/>
      <c r="HR15" s="17"/>
      <c r="HS15" s="17">
        <v>0</v>
      </c>
      <c r="HT15" s="17">
        <v>62.3</v>
      </c>
      <c r="HU15" s="17">
        <v>61.824280000000002</v>
      </c>
      <c r="HV15" s="17">
        <v>70.566999999999993</v>
      </c>
      <c r="HW15" s="17">
        <v>-8.2669999999999995</v>
      </c>
      <c r="HX15" s="17"/>
      <c r="HY15" s="17"/>
      <c r="HZ15" s="17"/>
      <c r="IA15" s="17">
        <v>0</v>
      </c>
      <c r="IB15" s="17"/>
      <c r="IC15" s="17"/>
      <c r="ID15" s="17"/>
      <c r="IE15" s="17">
        <v>0</v>
      </c>
      <c r="IF15" s="17">
        <v>0</v>
      </c>
      <c r="IG15" s="17"/>
      <c r="IH15" s="17">
        <v>45.441949999999999</v>
      </c>
      <c r="II15" s="17">
        <v>-45.441949999999999</v>
      </c>
      <c r="IJ15" s="17"/>
      <c r="IK15" s="17"/>
      <c r="IL15" s="17"/>
      <c r="IM15" s="17">
        <v>0</v>
      </c>
      <c r="IN15" s="17"/>
      <c r="IO15" s="17"/>
      <c r="IP15" s="17"/>
      <c r="IQ15" s="17">
        <v>0</v>
      </c>
      <c r="IR15" s="17"/>
      <c r="IS15" s="17"/>
      <c r="IT15" s="17"/>
      <c r="IU15" s="17">
        <v>0</v>
      </c>
      <c r="IV15" s="17">
        <v>86</v>
      </c>
      <c r="IW15" s="17">
        <v>117.71897</v>
      </c>
      <c r="IX15" s="17">
        <v>79.581590000000006</v>
      </c>
      <c r="IY15" s="17">
        <v>6.4184099999999997</v>
      </c>
      <c r="IZ15" s="17">
        <v>173.3</v>
      </c>
      <c r="JA15" s="17">
        <v>183.94607999999999</v>
      </c>
      <c r="JB15" s="17">
        <v>183.94607999999999</v>
      </c>
      <c r="JC15" s="17">
        <v>-10.64608</v>
      </c>
      <c r="JD15" s="17">
        <v>170.7</v>
      </c>
      <c r="JE15" s="17">
        <v>183.94607999999999</v>
      </c>
      <c r="JF15" s="17">
        <v>183.94607999999999</v>
      </c>
      <c r="JG15" s="17">
        <v>-13.246079999999999</v>
      </c>
      <c r="JH15" s="17">
        <v>200</v>
      </c>
      <c r="JI15" s="17">
        <v>183.94607999999999</v>
      </c>
      <c r="JJ15" s="17">
        <v>183.94607999999999</v>
      </c>
      <c r="JK15" s="17">
        <v>16.053920000000002</v>
      </c>
      <c r="JL15" s="17">
        <v>268.10000000000002</v>
      </c>
      <c r="JM15" s="17">
        <v>276.74770000000001</v>
      </c>
      <c r="JN15" s="17">
        <v>276.74770000000001</v>
      </c>
      <c r="JO15" s="17">
        <v>-8.6477000000000004</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1</v>
      </c>
      <c r="KW15" s="17">
        <v>1.41069</v>
      </c>
      <c r="KX15" s="17">
        <v>1.41069</v>
      </c>
      <c r="KY15" s="17">
        <v>-0.41069</v>
      </c>
      <c r="KZ15" s="17">
        <v>90.6</v>
      </c>
      <c r="LA15" s="17">
        <v>141.01871</v>
      </c>
      <c r="LB15" s="17">
        <v>146.59575000000001</v>
      </c>
      <c r="LC15" s="17">
        <v>-55.995750000000001</v>
      </c>
      <c r="LD15" s="17">
        <v>76</v>
      </c>
      <c r="LE15" s="17">
        <v>76.263339999999999</v>
      </c>
      <c r="LF15" s="17">
        <v>59.289360000000002</v>
      </c>
      <c r="LG15" s="17">
        <v>16.710640000000001</v>
      </c>
      <c r="LH15" s="17">
        <v>63.3</v>
      </c>
      <c r="LI15" s="17">
        <v>67.461460000000002</v>
      </c>
      <c r="LJ15" s="17">
        <v>67.461460000000002</v>
      </c>
      <c r="LK15" s="17">
        <v>-4.1614599999999999</v>
      </c>
      <c r="LL15" s="17">
        <v>65.2</v>
      </c>
      <c r="LM15" s="17">
        <v>65.984009999999998</v>
      </c>
      <c r="LN15" s="17">
        <v>59.28107</v>
      </c>
      <c r="LO15" s="17">
        <v>5.9189299999999996</v>
      </c>
      <c r="LP15" s="17">
        <v>30.4</v>
      </c>
      <c r="LQ15" s="17">
        <v>27.440259999999999</v>
      </c>
      <c r="LR15" s="17">
        <v>30.097560000000001</v>
      </c>
      <c r="LS15" s="17">
        <v>0.30243999999999999</v>
      </c>
      <c r="LT15" s="17"/>
      <c r="LU15" s="17"/>
      <c r="LV15" s="17"/>
      <c r="LW15" s="17">
        <v>0</v>
      </c>
      <c r="LX15" s="17"/>
      <c r="LY15" s="17"/>
      <c r="LZ15" s="17"/>
      <c r="MA15" s="17">
        <v>0</v>
      </c>
      <c r="MB15" s="17"/>
      <c r="MC15" s="17"/>
      <c r="MD15" s="17"/>
      <c r="ME15" s="17">
        <v>0</v>
      </c>
      <c r="MF15" s="17">
        <v>144</v>
      </c>
      <c r="MG15" s="17">
        <v>151.08876000000001</v>
      </c>
      <c r="MH15" s="17">
        <v>151.08876000000001</v>
      </c>
      <c r="MI15" s="17">
        <v>-7.0887599999999997</v>
      </c>
      <c r="MJ15" s="17">
        <v>145.19999999999999</v>
      </c>
      <c r="MK15" s="17">
        <v>151.08876000000001</v>
      </c>
      <c r="ML15" s="17">
        <v>151.08876000000001</v>
      </c>
      <c r="MM15" s="17">
        <v>-5.8887600000000004</v>
      </c>
      <c r="MN15" s="17">
        <v>148.5</v>
      </c>
      <c r="MO15" s="17">
        <v>151.54248000000001</v>
      </c>
      <c r="MP15" s="17">
        <v>151.54248000000001</v>
      </c>
      <c r="MQ15" s="17">
        <v>-3.0424799999999999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213.8</v>
      </c>
      <c r="NM15" s="17">
        <v>207.29667000000001</v>
      </c>
      <c r="NN15" s="17">
        <v>207.29667000000001</v>
      </c>
      <c r="NO15" s="17">
        <v>6.5033300000000001</v>
      </c>
      <c r="NP15" s="17">
        <v>102.3</v>
      </c>
      <c r="NQ15" s="17">
        <v>103.95959000000001</v>
      </c>
      <c r="NR15" s="17">
        <v>103.95959000000001</v>
      </c>
      <c r="NS15" s="17">
        <v>-1.6595899999999999</v>
      </c>
      <c r="NT15" s="17">
        <v>6.2</v>
      </c>
      <c r="NU15" s="17">
        <v>5.1941300000000004</v>
      </c>
      <c r="NV15" s="17">
        <v>5.1941300000000004</v>
      </c>
      <c r="NW15" s="17">
        <v>1.00587</v>
      </c>
      <c r="NX15" s="17">
        <v>2.7</v>
      </c>
      <c r="NY15" s="17">
        <v>5.4491300000000003</v>
      </c>
      <c r="NZ15" s="17">
        <v>5.4491300000000003</v>
      </c>
      <c r="OA15" s="17">
        <v>-2.7491300000000001</v>
      </c>
      <c r="OB15" s="17">
        <v>10.5</v>
      </c>
      <c r="OC15" s="17">
        <v>11.707319999999999</v>
      </c>
      <c r="OD15" s="17">
        <v>11.707319999999999</v>
      </c>
      <c r="OE15" s="17">
        <v>-1.2073199999999999</v>
      </c>
      <c r="OF15" s="17">
        <v>0</v>
      </c>
      <c r="OG15" s="17"/>
      <c r="OH15" s="17"/>
      <c r="OI15" s="17">
        <v>0</v>
      </c>
      <c r="OJ15" s="17">
        <v>40</v>
      </c>
      <c r="OK15" s="17">
        <v>40.72</v>
      </c>
      <c r="OL15" s="17">
        <v>40.72</v>
      </c>
      <c r="OM15" s="17">
        <v>-0.72</v>
      </c>
      <c r="ON15" s="17">
        <v>0</v>
      </c>
      <c r="OO15" s="17"/>
      <c r="OP15" s="17"/>
      <c r="OQ15" s="17">
        <v>0</v>
      </c>
      <c r="OR15" s="17">
        <v>1.6</v>
      </c>
      <c r="OS15" s="17">
        <v>0.53700000000000003</v>
      </c>
      <c r="OT15" s="17">
        <v>0.53700000000000003</v>
      </c>
      <c r="OU15" s="17">
        <v>1.0629999999999999</v>
      </c>
      <c r="OV15" s="17">
        <v>0</v>
      </c>
      <c r="OW15" s="17"/>
      <c r="OX15" s="17"/>
      <c r="OY15" s="17">
        <v>0</v>
      </c>
      <c r="OZ15" s="17"/>
      <c r="PA15" s="17"/>
      <c r="PB15" s="17">
        <v>12.366149999999999</v>
      </c>
      <c r="PC15" s="17">
        <v>-12.366149999999999</v>
      </c>
      <c r="PD15" s="17">
        <v>9.8000000000000007</v>
      </c>
      <c r="PE15" s="17">
        <v>9.9830000000000005</v>
      </c>
      <c r="PF15" s="17">
        <v>9.9830000000000005</v>
      </c>
      <c r="PG15" s="17">
        <v>-0.183</v>
      </c>
      <c r="PH15" s="17"/>
      <c r="PI15" s="17"/>
      <c r="PJ15" s="17"/>
      <c r="PK15" s="17">
        <v>0</v>
      </c>
      <c r="PL15" s="17">
        <v>0</v>
      </c>
      <c r="PM15" s="17"/>
      <c r="PN15" s="17"/>
      <c r="PO15" s="17">
        <v>0</v>
      </c>
      <c r="PP15" s="17">
        <v>1.2</v>
      </c>
      <c r="PQ15" s="17">
        <v>1</v>
      </c>
      <c r="PR15" s="17">
        <v>1</v>
      </c>
      <c r="PS15" s="17">
        <v>0.2</v>
      </c>
      <c r="PT15" s="17">
        <v>1.8</v>
      </c>
      <c r="PU15" s="17">
        <v>1.7</v>
      </c>
      <c r="PV15" s="17">
        <v>1.7</v>
      </c>
      <c r="PW15" s="17">
        <v>0.1</v>
      </c>
      <c r="PX15" s="17">
        <v>2.5</v>
      </c>
      <c r="PY15" s="17">
        <v>2.5</v>
      </c>
      <c r="PZ15" s="17">
        <v>2.5</v>
      </c>
      <c r="QA15" s="17">
        <v>0</v>
      </c>
      <c r="QB15" s="17">
        <v>0</v>
      </c>
      <c r="QC15" s="17"/>
      <c r="QD15" s="17">
        <v>12.366149999999999</v>
      </c>
      <c r="QE15" s="17">
        <v>-12.366149999999999</v>
      </c>
      <c r="QF15" s="17">
        <v>20</v>
      </c>
      <c r="QG15" s="17">
        <v>19.5122</v>
      </c>
      <c r="QH15" s="17">
        <v>19.5122</v>
      </c>
      <c r="QI15" s="17">
        <v>0.48780000000000001</v>
      </c>
      <c r="QJ15" s="17">
        <v>19.100000000000001</v>
      </c>
      <c r="QK15" s="17">
        <v>18.048780000000001</v>
      </c>
      <c r="QL15" s="17">
        <v>18.048780000000001</v>
      </c>
      <c r="QM15" s="17">
        <v>1.05122</v>
      </c>
      <c r="QN15" s="17">
        <v>3.1</v>
      </c>
      <c r="QO15" s="17">
        <v>3.5</v>
      </c>
      <c r="QP15" s="17">
        <v>3.5</v>
      </c>
      <c r="QQ15" s="17">
        <v>-0.4</v>
      </c>
      <c r="QR15" s="17">
        <v>18.3</v>
      </c>
      <c r="QS15" s="17">
        <v>18.048780000000001</v>
      </c>
      <c r="QT15" s="17">
        <v>18.048780000000001</v>
      </c>
      <c r="QU15" s="17">
        <v>0.25122</v>
      </c>
      <c r="QV15" s="17">
        <v>0</v>
      </c>
      <c r="QW15" s="17"/>
      <c r="QX15" s="17"/>
      <c r="QY15" s="17">
        <v>0</v>
      </c>
      <c r="QZ15" s="17">
        <v>0</v>
      </c>
      <c r="RA15" s="17"/>
      <c r="RB15" s="17"/>
      <c r="RC15" s="17">
        <v>0</v>
      </c>
      <c r="RD15" s="17">
        <v>9.1999999999999993</v>
      </c>
      <c r="RE15" s="17">
        <v>11</v>
      </c>
      <c r="RF15" s="17">
        <v>11.382</v>
      </c>
      <c r="RG15" s="17">
        <v>-2.1819999999999999</v>
      </c>
      <c r="RH15" s="17">
        <v>25.1</v>
      </c>
      <c r="RI15" s="17">
        <v>28.5</v>
      </c>
      <c r="RJ15" s="17">
        <v>29.478000000000002</v>
      </c>
      <c r="RK15" s="17">
        <v>-4.3780000000000001</v>
      </c>
      <c r="RL15" s="17">
        <v>0</v>
      </c>
      <c r="RM15" s="17"/>
      <c r="RN15" s="17"/>
      <c r="RO15" s="17">
        <v>0</v>
      </c>
      <c r="RP15" s="17">
        <v>2.2000000000000002</v>
      </c>
      <c r="RQ15" s="17">
        <v>2.3010000000000002</v>
      </c>
      <c r="RR15" s="17">
        <v>2.3010000000000002</v>
      </c>
      <c r="RS15" s="17">
        <v>-0.10100000000000001</v>
      </c>
      <c r="RT15" s="17">
        <v>14.3</v>
      </c>
      <c r="RU15" s="17">
        <v>14.370189999999999</v>
      </c>
      <c r="RV15" s="17">
        <v>16.40232</v>
      </c>
      <c r="RW15" s="17">
        <v>-2.1023200000000002</v>
      </c>
      <c r="RX15" s="17">
        <v>2.2999999999999998</v>
      </c>
      <c r="RY15" s="17">
        <v>2</v>
      </c>
      <c r="RZ15" s="17">
        <v>2</v>
      </c>
      <c r="SA15" s="17">
        <v>0.3</v>
      </c>
      <c r="SB15" s="17"/>
      <c r="SC15" s="17">
        <v>0.4</v>
      </c>
      <c r="SD15" s="17">
        <v>0.4</v>
      </c>
      <c r="SE15" s="17">
        <v>-0.4</v>
      </c>
      <c r="SF15" s="17">
        <v>4.8</v>
      </c>
      <c r="SG15" s="17">
        <v>6.3</v>
      </c>
      <c r="SH15" s="17">
        <v>6.3</v>
      </c>
      <c r="SI15" s="17">
        <v>-1.5</v>
      </c>
      <c r="SJ15" s="17">
        <v>6.7</v>
      </c>
      <c r="SK15" s="17">
        <v>6.4</v>
      </c>
      <c r="SL15" s="17">
        <v>6.4</v>
      </c>
      <c r="SM15" s="17">
        <v>0.3</v>
      </c>
      <c r="SN15" s="17">
        <v>19.600000000000001</v>
      </c>
      <c r="SO15" s="17">
        <v>9</v>
      </c>
      <c r="SP15" s="17">
        <v>9</v>
      </c>
      <c r="SQ15" s="17">
        <v>10.6</v>
      </c>
      <c r="SR15" s="17">
        <v>20.3</v>
      </c>
      <c r="SS15" s="17">
        <v>11.707319999999999</v>
      </c>
      <c r="ST15" s="17">
        <v>11.707319999999999</v>
      </c>
      <c r="SU15" s="17">
        <v>8.5926799999999997</v>
      </c>
      <c r="SV15" s="17">
        <v>15.4</v>
      </c>
      <c r="SW15" s="17">
        <v>16.195119999999999</v>
      </c>
      <c r="SX15" s="17">
        <v>16.195119999999999</v>
      </c>
      <c r="SY15" s="17">
        <v>-0.79512000000000005</v>
      </c>
      <c r="SZ15" s="17">
        <v>21.2</v>
      </c>
      <c r="TA15" s="17">
        <v>16.3</v>
      </c>
      <c r="TB15" s="17">
        <v>15.275</v>
      </c>
      <c r="TC15" s="17">
        <v>5.9249999999999998</v>
      </c>
      <c r="TD15" s="17">
        <v>25.4</v>
      </c>
      <c r="TE15" s="17">
        <v>28.9</v>
      </c>
      <c r="TF15" s="17">
        <v>28.408999999999999</v>
      </c>
      <c r="TG15" s="17">
        <v>-3.0089999999999999</v>
      </c>
      <c r="TH15" s="17">
        <v>0</v>
      </c>
      <c r="TI15" s="17"/>
      <c r="TJ15" s="17"/>
      <c r="TK15" s="17">
        <v>0</v>
      </c>
      <c r="TL15" s="17">
        <v>18.399999999999999</v>
      </c>
      <c r="TM15" s="17">
        <v>40</v>
      </c>
      <c r="TN15" s="17">
        <v>42.78</v>
      </c>
      <c r="TO15" s="17">
        <v>-24.38</v>
      </c>
      <c r="TP15" s="17">
        <v>26</v>
      </c>
      <c r="TQ15" s="17">
        <v>50.216999999999999</v>
      </c>
      <c r="TR15" s="17">
        <v>50.216999999999999</v>
      </c>
      <c r="TS15" s="17">
        <v>-24.216999999999999</v>
      </c>
      <c r="TT15" s="17">
        <v>1.3</v>
      </c>
      <c r="TU15" s="17">
        <v>1.4</v>
      </c>
      <c r="TV15" s="17">
        <v>0.621</v>
      </c>
      <c r="TW15" s="17">
        <v>0.67900000000000005</v>
      </c>
      <c r="TX15" s="17">
        <v>0.8</v>
      </c>
      <c r="TY15" s="17">
        <v>0.95499999999999996</v>
      </c>
      <c r="TZ15" s="17">
        <v>0.95499999999999996</v>
      </c>
      <c r="UA15" s="17">
        <v>-0.155</v>
      </c>
      <c r="UB15" s="17">
        <v>21</v>
      </c>
      <c r="UC15" s="17">
        <v>14</v>
      </c>
      <c r="UD15" s="17">
        <v>17.560980000000001</v>
      </c>
      <c r="UE15" s="17">
        <v>3.4390200000000002</v>
      </c>
      <c r="UF15" s="17">
        <v>3.2</v>
      </c>
      <c r="UG15" s="17">
        <v>4</v>
      </c>
      <c r="UH15" s="17">
        <v>4</v>
      </c>
      <c r="UI15" s="17">
        <v>-0.8</v>
      </c>
      <c r="UJ15" s="17">
        <v>7.3</v>
      </c>
      <c r="UK15" s="17">
        <v>7.5</v>
      </c>
      <c r="UL15" s="17">
        <v>7.5</v>
      </c>
      <c r="UM15" s="17">
        <v>-0.2</v>
      </c>
      <c r="UN15" s="17">
        <v>20.399999999999999</v>
      </c>
      <c r="UO15" s="17">
        <v>19.5122</v>
      </c>
      <c r="UP15" s="17">
        <v>19.5122</v>
      </c>
      <c r="UQ15" s="17">
        <v>0.88780000000000003</v>
      </c>
      <c r="UR15" s="17">
        <v>20.399999999999999</v>
      </c>
      <c r="US15" s="17">
        <v>19.5122</v>
      </c>
      <c r="UT15" s="17">
        <v>19.5122</v>
      </c>
      <c r="UU15" s="17">
        <v>0.88780000000000003</v>
      </c>
      <c r="UV15" s="17">
        <v>20.100000000000001</v>
      </c>
      <c r="UW15" s="17">
        <v>19.5122</v>
      </c>
      <c r="UX15" s="17">
        <v>19.5122</v>
      </c>
      <c r="UY15" s="17">
        <v>0.58779999999999999</v>
      </c>
      <c r="UZ15" s="17">
        <v>3</v>
      </c>
      <c r="VA15" s="17">
        <v>0.96699999999999997</v>
      </c>
      <c r="VB15" s="17">
        <v>0.96699999999999997</v>
      </c>
      <c r="VC15" s="17">
        <v>2.0329999999999999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20.5</v>
      </c>
      <c r="VU15" s="17">
        <v>15.4</v>
      </c>
      <c r="VV15" s="17">
        <v>16</v>
      </c>
      <c r="VW15" s="17">
        <v>4.5</v>
      </c>
      <c r="VX15" s="17">
        <v>17.7</v>
      </c>
      <c r="VY15" s="17">
        <v>11.3</v>
      </c>
      <c r="VZ15" s="17">
        <v>13</v>
      </c>
      <c r="WA15" s="17">
        <v>4.7</v>
      </c>
      <c r="WB15" s="17">
        <v>0</v>
      </c>
      <c r="WC15" s="17"/>
      <c r="WD15" s="17"/>
      <c r="WE15" s="17">
        <v>0</v>
      </c>
      <c r="WF15" s="17">
        <v>1.6</v>
      </c>
      <c r="WG15" s="17">
        <v>1.4490000000000001</v>
      </c>
      <c r="WH15" s="17">
        <v>1.4490000000000001</v>
      </c>
      <c r="WI15" s="17">
        <v>0.151</v>
      </c>
      <c r="WJ15" s="17">
        <v>2.2000000000000002</v>
      </c>
      <c r="WK15" s="17">
        <v>2.4</v>
      </c>
      <c r="WL15" s="17">
        <v>2.4</v>
      </c>
      <c r="WM15" s="17">
        <v>-0.2</v>
      </c>
      <c r="WN15" s="17">
        <v>2.2000000000000002</v>
      </c>
      <c r="WO15" s="17">
        <v>2.4</v>
      </c>
      <c r="WP15" s="17">
        <v>2.4</v>
      </c>
      <c r="WQ15" s="17">
        <v>-0.2</v>
      </c>
      <c r="WR15" s="17">
        <v>1</v>
      </c>
      <c r="WS15" s="17">
        <v>1.4</v>
      </c>
      <c r="WT15" s="17">
        <v>1.4</v>
      </c>
      <c r="WU15" s="17">
        <v>-0.4</v>
      </c>
      <c r="WV15" s="17">
        <v>0</v>
      </c>
      <c r="WW15" s="17"/>
      <c r="WX15" s="17"/>
      <c r="WY15" s="17">
        <v>0</v>
      </c>
      <c r="WZ15" s="17"/>
      <c r="XA15" s="17"/>
      <c r="XB15" s="17"/>
      <c r="XC15" s="17">
        <v>0</v>
      </c>
      <c r="XD15" s="17">
        <v>18.623999999999999</v>
      </c>
      <c r="XE15" s="17">
        <v>18.53659</v>
      </c>
      <c r="XF15" s="17">
        <v>18.53659</v>
      </c>
      <c r="XG15" s="17">
        <v>8.7410000000000002E-2</v>
      </c>
      <c r="XH15" s="17">
        <v>9.3000000000000007</v>
      </c>
      <c r="XI15" s="17">
        <v>10.8</v>
      </c>
      <c r="XJ15" s="17">
        <v>10.8</v>
      </c>
      <c r="XK15" s="17">
        <v>-1.5</v>
      </c>
      <c r="XL15" s="17">
        <v>27.2</v>
      </c>
      <c r="XM15" s="17">
        <v>28</v>
      </c>
      <c r="XN15" s="17">
        <v>28</v>
      </c>
      <c r="XO15" s="17">
        <v>-0.8</v>
      </c>
      <c r="XP15" s="17">
        <v>34.299999999999997</v>
      </c>
      <c r="XQ15" s="17">
        <v>28</v>
      </c>
      <c r="XR15" s="17">
        <v>28</v>
      </c>
      <c r="XS15" s="17">
        <v>6.3</v>
      </c>
      <c r="XT15" s="17">
        <v>0</v>
      </c>
      <c r="XU15" s="17"/>
      <c r="XV15" s="17"/>
      <c r="XW15" s="17">
        <v>0</v>
      </c>
      <c r="XX15" s="17">
        <v>19</v>
      </c>
      <c r="XY15" s="17">
        <v>20</v>
      </c>
      <c r="XZ15" s="17">
        <v>20</v>
      </c>
      <c r="YA15" s="17">
        <v>-1</v>
      </c>
      <c r="YB15" s="17">
        <v>8.4</v>
      </c>
      <c r="YC15" s="17">
        <v>8.61</v>
      </c>
      <c r="YD15" s="17">
        <v>8.61</v>
      </c>
      <c r="YE15" s="17">
        <v>-0.21</v>
      </c>
      <c r="YF15" s="17"/>
      <c r="YG15" s="17"/>
      <c r="YH15" s="17"/>
      <c r="YI15" s="17">
        <v>0</v>
      </c>
      <c r="YJ15" s="17"/>
      <c r="YK15" s="17"/>
      <c r="YL15" s="17"/>
      <c r="YM15" s="17">
        <v>0</v>
      </c>
    </row>
    <row r="16" spans="1:663" ht="24" customHeight="1" x14ac:dyDescent="0.3">
      <c r="A16" s="1"/>
      <c r="B16" s="18" t="s">
        <v>27</v>
      </c>
      <c r="C16" s="18" t="s">
        <v>797</v>
      </c>
      <c r="D16" s="19">
        <v>203.7</v>
      </c>
      <c r="E16" s="19">
        <v>204.19512</v>
      </c>
      <c r="F16" s="19">
        <v>204.19512</v>
      </c>
      <c r="G16" s="19">
        <v>-0.49512</v>
      </c>
      <c r="H16" s="19">
        <v>618.29999999999995</v>
      </c>
      <c r="I16" s="19">
        <v>533.25804000000005</v>
      </c>
      <c r="J16" s="19">
        <v>517.13607000000002</v>
      </c>
      <c r="K16" s="19">
        <v>101.16392999999999</v>
      </c>
      <c r="L16" s="19">
        <v>208.1</v>
      </c>
      <c r="M16" s="19">
        <v>174.32454999999999</v>
      </c>
      <c r="N16" s="19">
        <v>169.05421000000001</v>
      </c>
      <c r="O16" s="19">
        <v>39.045789999999997</v>
      </c>
      <c r="P16" s="19"/>
      <c r="Q16" s="19"/>
      <c r="R16" s="19"/>
      <c r="S16" s="19">
        <v>0</v>
      </c>
      <c r="T16" s="19"/>
      <c r="U16" s="19"/>
      <c r="V16" s="19"/>
      <c r="W16" s="19">
        <v>0</v>
      </c>
      <c r="X16" s="19">
        <v>90.2</v>
      </c>
      <c r="Y16" s="19">
        <v>92.226339999999993</v>
      </c>
      <c r="Z16" s="19">
        <v>92.226339999999993</v>
      </c>
      <c r="AA16" s="19">
        <v>-2.0263399999999998</v>
      </c>
      <c r="AB16" s="19">
        <v>112.2</v>
      </c>
      <c r="AC16" s="19">
        <v>119.99959</v>
      </c>
      <c r="AD16" s="19">
        <v>172.29338999999999</v>
      </c>
      <c r="AE16" s="19">
        <v>-60.093389999999999</v>
      </c>
      <c r="AF16" s="19"/>
      <c r="AG16" s="19"/>
      <c r="AH16" s="19"/>
      <c r="AI16" s="19">
        <v>0</v>
      </c>
      <c r="AJ16" s="19"/>
      <c r="AK16" s="19"/>
      <c r="AL16" s="19"/>
      <c r="AM16" s="19">
        <v>0</v>
      </c>
      <c r="AN16" s="19">
        <v>181.3</v>
      </c>
      <c r="AO16" s="19">
        <v>195.35999000000001</v>
      </c>
      <c r="AP16" s="19">
        <v>187.33824999999999</v>
      </c>
      <c r="AQ16" s="19">
        <v>-6.0382499999999997</v>
      </c>
      <c r="AR16" s="19">
        <v>205.5</v>
      </c>
      <c r="AS16" s="19">
        <v>195.35999000000001</v>
      </c>
      <c r="AT16" s="19">
        <v>187.33824999999999</v>
      </c>
      <c r="AU16" s="19">
        <v>18.161750000000001</v>
      </c>
      <c r="AV16" s="19">
        <v>204</v>
      </c>
      <c r="AW16" s="19">
        <v>195.35999000000001</v>
      </c>
      <c r="AX16" s="19">
        <v>187.33824999999999</v>
      </c>
      <c r="AY16" s="19">
        <v>16.661750000000001</v>
      </c>
      <c r="AZ16" s="19">
        <v>287.89999999999998</v>
      </c>
      <c r="BA16" s="19">
        <v>293.91998999999998</v>
      </c>
      <c r="BB16" s="19">
        <v>281.85124000000002</v>
      </c>
      <c r="BC16" s="19">
        <v>6.0487599999999997</v>
      </c>
      <c r="BD16" s="19"/>
      <c r="BE16" s="19"/>
      <c r="BF16" s="19"/>
      <c r="BG16" s="19">
        <v>0</v>
      </c>
      <c r="BH16" s="19"/>
      <c r="BI16" s="19"/>
      <c r="BJ16" s="19"/>
      <c r="BK16" s="19">
        <v>0</v>
      </c>
      <c r="BL16" s="19">
        <v>161.4</v>
      </c>
      <c r="BM16" s="19">
        <v>164.02365</v>
      </c>
      <c r="BN16" s="19">
        <v>163.54531</v>
      </c>
      <c r="BO16" s="19">
        <v>-2.1453099999999998</v>
      </c>
      <c r="BP16" s="19">
        <v>9.6</v>
      </c>
      <c r="BQ16" s="19">
        <v>9.3211899999999996</v>
      </c>
      <c r="BR16" s="19">
        <v>5.4891500000000004</v>
      </c>
      <c r="BS16" s="19">
        <v>4.1108500000000001</v>
      </c>
      <c r="BT16" s="19"/>
      <c r="BU16" s="19"/>
      <c r="BV16" s="19"/>
      <c r="BW16" s="19">
        <v>0</v>
      </c>
      <c r="BX16" s="19"/>
      <c r="BY16" s="19"/>
      <c r="BZ16" s="19"/>
      <c r="CA16" s="19">
        <v>0</v>
      </c>
      <c r="CB16" s="19"/>
      <c r="CC16" s="19"/>
      <c r="CD16" s="19"/>
      <c r="CE16" s="19">
        <v>0</v>
      </c>
      <c r="CF16" s="19"/>
      <c r="CG16" s="19"/>
      <c r="CH16" s="19"/>
      <c r="CI16" s="19">
        <v>0</v>
      </c>
      <c r="CJ16" s="19">
        <v>164.9</v>
      </c>
      <c r="CK16" s="19">
        <v>164.70732000000001</v>
      </c>
      <c r="CL16" s="19">
        <v>164.70732000000001</v>
      </c>
      <c r="CM16" s="19">
        <v>0.19267999999999999</v>
      </c>
      <c r="CN16" s="19">
        <v>7.6</v>
      </c>
      <c r="CO16" s="19">
        <v>9.4910399999999999</v>
      </c>
      <c r="CP16" s="19">
        <v>5.1583800000000002</v>
      </c>
      <c r="CQ16" s="19">
        <v>2.4416199999999999</v>
      </c>
      <c r="CR16" s="19">
        <v>5.5</v>
      </c>
      <c r="CS16" s="19">
        <v>5.2097600000000002</v>
      </c>
      <c r="CT16" s="19">
        <v>2.8315000000000001</v>
      </c>
      <c r="CU16" s="19">
        <v>2.6684999999999999</v>
      </c>
      <c r="CV16" s="19"/>
      <c r="CW16" s="19"/>
      <c r="CX16" s="19"/>
      <c r="CY16" s="19">
        <v>0</v>
      </c>
      <c r="CZ16" s="19">
        <v>6.8</v>
      </c>
      <c r="DA16" s="19">
        <v>6.8787000000000003</v>
      </c>
      <c r="DB16" s="19">
        <v>6.8787000000000003</v>
      </c>
      <c r="DC16" s="19">
        <v>-7.8700000000000006E-2</v>
      </c>
      <c r="DD16" s="19">
        <v>14.7</v>
      </c>
      <c r="DE16" s="19">
        <v>14.9922</v>
      </c>
      <c r="DF16" s="19">
        <v>14.9922</v>
      </c>
      <c r="DG16" s="19">
        <v>-0.29220000000000002</v>
      </c>
      <c r="DH16" s="19">
        <v>90.6</v>
      </c>
      <c r="DI16" s="19">
        <v>87.817750000000004</v>
      </c>
      <c r="DJ16" s="19">
        <v>91.92353</v>
      </c>
      <c r="DK16" s="19">
        <v>-1.3235300000000001</v>
      </c>
      <c r="DL16" s="19"/>
      <c r="DM16" s="19"/>
      <c r="DN16" s="19"/>
      <c r="DO16" s="19">
        <v>0</v>
      </c>
      <c r="DP16" s="19"/>
      <c r="DQ16" s="19"/>
      <c r="DR16" s="19"/>
      <c r="DS16" s="19">
        <v>0</v>
      </c>
      <c r="DT16" s="19"/>
      <c r="DU16" s="19"/>
      <c r="DV16" s="19"/>
      <c r="DW16" s="19">
        <v>0</v>
      </c>
      <c r="DX16" s="19"/>
      <c r="DY16" s="19"/>
      <c r="DZ16" s="19"/>
      <c r="EA16" s="19">
        <v>0</v>
      </c>
      <c r="EB16" s="19">
        <v>111</v>
      </c>
      <c r="EC16" s="19">
        <v>112.90537</v>
      </c>
      <c r="ED16" s="19">
        <v>112.90537</v>
      </c>
      <c r="EE16" s="19">
        <v>-1.90537</v>
      </c>
      <c r="EF16" s="19">
        <v>0</v>
      </c>
      <c r="EG16" s="19"/>
      <c r="EH16" s="19"/>
      <c r="EI16" s="19">
        <v>0</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v>143.58974000000001</v>
      </c>
      <c r="FC16" s="19">
        <v>-143.58974000000001</v>
      </c>
      <c r="FD16" s="19">
        <v>36</v>
      </c>
      <c r="FE16" s="19">
        <v>39.012720000000002</v>
      </c>
      <c r="FF16" s="19">
        <v>39.012720000000002</v>
      </c>
      <c r="FG16" s="19">
        <v>-3.0127199999999998</v>
      </c>
      <c r="FH16" s="19">
        <v>152.1</v>
      </c>
      <c r="FI16" s="19">
        <v>151.95320000000001</v>
      </c>
      <c r="FJ16" s="19">
        <v>52.307690000000001</v>
      </c>
      <c r="FK16" s="19">
        <v>99.792310000000001</v>
      </c>
      <c r="FL16" s="19">
        <v>19.100000000000001</v>
      </c>
      <c r="FM16" s="19">
        <v>20.850259999999999</v>
      </c>
      <c r="FN16" s="19">
        <v>20.850259999999999</v>
      </c>
      <c r="FO16" s="19">
        <v>-1.7502599999999999</v>
      </c>
      <c r="FP16" s="19">
        <v>17.2</v>
      </c>
      <c r="FQ16" s="19">
        <v>15.88302</v>
      </c>
      <c r="FR16" s="19">
        <v>15.88302</v>
      </c>
      <c r="FS16" s="19">
        <v>1.31698</v>
      </c>
      <c r="FT16" s="19">
        <v>18.8</v>
      </c>
      <c r="FU16" s="19">
        <v>18.048780000000001</v>
      </c>
      <c r="FV16" s="19">
        <v>18.048780000000001</v>
      </c>
      <c r="FW16" s="19">
        <v>0.75122</v>
      </c>
      <c r="FX16" s="19">
        <v>93.2</v>
      </c>
      <c r="FY16" s="19">
        <v>88.116100000000003</v>
      </c>
      <c r="FZ16" s="19">
        <v>88.116100000000003</v>
      </c>
      <c r="GA16" s="19">
        <v>5.0838999999999999</v>
      </c>
      <c r="GB16" s="19">
        <v>182.8</v>
      </c>
      <c r="GC16" s="19">
        <v>185.81701000000001</v>
      </c>
      <c r="GD16" s="19">
        <v>185.81701000000001</v>
      </c>
      <c r="GE16" s="19">
        <v>-3.01701</v>
      </c>
      <c r="GF16" s="19">
        <v>183.2</v>
      </c>
      <c r="GG16" s="19">
        <v>185.81701000000001</v>
      </c>
      <c r="GH16" s="19">
        <v>185.81701000000001</v>
      </c>
      <c r="GI16" s="19">
        <v>-2.6170100000000001</v>
      </c>
      <c r="GJ16" s="19">
        <v>184.9</v>
      </c>
      <c r="GK16" s="19">
        <v>186.37502000000001</v>
      </c>
      <c r="GL16" s="19">
        <v>186.37502000000001</v>
      </c>
      <c r="GM16" s="19">
        <v>-1.47502</v>
      </c>
      <c r="GN16" s="19">
        <v>106.7</v>
      </c>
      <c r="GO16" s="19">
        <v>110.91316999999999</v>
      </c>
      <c r="GP16" s="19">
        <v>99.869919999999993</v>
      </c>
      <c r="GQ16" s="19">
        <v>6.8300799999999997</v>
      </c>
      <c r="GR16" s="19">
        <v>10</v>
      </c>
      <c r="GS16" s="19">
        <v>4.1025600000000004</v>
      </c>
      <c r="GT16" s="19">
        <v>4.1025600000000004</v>
      </c>
      <c r="GU16" s="19">
        <v>5.8974399999999996</v>
      </c>
      <c r="GV16" s="19">
        <v>32</v>
      </c>
      <c r="GW16" s="19">
        <v>29.872</v>
      </c>
      <c r="GX16" s="19">
        <v>29.872</v>
      </c>
      <c r="GY16" s="19">
        <v>2.1280000000000001</v>
      </c>
      <c r="GZ16" s="19">
        <v>4.0999999999999996</v>
      </c>
      <c r="HA16" s="19">
        <v>3.9433199999999999</v>
      </c>
      <c r="HB16" s="19">
        <v>1.97166</v>
      </c>
      <c r="HC16" s="19">
        <v>2.1283400000000001</v>
      </c>
      <c r="HD16" s="19">
        <v>33.5</v>
      </c>
      <c r="HE16" s="19">
        <v>31.816199999999998</v>
      </c>
      <c r="HF16" s="19">
        <v>31.816199999999998</v>
      </c>
      <c r="HG16" s="19">
        <v>1.6838</v>
      </c>
      <c r="HH16" s="19">
        <v>61.3</v>
      </c>
      <c r="HI16" s="19">
        <v>41.025640000000003</v>
      </c>
      <c r="HJ16" s="19">
        <v>20.512820000000001</v>
      </c>
      <c r="HK16" s="19">
        <v>40.787179999999999</v>
      </c>
      <c r="HL16" s="19"/>
      <c r="HM16" s="19"/>
      <c r="HN16" s="19"/>
      <c r="HO16" s="19">
        <v>0</v>
      </c>
      <c r="HP16" s="19"/>
      <c r="HQ16" s="19"/>
      <c r="HR16" s="19"/>
      <c r="HS16" s="19">
        <v>0</v>
      </c>
      <c r="HT16" s="19">
        <v>62</v>
      </c>
      <c r="HU16" s="19">
        <v>63.119950000000003</v>
      </c>
      <c r="HV16" s="19">
        <v>67.028660000000002</v>
      </c>
      <c r="HW16" s="19">
        <v>-5.0286600000000004</v>
      </c>
      <c r="HX16" s="19"/>
      <c r="HY16" s="19"/>
      <c r="HZ16" s="19"/>
      <c r="IA16" s="19">
        <v>0</v>
      </c>
      <c r="IB16" s="19"/>
      <c r="IC16" s="19"/>
      <c r="ID16" s="19"/>
      <c r="IE16" s="19">
        <v>0</v>
      </c>
      <c r="IF16" s="19">
        <v>0</v>
      </c>
      <c r="IG16" s="19"/>
      <c r="IH16" s="19">
        <v>45.441949999999999</v>
      </c>
      <c r="II16" s="19">
        <v>-45.441949999999999</v>
      </c>
      <c r="IJ16" s="19"/>
      <c r="IK16" s="19"/>
      <c r="IL16" s="19"/>
      <c r="IM16" s="19">
        <v>0</v>
      </c>
      <c r="IN16" s="19"/>
      <c r="IO16" s="19"/>
      <c r="IP16" s="19"/>
      <c r="IQ16" s="19">
        <v>0</v>
      </c>
      <c r="IR16" s="19"/>
      <c r="IS16" s="19"/>
      <c r="IT16" s="19"/>
      <c r="IU16" s="19">
        <v>0</v>
      </c>
      <c r="IV16" s="19">
        <v>85.8</v>
      </c>
      <c r="IW16" s="19">
        <v>121.85253</v>
      </c>
      <c r="IX16" s="19">
        <v>79.318280000000001</v>
      </c>
      <c r="IY16" s="19">
        <v>6.4817200000000001</v>
      </c>
      <c r="IZ16" s="19">
        <v>173.4</v>
      </c>
      <c r="JA16" s="19">
        <v>183.61776</v>
      </c>
      <c r="JB16" s="19">
        <v>183.61776</v>
      </c>
      <c r="JC16" s="19">
        <v>-10.21776</v>
      </c>
      <c r="JD16" s="19">
        <v>170.9</v>
      </c>
      <c r="JE16" s="19">
        <v>183.61776</v>
      </c>
      <c r="JF16" s="19">
        <v>183.61776</v>
      </c>
      <c r="JG16" s="19">
        <v>-12.71776</v>
      </c>
      <c r="JH16" s="19">
        <v>200</v>
      </c>
      <c r="JI16" s="19">
        <v>183.61776</v>
      </c>
      <c r="JJ16" s="19">
        <v>183.61776</v>
      </c>
      <c r="JK16" s="19">
        <v>16.382239999999999</v>
      </c>
      <c r="JL16" s="19">
        <v>267.2</v>
      </c>
      <c r="JM16" s="19">
        <v>276.25373999999999</v>
      </c>
      <c r="JN16" s="19">
        <v>276.25373999999999</v>
      </c>
      <c r="JO16" s="19">
        <v>-9.0537399999999995</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1</v>
      </c>
      <c r="KW16" s="19">
        <v>1.41069</v>
      </c>
      <c r="KX16" s="19">
        <v>1.41069</v>
      </c>
      <c r="KY16" s="19">
        <v>-0.41069</v>
      </c>
      <c r="KZ16" s="19">
        <v>85.8</v>
      </c>
      <c r="LA16" s="19">
        <v>143.74447000000001</v>
      </c>
      <c r="LB16" s="19">
        <v>84.733800000000002</v>
      </c>
      <c r="LC16" s="19">
        <v>1.0662</v>
      </c>
      <c r="LD16" s="19">
        <v>73.8</v>
      </c>
      <c r="LE16" s="19">
        <v>77.349410000000006</v>
      </c>
      <c r="LF16" s="19">
        <v>92.444500000000005</v>
      </c>
      <c r="LG16" s="19">
        <v>-18.644500000000001</v>
      </c>
      <c r="LH16" s="19">
        <v>63.1</v>
      </c>
      <c r="LI16" s="19">
        <v>67.461460000000002</v>
      </c>
      <c r="LJ16" s="19">
        <v>67.461460000000002</v>
      </c>
      <c r="LK16" s="19">
        <v>-4.3614600000000001</v>
      </c>
      <c r="LL16" s="19">
        <v>65.3</v>
      </c>
      <c r="LM16" s="19">
        <v>66.412899999999993</v>
      </c>
      <c r="LN16" s="19">
        <v>72.37388</v>
      </c>
      <c r="LO16" s="19">
        <v>-7.0738799999999999</v>
      </c>
      <c r="LP16" s="19">
        <v>30.3</v>
      </c>
      <c r="LQ16" s="19">
        <v>27.61862</v>
      </c>
      <c r="LR16" s="19">
        <v>30.097560000000001</v>
      </c>
      <c r="LS16" s="19">
        <v>0.20244000000000001</v>
      </c>
      <c r="LT16" s="19"/>
      <c r="LU16" s="19"/>
      <c r="LV16" s="19"/>
      <c r="LW16" s="19">
        <v>0</v>
      </c>
      <c r="LX16" s="19"/>
      <c r="LY16" s="19"/>
      <c r="LZ16" s="19"/>
      <c r="MA16" s="19">
        <v>0</v>
      </c>
      <c r="MB16" s="19"/>
      <c r="MC16" s="19"/>
      <c r="MD16" s="19"/>
      <c r="ME16" s="19">
        <v>0</v>
      </c>
      <c r="MF16" s="19">
        <v>144</v>
      </c>
      <c r="MG16" s="19">
        <v>151.08876000000001</v>
      </c>
      <c r="MH16" s="19">
        <v>151.08876000000001</v>
      </c>
      <c r="MI16" s="19">
        <v>-7.0887599999999997</v>
      </c>
      <c r="MJ16" s="19">
        <v>145.5</v>
      </c>
      <c r="MK16" s="19">
        <v>151.08876000000001</v>
      </c>
      <c r="ML16" s="19">
        <v>151.08876000000001</v>
      </c>
      <c r="MM16" s="19">
        <v>-5.5887599999999997</v>
      </c>
      <c r="MN16" s="19">
        <v>148.30000000000001</v>
      </c>
      <c r="MO16" s="19">
        <v>151.54248000000001</v>
      </c>
      <c r="MP16" s="19">
        <v>151.54248000000001</v>
      </c>
      <c r="MQ16" s="19">
        <v>-3.24248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213.5</v>
      </c>
      <c r="NM16" s="19">
        <v>207.29667000000001</v>
      </c>
      <c r="NN16" s="19">
        <v>207.29667000000001</v>
      </c>
      <c r="NO16" s="19">
        <v>6.2033300000000002</v>
      </c>
      <c r="NP16" s="19">
        <v>102.2</v>
      </c>
      <c r="NQ16" s="19">
        <v>103.95959000000001</v>
      </c>
      <c r="NR16" s="19">
        <v>103.95959000000001</v>
      </c>
      <c r="NS16" s="19">
        <v>-1.75959</v>
      </c>
      <c r="NT16" s="19">
        <v>6.2</v>
      </c>
      <c r="NU16" s="19">
        <v>5.1941300000000004</v>
      </c>
      <c r="NV16" s="19">
        <v>5.1941300000000004</v>
      </c>
      <c r="NW16" s="19">
        <v>1.00587</v>
      </c>
      <c r="NX16" s="19">
        <v>2.7</v>
      </c>
      <c r="NY16" s="19">
        <v>5.4491300000000003</v>
      </c>
      <c r="NZ16" s="19">
        <v>5.4491300000000003</v>
      </c>
      <c r="OA16" s="19">
        <v>-2.7491300000000001</v>
      </c>
      <c r="OB16" s="19">
        <v>10.6</v>
      </c>
      <c r="OC16" s="19">
        <v>11.707319999999999</v>
      </c>
      <c r="OD16" s="19">
        <v>11.707319999999999</v>
      </c>
      <c r="OE16" s="19">
        <v>-1.1073200000000001</v>
      </c>
      <c r="OF16" s="19">
        <v>0</v>
      </c>
      <c r="OG16" s="19"/>
      <c r="OH16" s="19"/>
      <c r="OI16" s="19">
        <v>0</v>
      </c>
      <c r="OJ16" s="19">
        <v>39</v>
      </c>
      <c r="OK16" s="19">
        <v>42.05</v>
      </c>
      <c r="OL16" s="19">
        <v>42.05</v>
      </c>
      <c r="OM16" s="19">
        <v>-3.05</v>
      </c>
      <c r="ON16" s="19">
        <v>0</v>
      </c>
      <c r="OO16" s="19"/>
      <c r="OP16" s="19"/>
      <c r="OQ16" s="19">
        <v>0</v>
      </c>
      <c r="OR16" s="19">
        <v>1.4</v>
      </c>
      <c r="OS16" s="19">
        <v>0.45400000000000001</v>
      </c>
      <c r="OT16" s="19">
        <v>0.45400000000000001</v>
      </c>
      <c r="OU16" s="19">
        <v>0.94599999999999995</v>
      </c>
      <c r="OV16" s="19">
        <v>0</v>
      </c>
      <c r="OW16" s="19"/>
      <c r="OX16" s="19"/>
      <c r="OY16" s="19">
        <v>0</v>
      </c>
      <c r="OZ16" s="19"/>
      <c r="PA16" s="19"/>
      <c r="PB16" s="19">
        <v>12.366149999999999</v>
      </c>
      <c r="PC16" s="19">
        <v>-12.366149999999999</v>
      </c>
      <c r="PD16" s="19">
        <v>9.9</v>
      </c>
      <c r="PE16" s="19">
        <v>9.9830000000000005</v>
      </c>
      <c r="PF16" s="19">
        <v>9.9830000000000005</v>
      </c>
      <c r="PG16" s="19">
        <v>-8.3000000000000004E-2</v>
      </c>
      <c r="PH16" s="19"/>
      <c r="PI16" s="19"/>
      <c r="PJ16" s="19"/>
      <c r="PK16" s="19">
        <v>0</v>
      </c>
      <c r="PL16" s="19">
        <v>0</v>
      </c>
      <c r="PM16" s="19"/>
      <c r="PN16" s="19"/>
      <c r="PO16" s="19">
        <v>0</v>
      </c>
      <c r="PP16" s="19">
        <v>1.2</v>
      </c>
      <c r="PQ16" s="19">
        <v>1</v>
      </c>
      <c r="PR16" s="19">
        <v>1</v>
      </c>
      <c r="PS16" s="19">
        <v>0.2</v>
      </c>
      <c r="PT16" s="19">
        <v>1.5</v>
      </c>
      <c r="PU16" s="19">
        <v>1.7</v>
      </c>
      <c r="PV16" s="19">
        <v>1.7</v>
      </c>
      <c r="PW16" s="19">
        <v>-0.2</v>
      </c>
      <c r="PX16" s="19">
        <v>2.5</v>
      </c>
      <c r="PY16" s="19">
        <v>2.5</v>
      </c>
      <c r="PZ16" s="19">
        <v>2.5</v>
      </c>
      <c r="QA16" s="19">
        <v>0</v>
      </c>
      <c r="QB16" s="19">
        <v>0</v>
      </c>
      <c r="QC16" s="19"/>
      <c r="QD16" s="19">
        <v>12.366149999999999</v>
      </c>
      <c r="QE16" s="19">
        <v>-12.366149999999999</v>
      </c>
      <c r="QF16" s="19">
        <v>20</v>
      </c>
      <c r="QG16" s="19">
        <v>19.5122</v>
      </c>
      <c r="QH16" s="19">
        <v>19.5122</v>
      </c>
      <c r="QI16" s="19">
        <v>0.48780000000000001</v>
      </c>
      <c r="QJ16" s="19">
        <v>19.2</v>
      </c>
      <c r="QK16" s="19">
        <v>18.048780000000001</v>
      </c>
      <c r="QL16" s="19">
        <v>18.048780000000001</v>
      </c>
      <c r="QM16" s="19">
        <v>1.1512199999999999</v>
      </c>
      <c r="QN16" s="19">
        <v>3.2</v>
      </c>
      <c r="QO16" s="19">
        <v>3.5</v>
      </c>
      <c r="QP16" s="19">
        <v>3.5</v>
      </c>
      <c r="QQ16" s="19">
        <v>-0.3</v>
      </c>
      <c r="QR16" s="19">
        <v>18.3</v>
      </c>
      <c r="QS16" s="19">
        <v>18.048780000000001</v>
      </c>
      <c r="QT16" s="19">
        <v>18.048780000000001</v>
      </c>
      <c r="QU16" s="19">
        <v>0.25122</v>
      </c>
      <c r="QV16" s="19">
        <v>0</v>
      </c>
      <c r="QW16" s="19"/>
      <c r="QX16" s="19"/>
      <c r="QY16" s="19">
        <v>0</v>
      </c>
      <c r="QZ16" s="19">
        <v>0</v>
      </c>
      <c r="RA16" s="19"/>
      <c r="RB16" s="19"/>
      <c r="RC16" s="19">
        <v>0</v>
      </c>
      <c r="RD16" s="19">
        <v>9.1999999999999993</v>
      </c>
      <c r="RE16" s="19">
        <v>11.5</v>
      </c>
      <c r="RF16" s="19">
        <v>12.247</v>
      </c>
      <c r="RG16" s="19">
        <v>-3.0470000000000002</v>
      </c>
      <c r="RH16" s="19">
        <v>25.4</v>
      </c>
      <c r="RI16" s="19">
        <v>29.9</v>
      </c>
      <c r="RJ16" s="19">
        <v>31.878</v>
      </c>
      <c r="RK16" s="19">
        <v>-6.4779999999999998</v>
      </c>
      <c r="RL16" s="19">
        <v>0</v>
      </c>
      <c r="RM16" s="19"/>
      <c r="RN16" s="19"/>
      <c r="RO16" s="19">
        <v>0</v>
      </c>
      <c r="RP16" s="19">
        <v>2</v>
      </c>
      <c r="RQ16" s="19">
        <v>2.3010000000000002</v>
      </c>
      <c r="RR16" s="19">
        <v>2.3010000000000002</v>
      </c>
      <c r="RS16" s="19">
        <v>-0.30099999999999999</v>
      </c>
      <c r="RT16" s="19">
        <v>14.3</v>
      </c>
      <c r="RU16" s="19">
        <v>14.67136</v>
      </c>
      <c r="RV16" s="19">
        <v>15.579879999999999</v>
      </c>
      <c r="RW16" s="19">
        <v>-1.2798799999999999</v>
      </c>
      <c r="RX16" s="19">
        <v>2.2000000000000002</v>
      </c>
      <c r="RY16" s="19">
        <v>2</v>
      </c>
      <c r="RZ16" s="19">
        <v>2</v>
      </c>
      <c r="SA16" s="19">
        <v>0.2</v>
      </c>
      <c r="SB16" s="19"/>
      <c r="SC16" s="19">
        <v>0.4</v>
      </c>
      <c r="SD16" s="19">
        <v>0.4</v>
      </c>
      <c r="SE16" s="19">
        <v>-0.4</v>
      </c>
      <c r="SF16" s="19">
        <v>4.8</v>
      </c>
      <c r="SG16" s="19">
        <v>6.3</v>
      </c>
      <c r="SH16" s="19">
        <v>6.3</v>
      </c>
      <c r="SI16" s="19">
        <v>-1.5</v>
      </c>
      <c r="SJ16" s="19">
        <v>6.5</v>
      </c>
      <c r="SK16" s="19">
        <v>6.4</v>
      </c>
      <c r="SL16" s="19">
        <v>6.4</v>
      </c>
      <c r="SM16" s="19">
        <v>0.1</v>
      </c>
      <c r="SN16" s="19">
        <v>19.5</v>
      </c>
      <c r="SO16" s="19">
        <v>9</v>
      </c>
      <c r="SP16" s="19">
        <v>9</v>
      </c>
      <c r="SQ16" s="19">
        <v>10.5</v>
      </c>
      <c r="SR16" s="19">
        <v>20.3</v>
      </c>
      <c r="SS16" s="19">
        <v>11.707319999999999</v>
      </c>
      <c r="ST16" s="19">
        <v>11.707319999999999</v>
      </c>
      <c r="SU16" s="19">
        <v>8.5926799999999997</v>
      </c>
      <c r="SV16" s="19">
        <v>15</v>
      </c>
      <c r="SW16" s="19">
        <v>16.195119999999999</v>
      </c>
      <c r="SX16" s="19">
        <v>16.195119999999999</v>
      </c>
      <c r="SY16" s="19">
        <v>-1.19512</v>
      </c>
      <c r="SZ16" s="19">
        <v>14.5</v>
      </c>
      <c r="TA16" s="19">
        <v>15.6</v>
      </c>
      <c r="TB16" s="19">
        <v>14.736000000000001</v>
      </c>
      <c r="TC16" s="19">
        <v>-0.23599999999999999</v>
      </c>
      <c r="TD16" s="19">
        <v>29.6</v>
      </c>
      <c r="TE16" s="19">
        <v>29.7</v>
      </c>
      <c r="TF16" s="19">
        <v>26.404</v>
      </c>
      <c r="TG16" s="19">
        <v>3.1960000000000002</v>
      </c>
      <c r="TH16" s="19">
        <v>0</v>
      </c>
      <c r="TI16" s="19"/>
      <c r="TJ16" s="19"/>
      <c r="TK16" s="19">
        <v>0</v>
      </c>
      <c r="TL16" s="19">
        <v>22.2</v>
      </c>
      <c r="TM16" s="19">
        <v>42.4</v>
      </c>
      <c r="TN16" s="19">
        <v>42.631</v>
      </c>
      <c r="TO16" s="19">
        <v>-20.431000000000001</v>
      </c>
      <c r="TP16" s="19">
        <v>37</v>
      </c>
      <c r="TQ16" s="19">
        <v>50.176000000000002</v>
      </c>
      <c r="TR16" s="19">
        <v>50.176000000000002</v>
      </c>
      <c r="TS16" s="19">
        <v>-13.176</v>
      </c>
      <c r="TT16" s="19">
        <v>1.8</v>
      </c>
      <c r="TU16" s="19">
        <v>1.4</v>
      </c>
      <c r="TV16" s="19">
        <v>0.58299999999999996</v>
      </c>
      <c r="TW16" s="19">
        <v>1.2170000000000001</v>
      </c>
      <c r="TX16" s="19">
        <v>0.8</v>
      </c>
      <c r="TY16" s="19">
        <v>0.84699999999999998</v>
      </c>
      <c r="TZ16" s="19">
        <v>0.84699999999999998</v>
      </c>
      <c r="UA16" s="19">
        <v>-4.7E-2</v>
      </c>
      <c r="UB16" s="19">
        <v>21</v>
      </c>
      <c r="UC16" s="19">
        <v>14</v>
      </c>
      <c r="UD16" s="19">
        <v>17.560980000000001</v>
      </c>
      <c r="UE16" s="19">
        <v>3.4390200000000002</v>
      </c>
      <c r="UF16" s="19">
        <v>3.3</v>
      </c>
      <c r="UG16" s="19">
        <v>4</v>
      </c>
      <c r="UH16" s="19">
        <v>4</v>
      </c>
      <c r="UI16" s="19">
        <v>-0.7</v>
      </c>
      <c r="UJ16" s="19">
        <v>7.2</v>
      </c>
      <c r="UK16" s="19">
        <v>7.5</v>
      </c>
      <c r="UL16" s="19">
        <v>7.5</v>
      </c>
      <c r="UM16" s="19">
        <v>-0.3</v>
      </c>
      <c r="UN16" s="19">
        <v>20.399999999999999</v>
      </c>
      <c r="UO16" s="19">
        <v>19.5122</v>
      </c>
      <c r="UP16" s="19">
        <v>19.5122</v>
      </c>
      <c r="UQ16" s="19">
        <v>0.88780000000000003</v>
      </c>
      <c r="UR16" s="19">
        <v>20.399999999999999</v>
      </c>
      <c r="US16" s="19">
        <v>19.5122</v>
      </c>
      <c r="UT16" s="19">
        <v>19.5122</v>
      </c>
      <c r="UU16" s="19">
        <v>0.88780000000000003</v>
      </c>
      <c r="UV16" s="19">
        <v>20.100000000000001</v>
      </c>
      <c r="UW16" s="19">
        <v>19.5122</v>
      </c>
      <c r="UX16" s="19">
        <v>19.5122</v>
      </c>
      <c r="UY16" s="19">
        <v>0.58779999999999999</v>
      </c>
      <c r="UZ16" s="19">
        <v>3.1</v>
      </c>
      <c r="VA16" s="19">
        <v>0.88700000000000001</v>
      </c>
      <c r="VB16" s="19">
        <v>0.88700000000000001</v>
      </c>
      <c r="VC16" s="19">
        <v>2.2130000000000001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20.5</v>
      </c>
      <c r="VU16" s="19">
        <v>20</v>
      </c>
      <c r="VV16" s="19">
        <v>16</v>
      </c>
      <c r="VW16" s="19">
        <v>4.5</v>
      </c>
      <c r="VX16" s="19">
        <v>20</v>
      </c>
      <c r="VY16" s="19">
        <v>13.8</v>
      </c>
      <c r="VZ16" s="19">
        <v>14</v>
      </c>
      <c r="WA16" s="19">
        <v>6</v>
      </c>
      <c r="WB16" s="19">
        <v>0</v>
      </c>
      <c r="WC16" s="19"/>
      <c r="WD16" s="19"/>
      <c r="WE16" s="19">
        <v>0</v>
      </c>
      <c r="WF16" s="19">
        <v>1.6</v>
      </c>
      <c r="WG16" s="19">
        <v>1.4490000000000001</v>
      </c>
      <c r="WH16" s="19">
        <v>1.4490000000000001</v>
      </c>
      <c r="WI16" s="19">
        <v>0.151</v>
      </c>
      <c r="WJ16" s="19">
        <v>2.2000000000000002</v>
      </c>
      <c r="WK16" s="19">
        <v>2.4</v>
      </c>
      <c r="WL16" s="19">
        <v>2.4</v>
      </c>
      <c r="WM16" s="19">
        <v>-0.2</v>
      </c>
      <c r="WN16" s="19">
        <v>2.2000000000000002</v>
      </c>
      <c r="WO16" s="19">
        <v>2.4</v>
      </c>
      <c r="WP16" s="19">
        <v>2.4</v>
      </c>
      <c r="WQ16" s="19">
        <v>-0.2</v>
      </c>
      <c r="WR16" s="19">
        <v>1</v>
      </c>
      <c r="WS16" s="19">
        <v>1.4</v>
      </c>
      <c r="WT16" s="19">
        <v>1.4</v>
      </c>
      <c r="WU16" s="19">
        <v>-0.4</v>
      </c>
      <c r="WV16" s="19">
        <v>0</v>
      </c>
      <c r="WW16" s="19"/>
      <c r="WX16" s="19"/>
      <c r="WY16" s="19">
        <v>0</v>
      </c>
      <c r="WZ16" s="19"/>
      <c r="XA16" s="19"/>
      <c r="XB16" s="19"/>
      <c r="XC16" s="19">
        <v>0</v>
      </c>
      <c r="XD16" s="19">
        <v>18.445</v>
      </c>
      <c r="XE16" s="19">
        <v>18.53659</v>
      </c>
      <c r="XF16" s="19">
        <v>18.53659</v>
      </c>
      <c r="XG16" s="19">
        <v>-9.1590000000000005E-2</v>
      </c>
      <c r="XH16" s="19">
        <v>8.8000000000000007</v>
      </c>
      <c r="XI16" s="19">
        <v>10.8</v>
      </c>
      <c r="XJ16" s="19">
        <v>10.8</v>
      </c>
      <c r="XK16" s="19">
        <v>-2</v>
      </c>
      <c r="XL16" s="19">
        <v>27.3</v>
      </c>
      <c r="XM16" s="19">
        <v>28</v>
      </c>
      <c r="XN16" s="19">
        <v>28</v>
      </c>
      <c r="XO16" s="19">
        <v>-0.7</v>
      </c>
      <c r="XP16" s="19">
        <v>34.4</v>
      </c>
      <c r="XQ16" s="19">
        <v>28</v>
      </c>
      <c r="XR16" s="19">
        <v>28</v>
      </c>
      <c r="XS16" s="19">
        <v>6.4</v>
      </c>
      <c r="XT16" s="19">
        <v>0</v>
      </c>
      <c r="XU16" s="19"/>
      <c r="XV16" s="19"/>
      <c r="XW16" s="19">
        <v>0</v>
      </c>
      <c r="XX16" s="19">
        <v>19</v>
      </c>
      <c r="XY16" s="19">
        <v>20</v>
      </c>
      <c r="XZ16" s="19">
        <v>20</v>
      </c>
      <c r="YA16" s="19">
        <v>-1</v>
      </c>
      <c r="YB16" s="19">
        <v>6.9</v>
      </c>
      <c r="YC16" s="19">
        <v>8.61</v>
      </c>
      <c r="YD16" s="19">
        <v>8.61</v>
      </c>
      <c r="YE16" s="19">
        <v>-1.71</v>
      </c>
      <c r="YF16" s="19"/>
      <c r="YG16" s="19"/>
      <c r="YH16" s="19"/>
      <c r="YI16" s="19">
        <v>0</v>
      </c>
      <c r="YJ16" s="19"/>
      <c r="YK16" s="19"/>
      <c r="YL16" s="19"/>
      <c r="YM16" s="19">
        <v>0</v>
      </c>
    </row>
    <row r="17" spans="1:663" ht="24" customHeight="1" x14ac:dyDescent="0.3">
      <c r="A17" s="1"/>
      <c r="B17" s="13" t="s">
        <v>27</v>
      </c>
      <c r="C17" s="13" t="s">
        <v>798</v>
      </c>
      <c r="D17" s="14">
        <v>203.3</v>
      </c>
      <c r="E17" s="14">
        <v>204.19512</v>
      </c>
      <c r="F17" s="14">
        <v>204.19512</v>
      </c>
      <c r="G17" s="14">
        <v>-0.89512000000000003</v>
      </c>
      <c r="H17" s="14">
        <v>619.20000000000005</v>
      </c>
      <c r="I17" s="14">
        <v>532.49926000000005</v>
      </c>
      <c r="J17" s="14">
        <v>516.19764999999995</v>
      </c>
      <c r="K17" s="14">
        <v>103.00235000000001</v>
      </c>
      <c r="L17" s="14">
        <v>213.1</v>
      </c>
      <c r="M17" s="14">
        <v>174.07651000000001</v>
      </c>
      <c r="N17" s="14">
        <v>168.74743000000001</v>
      </c>
      <c r="O17" s="14">
        <v>44.35257</v>
      </c>
      <c r="P17" s="14"/>
      <c r="Q17" s="14"/>
      <c r="R17" s="14"/>
      <c r="S17" s="14">
        <v>0</v>
      </c>
      <c r="T17" s="14"/>
      <c r="U17" s="14"/>
      <c r="V17" s="14"/>
      <c r="W17" s="14">
        <v>0</v>
      </c>
      <c r="X17" s="14">
        <v>89.9</v>
      </c>
      <c r="Y17" s="14">
        <v>92.226339999999993</v>
      </c>
      <c r="Z17" s="14">
        <v>92.226339999999993</v>
      </c>
      <c r="AA17" s="14">
        <v>-2.3263400000000001</v>
      </c>
      <c r="AB17" s="14">
        <v>114.9</v>
      </c>
      <c r="AC17" s="14">
        <v>119.99959</v>
      </c>
      <c r="AD17" s="14">
        <v>172.29338999999999</v>
      </c>
      <c r="AE17" s="14">
        <v>-57.393389999999997</v>
      </c>
      <c r="AF17" s="14"/>
      <c r="AG17" s="14"/>
      <c r="AH17" s="14"/>
      <c r="AI17" s="14">
        <v>0</v>
      </c>
      <c r="AJ17" s="14"/>
      <c r="AK17" s="14"/>
      <c r="AL17" s="14"/>
      <c r="AM17" s="14">
        <v>0</v>
      </c>
      <c r="AN17" s="14">
        <v>181.2</v>
      </c>
      <c r="AO17" s="14">
        <v>195.35999000000001</v>
      </c>
      <c r="AP17" s="14">
        <v>189.92531</v>
      </c>
      <c r="AQ17" s="14">
        <v>-8.7253100000000003</v>
      </c>
      <c r="AR17" s="14">
        <v>191</v>
      </c>
      <c r="AS17" s="14">
        <v>195.35999000000001</v>
      </c>
      <c r="AT17" s="14">
        <v>189.92531</v>
      </c>
      <c r="AU17" s="14">
        <v>1.0746899999999999</v>
      </c>
      <c r="AV17" s="14">
        <v>191.2</v>
      </c>
      <c r="AW17" s="14">
        <v>195.35999000000001</v>
      </c>
      <c r="AX17" s="14">
        <v>189.92531</v>
      </c>
      <c r="AY17" s="14">
        <v>1.2746900000000001</v>
      </c>
      <c r="AZ17" s="14">
        <v>293.39999999999998</v>
      </c>
      <c r="BA17" s="14">
        <v>293.91998999999998</v>
      </c>
      <c r="BB17" s="14">
        <v>285.74347999999998</v>
      </c>
      <c r="BC17" s="14">
        <v>7.6565200000000004</v>
      </c>
      <c r="BD17" s="14"/>
      <c r="BE17" s="14"/>
      <c r="BF17" s="14"/>
      <c r="BG17" s="14">
        <v>0</v>
      </c>
      <c r="BH17" s="14"/>
      <c r="BI17" s="14"/>
      <c r="BJ17" s="14"/>
      <c r="BK17" s="14">
        <v>0</v>
      </c>
      <c r="BL17" s="14">
        <v>159.1</v>
      </c>
      <c r="BM17" s="14">
        <v>167.84495999999999</v>
      </c>
      <c r="BN17" s="14">
        <v>172.15782999999999</v>
      </c>
      <c r="BO17" s="14">
        <v>-13.057829999999999</v>
      </c>
      <c r="BP17" s="14">
        <v>9.6999999999999993</v>
      </c>
      <c r="BQ17" s="14">
        <v>9.3211899999999996</v>
      </c>
      <c r="BR17" s="14">
        <v>5.4891500000000004</v>
      </c>
      <c r="BS17" s="14">
        <v>4.2108499999999998</v>
      </c>
      <c r="BT17" s="14"/>
      <c r="BU17" s="14"/>
      <c r="BV17" s="14"/>
      <c r="BW17" s="14">
        <v>0</v>
      </c>
      <c r="BX17" s="14"/>
      <c r="BY17" s="14"/>
      <c r="BZ17" s="14"/>
      <c r="CA17" s="14">
        <v>0</v>
      </c>
      <c r="CB17" s="14"/>
      <c r="CC17" s="14"/>
      <c r="CD17" s="14"/>
      <c r="CE17" s="14">
        <v>0</v>
      </c>
      <c r="CF17" s="14"/>
      <c r="CG17" s="14"/>
      <c r="CH17" s="14"/>
      <c r="CI17" s="14">
        <v>0</v>
      </c>
      <c r="CJ17" s="14">
        <v>164.6</v>
      </c>
      <c r="CK17" s="14">
        <v>164.70732000000001</v>
      </c>
      <c r="CL17" s="14">
        <v>164.70732000000001</v>
      </c>
      <c r="CM17" s="14">
        <v>-0.10732</v>
      </c>
      <c r="CN17" s="14">
        <v>7.5</v>
      </c>
      <c r="CO17" s="14">
        <v>9.4910399999999999</v>
      </c>
      <c r="CP17" s="14">
        <v>5.1583800000000002</v>
      </c>
      <c r="CQ17" s="14">
        <v>2.3416199999999998</v>
      </c>
      <c r="CR17" s="14">
        <v>5.5</v>
      </c>
      <c r="CS17" s="14">
        <v>5.2097600000000002</v>
      </c>
      <c r="CT17" s="14">
        <v>2.8315000000000001</v>
      </c>
      <c r="CU17" s="14">
        <v>2.6684999999999999</v>
      </c>
      <c r="CV17" s="14"/>
      <c r="CW17" s="14"/>
      <c r="CX17" s="14"/>
      <c r="CY17" s="14">
        <v>0</v>
      </c>
      <c r="CZ17" s="14">
        <v>6.9</v>
      </c>
      <c r="DA17" s="14">
        <v>6.8787000000000003</v>
      </c>
      <c r="DB17" s="14">
        <v>6.8787000000000003</v>
      </c>
      <c r="DC17" s="14">
        <v>2.1299999999999999E-2</v>
      </c>
      <c r="DD17" s="14">
        <v>14.7</v>
      </c>
      <c r="DE17" s="14">
        <v>14.9922</v>
      </c>
      <c r="DF17" s="14">
        <v>14.9922</v>
      </c>
      <c r="DG17" s="14">
        <v>-0.29220000000000002</v>
      </c>
      <c r="DH17" s="14">
        <v>90.4</v>
      </c>
      <c r="DI17" s="14">
        <v>90.59469</v>
      </c>
      <c r="DJ17" s="14">
        <v>96.298580000000001</v>
      </c>
      <c r="DK17" s="14">
        <v>-5.8985799999999999</v>
      </c>
      <c r="DL17" s="14"/>
      <c r="DM17" s="14"/>
      <c r="DN17" s="14"/>
      <c r="DO17" s="14">
        <v>0</v>
      </c>
      <c r="DP17" s="14"/>
      <c r="DQ17" s="14"/>
      <c r="DR17" s="14"/>
      <c r="DS17" s="14">
        <v>0</v>
      </c>
      <c r="DT17" s="14"/>
      <c r="DU17" s="14"/>
      <c r="DV17" s="14"/>
      <c r="DW17" s="14">
        <v>0</v>
      </c>
      <c r="DX17" s="14"/>
      <c r="DY17" s="14"/>
      <c r="DZ17" s="14"/>
      <c r="EA17" s="14">
        <v>0</v>
      </c>
      <c r="EB17" s="14">
        <v>111.1</v>
      </c>
      <c r="EC17" s="14">
        <v>112.90537</v>
      </c>
      <c r="ED17" s="14">
        <v>112.90537</v>
      </c>
      <c r="EE17" s="14">
        <v>-1.8053699999999999</v>
      </c>
      <c r="EF17" s="14">
        <v>0</v>
      </c>
      <c r="EG17" s="14"/>
      <c r="EH17" s="14"/>
      <c r="EI17" s="14">
        <v>0</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v>143.58974000000001</v>
      </c>
      <c r="FC17" s="14">
        <v>-143.58974000000001</v>
      </c>
      <c r="FD17" s="14">
        <v>36</v>
      </c>
      <c r="FE17" s="14">
        <v>39.012720000000002</v>
      </c>
      <c r="FF17" s="14">
        <v>39.012720000000002</v>
      </c>
      <c r="FG17" s="14">
        <v>-3.0127199999999998</v>
      </c>
      <c r="FH17" s="14">
        <v>152.69999999999999</v>
      </c>
      <c r="FI17" s="14">
        <v>151.95320000000001</v>
      </c>
      <c r="FJ17" s="14">
        <v>45.011580000000002</v>
      </c>
      <c r="FK17" s="14">
        <v>107.68841999999999</v>
      </c>
      <c r="FL17" s="14">
        <v>20.8</v>
      </c>
      <c r="FM17" s="14">
        <v>20.850259999999999</v>
      </c>
      <c r="FN17" s="14">
        <v>20.850259999999999</v>
      </c>
      <c r="FO17" s="14">
        <v>-5.0259999999999999E-2</v>
      </c>
      <c r="FP17" s="14">
        <v>17.2</v>
      </c>
      <c r="FQ17" s="14">
        <v>15.88302</v>
      </c>
      <c r="FR17" s="14">
        <v>15.88302</v>
      </c>
      <c r="FS17" s="14">
        <v>1.31698</v>
      </c>
      <c r="FT17" s="14">
        <v>18.8</v>
      </c>
      <c r="FU17" s="14">
        <v>18.048780000000001</v>
      </c>
      <c r="FV17" s="14">
        <v>18.048780000000001</v>
      </c>
      <c r="FW17" s="14">
        <v>0.75122</v>
      </c>
      <c r="FX17" s="14">
        <v>89.4</v>
      </c>
      <c r="FY17" s="14">
        <v>88.116100000000003</v>
      </c>
      <c r="FZ17" s="14">
        <v>88.116100000000003</v>
      </c>
      <c r="GA17" s="14">
        <v>1.2839</v>
      </c>
      <c r="GB17" s="14">
        <v>182.4</v>
      </c>
      <c r="GC17" s="14">
        <v>185.81701000000001</v>
      </c>
      <c r="GD17" s="14">
        <v>185.81701000000001</v>
      </c>
      <c r="GE17" s="14">
        <v>-3.4170099999999999</v>
      </c>
      <c r="GF17" s="14">
        <v>183</v>
      </c>
      <c r="GG17" s="14">
        <v>185.81701000000001</v>
      </c>
      <c r="GH17" s="14">
        <v>185.81701000000001</v>
      </c>
      <c r="GI17" s="14">
        <v>-2.8170099999999998</v>
      </c>
      <c r="GJ17" s="14">
        <v>184.9</v>
      </c>
      <c r="GK17" s="14">
        <v>186.37502000000001</v>
      </c>
      <c r="GL17" s="14">
        <v>186.37502000000001</v>
      </c>
      <c r="GM17" s="14">
        <v>-1.47502</v>
      </c>
      <c r="GN17" s="14">
        <v>107.8</v>
      </c>
      <c r="GO17" s="14">
        <v>110.91316999999999</v>
      </c>
      <c r="GP17" s="14">
        <v>98.503649999999993</v>
      </c>
      <c r="GQ17" s="14">
        <v>9.2963500000000003</v>
      </c>
      <c r="GR17" s="14">
        <v>9.6999999999999993</v>
      </c>
      <c r="GS17" s="14">
        <v>12</v>
      </c>
      <c r="GT17" s="14">
        <v>18</v>
      </c>
      <c r="GU17" s="14">
        <v>-8.3000000000000007</v>
      </c>
      <c r="GV17" s="14">
        <v>32</v>
      </c>
      <c r="GW17" s="14">
        <v>29.872</v>
      </c>
      <c r="GX17" s="14">
        <v>29.872</v>
      </c>
      <c r="GY17" s="14">
        <v>2.1280000000000001</v>
      </c>
      <c r="GZ17" s="14">
        <v>4.0999999999999996</v>
      </c>
      <c r="HA17" s="14">
        <v>3.9433199999999999</v>
      </c>
      <c r="HB17" s="14">
        <v>1.97166</v>
      </c>
      <c r="HC17" s="14">
        <v>2.1283400000000001</v>
      </c>
      <c r="HD17" s="14">
        <v>32.4</v>
      </c>
      <c r="HE17" s="14">
        <v>31.816199999999998</v>
      </c>
      <c r="HF17" s="14">
        <v>31.816199999999998</v>
      </c>
      <c r="HG17" s="14">
        <v>0.58379999999999999</v>
      </c>
      <c r="HH17" s="14">
        <v>45.1</v>
      </c>
      <c r="HI17" s="14">
        <v>41.025640000000003</v>
      </c>
      <c r="HJ17" s="14">
        <v>20.512820000000001</v>
      </c>
      <c r="HK17" s="14">
        <v>24.58718</v>
      </c>
      <c r="HL17" s="14"/>
      <c r="HM17" s="14"/>
      <c r="HN17" s="14"/>
      <c r="HO17" s="14">
        <v>0</v>
      </c>
      <c r="HP17" s="14"/>
      <c r="HQ17" s="14"/>
      <c r="HR17" s="14"/>
      <c r="HS17" s="14">
        <v>0</v>
      </c>
      <c r="HT17" s="14">
        <v>61.9</v>
      </c>
      <c r="HU17" s="14">
        <v>64.931809999999999</v>
      </c>
      <c r="HV17" s="14">
        <v>69.15325</v>
      </c>
      <c r="HW17" s="14">
        <v>-7.2532500000000004</v>
      </c>
      <c r="HX17" s="14"/>
      <c r="HY17" s="14"/>
      <c r="HZ17" s="14"/>
      <c r="IA17" s="14">
        <v>0</v>
      </c>
      <c r="IB17" s="14"/>
      <c r="IC17" s="14"/>
      <c r="ID17" s="14"/>
      <c r="IE17" s="14">
        <v>0</v>
      </c>
      <c r="IF17" s="14">
        <v>0</v>
      </c>
      <c r="IG17" s="14"/>
      <c r="IH17" s="14">
        <v>45.441949999999999</v>
      </c>
      <c r="II17" s="14">
        <v>-45.441949999999999</v>
      </c>
      <c r="IJ17" s="14"/>
      <c r="IK17" s="14"/>
      <c r="IL17" s="14"/>
      <c r="IM17" s="14">
        <v>0</v>
      </c>
      <c r="IN17" s="14"/>
      <c r="IO17" s="14"/>
      <c r="IP17" s="14"/>
      <c r="IQ17" s="14">
        <v>0</v>
      </c>
      <c r="IR17" s="14"/>
      <c r="IS17" s="14"/>
      <c r="IT17" s="14"/>
      <c r="IU17" s="14">
        <v>0</v>
      </c>
      <c r="IV17" s="14">
        <v>86</v>
      </c>
      <c r="IW17" s="14">
        <v>119.84616</v>
      </c>
      <c r="IX17" s="14">
        <v>77.663970000000006</v>
      </c>
      <c r="IY17" s="14">
        <v>8.3360299999999992</v>
      </c>
      <c r="IZ17" s="14">
        <v>172.9</v>
      </c>
      <c r="JA17" s="14">
        <v>183.94607999999999</v>
      </c>
      <c r="JB17" s="14">
        <v>183.94607999999999</v>
      </c>
      <c r="JC17" s="14">
        <v>-11.04608</v>
      </c>
      <c r="JD17" s="14">
        <v>171</v>
      </c>
      <c r="JE17" s="14">
        <v>183.94607999999999</v>
      </c>
      <c r="JF17" s="14">
        <v>183.94607999999999</v>
      </c>
      <c r="JG17" s="14">
        <v>-12.94608</v>
      </c>
      <c r="JH17" s="14">
        <v>200</v>
      </c>
      <c r="JI17" s="14">
        <v>183.94607999999999</v>
      </c>
      <c r="JJ17" s="14">
        <v>183.94607999999999</v>
      </c>
      <c r="JK17" s="14">
        <v>16.053920000000002</v>
      </c>
      <c r="JL17" s="14">
        <v>267.89999999999998</v>
      </c>
      <c r="JM17" s="14">
        <v>276.74770000000001</v>
      </c>
      <c r="JN17" s="14">
        <v>276.74770000000001</v>
      </c>
      <c r="JO17" s="14">
        <v>-8.8476999999999997</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0.9</v>
      </c>
      <c r="KW17" s="14">
        <v>1.41069</v>
      </c>
      <c r="KX17" s="14">
        <v>1.41069</v>
      </c>
      <c r="KY17" s="14">
        <v>-0.51068999999999998</v>
      </c>
      <c r="KZ17" s="14">
        <v>103.3</v>
      </c>
      <c r="LA17" s="14">
        <v>147.3708</v>
      </c>
      <c r="LB17" s="14">
        <v>88.361440000000002</v>
      </c>
      <c r="LC17" s="14">
        <v>14.938560000000001</v>
      </c>
      <c r="LD17" s="14">
        <v>72.5</v>
      </c>
      <c r="LE17" s="14">
        <v>77.666799999999995</v>
      </c>
      <c r="LF17" s="14">
        <v>92.444500000000005</v>
      </c>
      <c r="LG17" s="14">
        <v>-19.944500000000001</v>
      </c>
      <c r="LH17" s="14">
        <v>63.4</v>
      </c>
      <c r="LI17" s="14">
        <v>67.461460000000002</v>
      </c>
      <c r="LJ17" s="14">
        <v>67.461460000000002</v>
      </c>
      <c r="LK17" s="14">
        <v>-4.0614600000000003</v>
      </c>
      <c r="LL17" s="14">
        <v>65.099999999999994</v>
      </c>
      <c r="LM17" s="14">
        <v>66.538240000000002</v>
      </c>
      <c r="LN17" s="14">
        <v>72.37388</v>
      </c>
      <c r="LO17" s="14">
        <v>-7.2738800000000001</v>
      </c>
      <c r="LP17" s="14">
        <v>30.1</v>
      </c>
      <c r="LQ17" s="14">
        <v>27.670739999999999</v>
      </c>
      <c r="LR17" s="14">
        <v>30.097560000000001</v>
      </c>
      <c r="LS17" s="14">
        <v>2.4399999999999999E-3</v>
      </c>
      <c r="LT17" s="14"/>
      <c r="LU17" s="14"/>
      <c r="LV17" s="14"/>
      <c r="LW17" s="14">
        <v>0</v>
      </c>
      <c r="LX17" s="14"/>
      <c r="LY17" s="14"/>
      <c r="LZ17" s="14"/>
      <c r="MA17" s="14">
        <v>0</v>
      </c>
      <c r="MB17" s="14"/>
      <c r="MC17" s="14"/>
      <c r="MD17" s="14"/>
      <c r="ME17" s="14">
        <v>0</v>
      </c>
      <c r="MF17" s="14">
        <v>145</v>
      </c>
      <c r="MG17" s="14">
        <v>151.08876000000001</v>
      </c>
      <c r="MH17" s="14">
        <v>151.08876000000001</v>
      </c>
      <c r="MI17" s="14">
        <v>-6.0887599999999997</v>
      </c>
      <c r="MJ17" s="14">
        <v>145.80000000000001</v>
      </c>
      <c r="MK17" s="14">
        <v>151.08876000000001</v>
      </c>
      <c r="ML17" s="14">
        <v>151.08876000000001</v>
      </c>
      <c r="MM17" s="14">
        <v>-5.2887599999999999</v>
      </c>
      <c r="MN17" s="14">
        <v>149</v>
      </c>
      <c r="MO17" s="14">
        <v>151.54248000000001</v>
      </c>
      <c r="MP17" s="14">
        <v>151.54248000000001</v>
      </c>
      <c r="MQ17" s="14">
        <v>-2.5424799999999999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213.4</v>
      </c>
      <c r="NM17" s="14">
        <v>207.29667000000001</v>
      </c>
      <c r="NN17" s="14">
        <v>207.29667000000001</v>
      </c>
      <c r="NO17" s="14">
        <v>6.1033299999999997</v>
      </c>
      <c r="NP17" s="14">
        <v>101.7</v>
      </c>
      <c r="NQ17" s="14">
        <v>103.95959000000001</v>
      </c>
      <c r="NR17" s="14">
        <v>103.95959000000001</v>
      </c>
      <c r="NS17" s="14">
        <v>-2.2595900000000002</v>
      </c>
      <c r="NT17" s="14">
        <v>6.2</v>
      </c>
      <c r="NU17" s="14">
        <v>5.1941300000000004</v>
      </c>
      <c r="NV17" s="14">
        <v>5.1941300000000004</v>
      </c>
      <c r="NW17" s="14">
        <v>1.00587</v>
      </c>
      <c r="NX17" s="14">
        <v>2.7</v>
      </c>
      <c r="NY17" s="14">
        <v>5.4491300000000003</v>
      </c>
      <c r="NZ17" s="14">
        <v>5.4491300000000003</v>
      </c>
      <c r="OA17" s="14">
        <v>-2.7491300000000001</v>
      </c>
      <c r="OB17" s="14">
        <v>10.8</v>
      </c>
      <c r="OC17" s="14">
        <v>11.707319999999999</v>
      </c>
      <c r="OD17" s="14">
        <v>11.707319999999999</v>
      </c>
      <c r="OE17" s="14">
        <v>-0.90732000000000002</v>
      </c>
      <c r="OF17" s="14">
        <v>0</v>
      </c>
      <c r="OG17" s="14"/>
      <c r="OH17" s="14"/>
      <c r="OI17" s="14">
        <v>0</v>
      </c>
      <c r="OJ17" s="14">
        <v>32.700000000000003</v>
      </c>
      <c r="OK17" s="14">
        <v>43.38</v>
      </c>
      <c r="OL17" s="14">
        <v>43.38</v>
      </c>
      <c r="OM17" s="14">
        <v>-10.68</v>
      </c>
      <c r="ON17" s="14">
        <v>0</v>
      </c>
      <c r="OO17" s="14"/>
      <c r="OP17" s="14"/>
      <c r="OQ17" s="14">
        <v>0</v>
      </c>
      <c r="OR17" s="14">
        <v>1.1000000000000001</v>
      </c>
      <c r="OS17" s="14">
        <v>0.47199999999999998</v>
      </c>
      <c r="OT17" s="14">
        <v>0.47199999999999998</v>
      </c>
      <c r="OU17" s="14">
        <v>0.628</v>
      </c>
      <c r="OV17" s="14">
        <v>0</v>
      </c>
      <c r="OW17" s="14"/>
      <c r="OX17" s="14"/>
      <c r="OY17" s="14">
        <v>0</v>
      </c>
      <c r="OZ17" s="14"/>
      <c r="PA17" s="14"/>
      <c r="PB17" s="14">
        <v>12.366149999999999</v>
      </c>
      <c r="PC17" s="14">
        <v>-12.366149999999999</v>
      </c>
      <c r="PD17" s="14">
        <v>9.9</v>
      </c>
      <c r="PE17" s="14">
        <v>9.9830000000000005</v>
      </c>
      <c r="PF17" s="14">
        <v>9.9830000000000005</v>
      </c>
      <c r="PG17" s="14">
        <v>-8.3000000000000004E-2</v>
      </c>
      <c r="PH17" s="14"/>
      <c r="PI17" s="14"/>
      <c r="PJ17" s="14"/>
      <c r="PK17" s="14">
        <v>0</v>
      </c>
      <c r="PL17" s="14">
        <v>0</v>
      </c>
      <c r="PM17" s="14"/>
      <c r="PN17" s="14"/>
      <c r="PO17" s="14">
        <v>0</v>
      </c>
      <c r="PP17" s="14">
        <v>1.2</v>
      </c>
      <c r="PQ17" s="14">
        <v>1</v>
      </c>
      <c r="PR17" s="14">
        <v>1</v>
      </c>
      <c r="PS17" s="14">
        <v>0.2</v>
      </c>
      <c r="PT17" s="14">
        <v>1.5</v>
      </c>
      <c r="PU17" s="14">
        <v>1.7</v>
      </c>
      <c r="PV17" s="14">
        <v>1.7</v>
      </c>
      <c r="PW17" s="14">
        <v>-0.2</v>
      </c>
      <c r="PX17" s="14">
        <v>2.5</v>
      </c>
      <c r="PY17" s="14">
        <v>2.5</v>
      </c>
      <c r="PZ17" s="14">
        <v>2.5</v>
      </c>
      <c r="QA17" s="14">
        <v>0</v>
      </c>
      <c r="QB17" s="14">
        <v>0</v>
      </c>
      <c r="QC17" s="14"/>
      <c r="QD17" s="14">
        <v>12.366149999999999</v>
      </c>
      <c r="QE17" s="14">
        <v>-12.366149999999999</v>
      </c>
      <c r="QF17" s="14">
        <v>20</v>
      </c>
      <c r="QG17" s="14">
        <v>19.5122</v>
      </c>
      <c r="QH17" s="14">
        <v>19.5122</v>
      </c>
      <c r="QI17" s="14">
        <v>0.48780000000000001</v>
      </c>
      <c r="QJ17" s="14">
        <v>19</v>
      </c>
      <c r="QK17" s="14">
        <v>18.048780000000001</v>
      </c>
      <c r="QL17" s="14">
        <v>18.048780000000001</v>
      </c>
      <c r="QM17" s="14">
        <v>0.95121999999999995</v>
      </c>
      <c r="QN17" s="14">
        <v>3.2</v>
      </c>
      <c r="QO17" s="14">
        <v>3.5</v>
      </c>
      <c r="QP17" s="14">
        <v>3.5</v>
      </c>
      <c r="QQ17" s="14">
        <v>-0.3</v>
      </c>
      <c r="QR17" s="14">
        <v>18.3</v>
      </c>
      <c r="QS17" s="14">
        <v>18.048780000000001</v>
      </c>
      <c r="QT17" s="14">
        <v>18.048780000000001</v>
      </c>
      <c r="QU17" s="14">
        <v>0.25122</v>
      </c>
      <c r="QV17" s="14">
        <v>0</v>
      </c>
      <c r="QW17" s="14"/>
      <c r="QX17" s="14"/>
      <c r="QY17" s="14">
        <v>0</v>
      </c>
      <c r="QZ17" s="14">
        <v>0</v>
      </c>
      <c r="RA17" s="14"/>
      <c r="RB17" s="14"/>
      <c r="RC17" s="14">
        <v>0</v>
      </c>
      <c r="RD17" s="14">
        <v>7.7</v>
      </c>
      <c r="RE17" s="14">
        <v>12.1</v>
      </c>
      <c r="RF17" s="14">
        <v>12.367000000000001</v>
      </c>
      <c r="RG17" s="14">
        <v>-4.6669999999999998</v>
      </c>
      <c r="RH17" s="14">
        <v>22.8</v>
      </c>
      <c r="RI17" s="14">
        <v>31.8</v>
      </c>
      <c r="RJ17" s="14">
        <v>31.972999999999999</v>
      </c>
      <c r="RK17" s="14">
        <v>-9.173</v>
      </c>
      <c r="RL17" s="14">
        <v>0</v>
      </c>
      <c r="RM17" s="14"/>
      <c r="RN17" s="14"/>
      <c r="RO17" s="14">
        <v>0</v>
      </c>
      <c r="RP17" s="14">
        <v>2</v>
      </c>
      <c r="RQ17" s="14">
        <v>2.3010000000000002</v>
      </c>
      <c r="RR17" s="14">
        <v>2.3010000000000002</v>
      </c>
      <c r="RS17" s="14">
        <v>-0.30099999999999999</v>
      </c>
      <c r="RT17" s="14">
        <v>14.3</v>
      </c>
      <c r="RU17" s="14">
        <v>15.092499999999999</v>
      </c>
      <c r="RV17" s="14">
        <v>16.073709999999998</v>
      </c>
      <c r="RW17" s="14">
        <v>-1.7737099999999999</v>
      </c>
      <c r="RX17" s="14">
        <v>2.2000000000000002</v>
      </c>
      <c r="RY17" s="14">
        <v>2</v>
      </c>
      <c r="RZ17" s="14">
        <v>2</v>
      </c>
      <c r="SA17" s="14">
        <v>0.2</v>
      </c>
      <c r="SB17" s="14"/>
      <c r="SC17" s="14">
        <v>0.4</v>
      </c>
      <c r="SD17" s="14">
        <v>0.4</v>
      </c>
      <c r="SE17" s="14">
        <v>-0.4</v>
      </c>
      <c r="SF17" s="14">
        <v>4.8</v>
      </c>
      <c r="SG17" s="14">
        <v>6.3</v>
      </c>
      <c r="SH17" s="14">
        <v>6.3</v>
      </c>
      <c r="SI17" s="14">
        <v>-1.5</v>
      </c>
      <c r="SJ17" s="14">
        <v>6.5</v>
      </c>
      <c r="SK17" s="14">
        <v>6.4</v>
      </c>
      <c r="SL17" s="14">
        <v>6.4</v>
      </c>
      <c r="SM17" s="14">
        <v>0.1</v>
      </c>
      <c r="SN17" s="14">
        <v>19.600000000000001</v>
      </c>
      <c r="SO17" s="14">
        <v>9</v>
      </c>
      <c r="SP17" s="14">
        <v>9</v>
      </c>
      <c r="SQ17" s="14">
        <v>10.6</v>
      </c>
      <c r="SR17" s="14">
        <v>20.3</v>
      </c>
      <c r="SS17" s="14">
        <v>11.707319999999999</v>
      </c>
      <c r="ST17" s="14">
        <v>11.707319999999999</v>
      </c>
      <c r="SU17" s="14">
        <v>8.5926799999999997</v>
      </c>
      <c r="SV17" s="14">
        <v>15</v>
      </c>
      <c r="SW17" s="14">
        <v>16.195119999999999</v>
      </c>
      <c r="SX17" s="14">
        <v>16.195119999999999</v>
      </c>
      <c r="SY17" s="14">
        <v>-1.19512</v>
      </c>
      <c r="SZ17" s="14">
        <v>9.5</v>
      </c>
      <c r="TA17" s="14">
        <v>15</v>
      </c>
      <c r="TB17" s="14">
        <v>14.273</v>
      </c>
      <c r="TC17" s="14">
        <v>-4.7729999999999997</v>
      </c>
      <c r="TD17" s="14">
        <v>32.9</v>
      </c>
      <c r="TE17" s="14">
        <v>29.7</v>
      </c>
      <c r="TF17" s="14">
        <v>24.422000000000001</v>
      </c>
      <c r="TG17" s="14">
        <v>8.4779999999999998</v>
      </c>
      <c r="TH17" s="14">
        <v>0</v>
      </c>
      <c r="TI17" s="14"/>
      <c r="TJ17" s="14"/>
      <c r="TK17" s="14">
        <v>0</v>
      </c>
      <c r="TL17" s="14">
        <v>33.6</v>
      </c>
      <c r="TM17" s="14">
        <v>45.1</v>
      </c>
      <c r="TN17" s="14">
        <v>42.1</v>
      </c>
      <c r="TO17" s="14">
        <v>-8.5</v>
      </c>
      <c r="TP17" s="14">
        <v>51.8</v>
      </c>
      <c r="TQ17" s="14">
        <v>50.116</v>
      </c>
      <c r="TR17" s="14">
        <v>50.116</v>
      </c>
      <c r="TS17" s="14">
        <v>1.6839999999999999</v>
      </c>
      <c r="TT17" s="14">
        <v>2.1</v>
      </c>
      <c r="TU17" s="14">
        <v>1.4</v>
      </c>
      <c r="TV17" s="14">
        <v>0.623</v>
      </c>
      <c r="TW17" s="14">
        <v>1.4770000000000001</v>
      </c>
      <c r="TX17" s="14">
        <v>1.3</v>
      </c>
      <c r="TY17" s="14">
        <v>0.84899999999999998</v>
      </c>
      <c r="TZ17" s="14">
        <v>0.84899999999999998</v>
      </c>
      <c r="UA17" s="14">
        <v>0.45100000000000001</v>
      </c>
      <c r="UB17" s="14">
        <v>21</v>
      </c>
      <c r="UC17" s="14">
        <v>14</v>
      </c>
      <c r="UD17" s="14">
        <v>17.560980000000001</v>
      </c>
      <c r="UE17" s="14">
        <v>3.4390200000000002</v>
      </c>
      <c r="UF17" s="14">
        <v>3.3</v>
      </c>
      <c r="UG17" s="14">
        <v>4</v>
      </c>
      <c r="UH17" s="14">
        <v>4</v>
      </c>
      <c r="UI17" s="14">
        <v>-0.7</v>
      </c>
      <c r="UJ17" s="14">
        <v>7.5</v>
      </c>
      <c r="UK17" s="14">
        <v>7.5</v>
      </c>
      <c r="UL17" s="14">
        <v>7.5</v>
      </c>
      <c r="UM17" s="14">
        <v>0</v>
      </c>
      <c r="UN17" s="14">
        <v>20.399999999999999</v>
      </c>
      <c r="UO17" s="14">
        <v>19.5122</v>
      </c>
      <c r="UP17" s="14">
        <v>19.5122</v>
      </c>
      <c r="UQ17" s="14">
        <v>0.88780000000000003</v>
      </c>
      <c r="UR17" s="14">
        <v>20.399999999999999</v>
      </c>
      <c r="US17" s="14">
        <v>19.5122</v>
      </c>
      <c r="UT17" s="14">
        <v>19.5122</v>
      </c>
      <c r="UU17" s="14">
        <v>0.88780000000000003</v>
      </c>
      <c r="UV17" s="14">
        <v>20.100000000000001</v>
      </c>
      <c r="UW17" s="14">
        <v>19.5122</v>
      </c>
      <c r="UX17" s="14">
        <v>19.5122</v>
      </c>
      <c r="UY17" s="14">
        <v>0.58779999999999999</v>
      </c>
      <c r="UZ17" s="14">
        <v>2.1</v>
      </c>
      <c r="VA17" s="14">
        <v>0.82099999999999995</v>
      </c>
      <c r="VB17" s="14">
        <v>0.82099999999999995</v>
      </c>
      <c r="VC17" s="14">
        <v>1.2789999999999999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18.7</v>
      </c>
      <c r="VU17" s="14">
        <v>25.3</v>
      </c>
      <c r="VV17" s="14">
        <v>17</v>
      </c>
      <c r="VW17" s="14">
        <v>1.7</v>
      </c>
      <c r="VX17" s="14">
        <v>20.399999999999999</v>
      </c>
      <c r="VY17" s="14">
        <v>16.899999999999999</v>
      </c>
      <c r="VZ17" s="14">
        <v>14</v>
      </c>
      <c r="WA17" s="14">
        <v>6.4</v>
      </c>
      <c r="WB17" s="14">
        <v>0</v>
      </c>
      <c r="WC17" s="14"/>
      <c r="WD17" s="14"/>
      <c r="WE17" s="14">
        <v>0</v>
      </c>
      <c r="WF17" s="14">
        <v>1.6</v>
      </c>
      <c r="WG17" s="14">
        <v>1.4490000000000001</v>
      </c>
      <c r="WH17" s="14">
        <v>1.4490000000000001</v>
      </c>
      <c r="WI17" s="14">
        <v>0.151</v>
      </c>
      <c r="WJ17" s="14">
        <v>2.2000000000000002</v>
      </c>
      <c r="WK17" s="14">
        <v>2.4</v>
      </c>
      <c r="WL17" s="14">
        <v>2.4</v>
      </c>
      <c r="WM17" s="14">
        <v>-0.2</v>
      </c>
      <c r="WN17" s="14">
        <v>2.2000000000000002</v>
      </c>
      <c r="WO17" s="14">
        <v>2.4</v>
      </c>
      <c r="WP17" s="14">
        <v>2.4</v>
      </c>
      <c r="WQ17" s="14">
        <v>-0.2</v>
      </c>
      <c r="WR17" s="14">
        <v>1</v>
      </c>
      <c r="WS17" s="14">
        <v>1.4</v>
      </c>
      <c r="WT17" s="14">
        <v>1.4</v>
      </c>
      <c r="WU17" s="14">
        <v>-0.4</v>
      </c>
      <c r="WV17" s="14">
        <v>0</v>
      </c>
      <c r="WW17" s="14"/>
      <c r="WX17" s="14"/>
      <c r="WY17" s="14">
        <v>0</v>
      </c>
      <c r="WZ17" s="14"/>
      <c r="XA17" s="14"/>
      <c r="XB17" s="14"/>
      <c r="XC17" s="14">
        <v>0</v>
      </c>
      <c r="XD17" s="14">
        <v>18.452000000000002</v>
      </c>
      <c r="XE17" s="14">
        <v>18.53659</v>
      </c>
      <c r="XF17" s="14">
        <v>18.53659</v>
      </c>
      <c r="XG17" s="14">
        <v>-8.4589999999999999E-2</v>
      </c>
      <c r="XH17" s="14">
        <v>9.3000000000000007</v>
      </c>
      <c r="XI17" s="14">
        <v>10.8</v>
      </c>
      <c r="XJ17" s="14">
        <v>10.8</v>
      </c>
      <c r="XK17" s="14">
        <v>-1.5</v>
      </c>
      <c r="XL17" s="14">
        <v>27.6</v>
      </c>
      <c r="XM17" s="14">
        <v>28</v>
      </c>
      <c r="XN17" s="14">
        <v>28</v>
      </c>
      <c r="XO17" s="14">
        <v>-0.4</v>
      </c>
      <c r="XP17" s="14">
        <v>34.700000000000003</v>
      </c>
      <c r="XQ17" s="14">
        <v>28</v>
      </c>
      <c r="XR17" s="14">
        <v>28</v>
      </c>
      <c r="XS17" s="14">
        <v>6.7</v>
      </c>
      <c r="XT17" s="14">
        <v>0</v>
      </c>
      <c r="XU17" s="14"/>
      <c r="XV17" s="14"/>
      <c r="XW17" s="14">
        <v>0</v>
      </c>
      <c r="XX17" s="14">
        <v>19</v>
      </c>
      <c r="XY17" s="14">
        <v>20</v>
      </c>
      <c r="XZ17" s="14">
        <v>20</v>
      </c>
      <c r="YA17" s="14">
        <v>-1</v>
      </c>
      <c r="YB17" s="14">
        <v>7.7</v>
      </c>
      <c r="YC17" s="14">
        <v>8.61</v>
      </c>
      <c r="YD17" s="14">
        <v>8.61</v>
      </c>
      <c r="YE17" s="14">
        <v>-0.91</v>
      </c>
      <c r="YF17" s="14"/>
      <c r="YG17" s="14"/>
      <c r="YH17" s="14"/>
      <c r="YI17" s="14">
        <v>0</v>
      </c>
      <c r="YJ17" s="14"/>
      <c r="YK17" s="14"/>
      <c r="YL17" s="14"/>
      <c r="YM17" s="14">
        <v>0</v>
      </c>
    </row>
    <row r="18" spans="1:663" ht="24" customHeight="1" x14ac:dyDescent="0.3">
      <c r="A18" s="1"/>
      <c r="B18" s="16" t="s">
        <v>27</v>
      </c>
      <c r="C18" s="16" t="s">
        <v>799</v>
      </c>
      <c r="D18" s="17">
        <v>203</v>
      </c>
      <c r="E18" s="17">
        <v>204.19512</v>
      </c>
      <c r="F18" s="17">
        <v>204.19512</v>
      </c>
      <c r="G18" s="17">
        <v>-1.19512</v>
      </c>
      <c r="H18" s="17">
        <v>615.20000000000005</v>
      </c>
      <c r="I18" s="17">
        <v>536.53096000000005</v>
      </c>
      <c r="J18" s="17">
        <v>542.95528999999999</v>
      </c>
      <c r="K18" s="17">
        <v>72.244709999999998</v>
      </c>
      <c r="L18" s="17">
        <v>211.2</v>
      </c>
      <c r="M18" s="17">
        <v>175.39448999999999</v>
      </c>
      <c r="N18" s="17">
        <v>177.49463</v>
      </c>
      <c r="O18" s="17">
        <v>33.705370000000002</v>
      </c>
      <c r="P18" s="17"/>
      <c r="Q18" s="17"/>
      <c r="R18" s="17"/>
      <c r="S18" s="17">
        <v>0</v>
      </c>
      <c r="T18" s="17"/>
      <c r="U18" s="17"/>
      <c r="V18" s="17"/>
      <c r="W18" s="17">
        <v>0</v>
      </c>
      <c r="X18" s="17">
        <v>90.3</v>
      </c>
      <c r="Y18" s="17">
        <v>92.226339999999993</v>
      </c>
      <c r="Z18" s="17">
        <v>92.226339999999993</v>
      </c>
      <c r="AA18" s="17">
        <v>-1.9263399999999999</v>
      </c>
      <c r="AB18" s="17">
        <v>115.1</v>
      </c>
      <c r="AC18" s="17">
        <v>119.99959</v>
      </c>
      <c r="AD18" s="17">
        <v>172.29338999999999</v>
      </c>
      <c r="AE18" s="17">
        <v>-57.193390000000001</v>
      </c>
      <c r="AF18" s="17"/>
      <c r="AG18" s="17"/>
      <c r="AH18" s="17"/>
      <c r="AI18" s="17">
        <v>0</v>
      </c>
      <c r="AJ18" s="17"/>
      <c r="AK18" s="17"/>
      <c r="AL18" s="17"/>
      <c r="AM18" s="17">
        <v>0</v>
      </c>
      <c r="AN18" s="17">
        <v>180.6</v>
      </c>
      <c r="AO18" s="17">
        <v>195.35999000000001</v>
      </c>
      <c r="AP18" s="17">
        <v>195.35999000000001</v>
      </c>
      <c r="AQ18" s="17">
        <v>-14.75999</v>
      </c>
      <c r="AR18" s="17">
        <v>204.1</v>
      </c>
      <c r="AS18" s="17">
        <v>195.35999000000001</v>
      </c>
      <c r="AT18" s="17">
        <v>195.35999000000001</v>
      </c>
      <c r="AU18" s="17">
        <v>8.7400099999999998</v>
      </c>
      <c r="AV18" s="17">
        <v>203.6</v>
      </c>
      <c r="AW18" s="17">
        <v>195.35999000000001</v>
      </c>
      <c r="AX18" s="17">
        <v>195.35999000000001</v>
      </c>
      <c r="AY18" s="17">
        <v>8.2400099999999998</v>
      </c>
      <c r="AZ18" s="17">
        <v>291.3</v>
      </c>
      <c r="BA18" s="17">
        <v>293.91998999999998</v>
      </c>
      <c r="BB18" s="17">
        <v>293.91998999999998</v>
      </c>
      <c r="BC18" s="17">
        <v>-2.61999</v>
      </c>
      <c r="BD18" s="17"/>
      <c r="BE18" s="17"/>
      <c r="BF18" s="17"/>
      <c r="BG18" s="17">
        <v>0</v>
      </c>
      <c r="BH18" s="17"/>
      <c r="BI18" s="17"/>
      <c r="BJ18" s="17"/>
      <c r="BK18" s="17">
        <v>0</v>
      </c>
      <c r="BL18" s="17">
        <v>159.5</v>
      </c>
      <c r="BM18" s="17">
        <v>171.56263999999999</v>
      </c>
      <c r="BN18" s="17">
        <v>187.88023000000001</v>
      </c>
      <c r="BO18" s="17">
        <v>-28.380230000000001</v>
      </c>
      <c r="BP18" s="17">
        <v>9.6999999999999993</v>
      </c>
      <c r="BQ18" s="17">
        <v>9.3211899999999996</v>
      </c>
      <c r="BR18" s="17">
        <v>5.4891500000000004</v>
      </c>
      <c r="BS18" s="17">
        <v>4.2108499999999998</v>
      </c>
      <c r="BT18" s="17"/>
      <c r="BU18" s="17"/>
      <c r="BV18" s="17"/>
      <c r="BW18" s="17">
        <v>0</v>
      </c>
      <c r="BX18" s="17"/>
      <c r="BY18" s="17"/>
      <c r="BZ18" s="17"/>
      <c r="CA18" s="17">
        <v>0</v>
      </c>
      <c r="CB18" s="17"/>
      <c r="CC18" s="17"/>
      <c r="CD18" s="17"/>
      <c r="CE18" s="17">
        <v>0</v>
      </c>
      <c r="CF18" s="17"/>
      <c r="CG18" s="17"/>
      <c r="CH18" s="17"/>
      <c r="CI18" s="17">
        <v>0</v>
      </c>
      <c r="CJ18" s="17">
        <v>164.9</v>
      </c>
      <c r="CK18" s="17">
        <v>164.70732000000001</v>
      </c>
      <c r="CL18" s="17">
        <v>164.70732000000001</v>
      </c>
      <c r="CM18" s="17">
        <v>0.19267999999999999</v>
      </c>
      <c r="CN18" s="17">
        <v>7.4</v>
      </c>
      <c r="CO18" s="17">
        <v>9.4910399999999999</v>
      </c>
      <c r="CP18" s="17">
        <v>5.1583800000000002</v>
      </c>
      <c r="CQ18" s="17">
        <v>2.2416200000000002</v>
      </c>
      <c r="CR18" s="17">
        <v>5.5</v>
      </c>
      <c r="CS18" s="17">
        <v>5.2097600000000002</v>
      </c>
      <c r="CT18" s="17">
        <v>2.8315000000000001</v>
      </c>
      <c r="CU18" s="17">
        <v>2.6684999999999999</v>
      </c>
      <c r="CV18" s="17"/>
      <c r="CW18" s="17"/>
      <c r="CX18" s="17"/>
      <c r="CY18" s="17">
        <v>0</v>
      </c>
      <c r="CZ18" s="17">
        <v>6.8</v>
      </c>
      <c r="DA18" s="17">
        <v>6.8787000000000003</v>
      </c>
      <c r="DB18" s="17">
        <v>6.8787000000000003</v>
      </c>
      <c r="DC18" s="17">
        <v>-7.8700000000000006E-2</v>
      </c>
      <c r="DD18" s="17">
        <v>14.7</v>
      </c>
      <c r="DE18" s="17">
        <v>14.9922</v>
      </c>
      <c r="DF18" s="17">
        <v>14.9922</v>
      </c>
      <c r="DG18" s="17">
        <v>-0.29220000000000002</v>
      </c>
      <c r="DH18" s="17">
        <v>90.8</v>
      </c>
      <c r="DI18" s="17">
        <v>88.154319999999998</v>
      </c>
      <c r="DJ18" s="17">
        <v>96.741659999999996</v>
      </c>
      <c r="DK18" s="17">
        <v>-5.9416599999999997</v>
      </c>
      <c r="DL18" s="17"/>
      <c r="DM18" s="17"/>
      <c r="DN18" s="17"/>
      <c r="DO18" s="17">
        <v>0</v>
      </c>
      <c r="DP18" s="17"/>
      <c r="DQ18" s="17"/>
      <c r="DR18" s="17"/>
      <c r="DS18" s="17">
        <v>0</v>
      </c>
      <c r="DT18" s="17"/>
      <c r="DU18" s="17"/>
      <c r="DV18" s="17"/>
      <c r="DW18" s="17">
        <v>0</v>
      </c>
      <c r="DX18" s="17"/>
      <c r="DY18" s="17"/>
      <c r="DZ18" s="17"/>
      <c r="EA18" s="17">
        <v>0</v>
      </c>
      <c r="EB18" s="17">
        <v>111</v>
      </c>
      <c r="EC18" s="17">
        <v>112.90537</v>
      </c>
      <c r="ED18" s="17">
        <v>112.90537</v>
      </c>
      <c r="EE18" s="17">
        <v>-1.90537</v>
      </c>
      <c r="EF18" s="17">
        <v>0</v>
      </c>
      <c r="EG18" s="17"/>
      <c r="EH18" s="17"/>
      <c r="EI18" s="17">
        <v>0</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v>143.58974000000001</v>
      </c>
      <c r="FC18" s="17">
        <v>-143.58974000000001</v>
      </c>
      <c r="FD18" s="17">
        <v>36</v>
      </c>
      <c r="FE18" s="17">
        <v>39.012720000000002</v>
      </c>
      <c r="FF18" s="17">
        <v>39.012720000000002</v>
      </c>
      <c r="FG18" s="17">
        <v>-3.0127199999999998</v>
      </c>
      <c r="FH18" s="17">
        <v>151.80000000000001</v>
      </c>
      <c r="FI18" s="17">
        <v>151.95320000000001</v>
      </c>
      <c r="FJ18" s="17">
        <v>57.241570000000003</v>
      </c>
      <c r="FK18" s="17">
        <v>94.558430000000001</v>
      </c>
      <c r="FL18" s="17">
        <v>18.600000000000001</v>
      </c>
      <c r="FM18" s="17">
        <v>20.850259999999999</v>
      </c>
      <c r="FN18" s="17">
        <v>20.850259999999999</v>
      </c>
      <c r="FO18" s="17">
        <v>-2.2502599999999999</v>
      </c>
      <c r="FP18" s="17">
        <v>17.2</v>
      </c>
      <c r="FQ18" s="17">
        <v>15.88302</v>
      </c>
      <c r="FR18" s="17">
        <v>15.88302</v>
      </c>
      <c r="FS18" s="17">
        <v>1.31698</v>
      </c>
      <c r="FT18" s="17">
        <v>18.8</v>
      </c>
      <c r="FU18" s="17">
        <v>18.048780000000001</v>
      </c>
      <c r="FV18" s="17">
        <v>18.048780000000001</v>
      </c>
      <c r="FW18" s="17">
        <v>0.75122</v>
      </c>
      <c r="FX18" s="17">
        <v>92.8</v>
      </c>
      <c r="FY18" s="17">
        <v>88.116100000000003</v>
      </c>
      <c r="FZ18" s="17">
        <v>88.116100000000003</v>
      </c>
      <c r="GA18" s="17">
        <v>4.6839000000000004</v>
      </c>
      <c r="GB18" s="17">
        <v>183.4</v>
      </c>
      <c r="GC18" s="17">
        <v>185.81701000000001</v>
      </c>
      <c r="GD18" s="17">
        <v>185.81701000000001</v>
      </c>
      <c r="GE18" s="17">
        <v>-2.4170099999999999</v>
      </c>
      <c r="GF18" s="17">
        <v>184.1</v>
      </c>
      <c r="GG18" s="17">
        <v>185.81701000000001</v>
      </c>
      <c r="GH18" s="17">
        <v>185.81701000000001</v>
      </c>
      <c r="GI18" s="17">
        <v>-1.7170099999999999</v>
      </c>
      <c r="GJ18" s="17">
        <v>184.9</v>
      </c>
      <c r="GK18" s="17">
        <v>186.37502000000001</v>
      </c>
      <c r="GL18" s="17">
        <v>186.37502000000001</v>
      </c>
      <c r="GM18" s="17">
        <v>-1.47502</v>
      </c>
      <c r="GN18" s="17">
        <v>107.7</v>
      </c>
      <c r="GO18" s="17">
        <v>110.91316999999999</v>
      </c>
      <c r="GP18" s="17">
        <v>103.14149</v>
      </c>
      <c r="GQ18" s="17">
        <v>4.5585100000000001</v>
      </c>
      <c r="GR18" s="17">
        <v>10.3</v>
      </c>
      <c r="GS18" s="17">
        <v>12</v>
      </c>
      <c r="GT18" s="17"/>
      <c r="GU18" s="17">
        <v>10.3</v>
      </c>
      <c r="GV18" s="17">
        <v>32.299999999999997</v>
      </c>
      <c r="GW18" s="17">
        <v>29.872</v>
      </c>
      <c r="GX18" s="17">
        <v>29.872</v>
      </c>
      <c r="GY18" s="17">
        <v>2.4279999999999999</v>
      </c>
      <c r="GZ18" s="17">
        <v>4.0999999999999996</v>
      </c>
      <c r="HA18" s="17">
        <v>3.9433199999999999</v>
      </c>
      <c r="HB18" s="17">
        <v>1.97166</v>
      </c>
      <c r="HC18" s="17">
        <v>2.1283400000000001</v>
      </c>
      <c r="HD18" s="17">
        <v>33</v>
      </c>
      <c r="HE18" s="17">
        <v>31.816199999999998</v>
      </c>
      <c r="HF18" s="17">
        <v>31.816199999999998</v>
      </c>
      <c r="HG18" s="17">
        <v>1.1838</v>
      </c>
      <c r="HH18" s="17">
        <v>105.7</v>
      </c>
      <c r="HI18" s="17">
        <v>41.025640000000003</v>
      </c>
      <c r="HJ18" s="17">
        <v>41.025640000000003</v>
      </c>
      <c r="HK18" s="17">
        <v>64.674359999999993</v>
      </c>
      <c r="HL18" s="17"/>
      <c r="HM18" s="17"/>
      <c r="HN18" s="17"/>
      <c r="HO18" s="17">
        <v>0</v>
      </c>
      <c r="HP18" s="17"/>
      <c r="HQ18" s="17"/>
      <c r="HR18" s="17"/>
      <c r="HS18" s="17">
        <v>0</v>
      </c>
      <c r="HT18" s="17">
        <v>61.7</v>
      </c>
      <c r="HU18" s="17">
        <v>69.046170000000004</v>
      </c>
      <c r="HV18" s="17"/>
      <c r="HW18" s="17">
        <v>61.7</v>
      </c>
      <c r="HX18" s="17"/>
      <c r="HY18" s="17"/>
      <c r="HZ18" s="17"/>
      <c r="IA18" s="17">
        <v>0</v>
      </c>
      <c r="IB18" s="17"/>
      <c r="IC18" s="17"/>
      <c r="ID18" s="17"/>
      <c r="IE18" s="17">
        <v>0</v>
      </c>
      <c r="IF18" s="17">
        <v>0</v>
      </c>
      <c r="IG18" s="17"/>
      <c r="IH18" s="17">
        <v>45.441949999999999</v>
      </c>
      <c r="II18" s="17">
        <v>-45.441949999999999</v>
      </c>
      <c r="IJ18" s="17"/>
      <c r="IK18" s="17"/>
      <c r="IL18" s="17"/>
      <c r="IM18" s="17">
        <v>0</v>
      </c>
      <c r="IN18" s="17"/>
      <c r="IO18" s="17"/>
      <c r="IP18" s="17"/>
      <c r="IQ18" s="17">
        <v>0</v>
      </c>
      <c r="IR18" s="17"/>
      <c r="IS18" s="17"/>
      <c r="IT18" s="17"/>
      <c r="IU18" s="17">
        <v>0</v>
      </c>
      <c r="IV18" s="17">
        <v>85.8</v>
      </c>
      <c r="IW18" s="17">
        <v>123.58978999999999</v>
      </c>
      <c r="IX18" s="17">
        <v>83.279600000000002</v>
      </c>
      <c r="IY18" s="17">
        <v>2.5204</v>
      </c>
      <c r="IZ18" s="17">
        <v>173.6</v>
      </c>
      <c r="JA18" s="17">
        <v>184.14612</v>
      </c>
      <c r="JB18" s="17">
        <v>184.14612</v>
      </c>
      <c r="JC18" s="17">
        <v>-10.54612</v>
      </c>
      <c r="JD18" s="17">
        <v>171.1</v>
      </c>
      <c r="JE18" s="17">
        <v>184.14612</v>
      </c>
      <c r="JF18" s="17">
        <v>184.14612</v>
      </c>
      <c r="JG18" s="17">
        <v>-13.04612</v>
      </c>
      <c r="JH18" s="17">
        <v>200</v>
      </c>
      <c r="JI18" s="17">
        <v>184.14612</v>
      </c>
      <c r="JJ18" s="17">
        <v>184.14612</v>
      </c>
      <c r="JK18" s="17">
        <v>15.85388</v>
      </c>
      <c r="JL18" s="17">
        <v>268.5</v>
      </c>
      <c r="JM18" s="17">
        <v>277.04867000000002</v>
      </c>
      <c r="JN18" s="17">
        <v>277.04867000000002</v>
      </c>
      <c r="JO18" s="17">
        <v>-8.5486699999999995</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0.9</v>
      </c>
      <c r="KW18" s="17">
        <v>1.41069</v>
      </c>
      <c r="KX18" s="17">
        <v>1.41069</v>
      </c>
      <c r="KY18" s="17">
        <v>-0.51068999999999998</v>
      </c>
      <c r="KZ18" s="17">
        <v>132.9</v>
      </c>
      <c r="LA18" s="17">
        <v>156.24475000000001</v>
      </c>
      <c r="LB18" s="17">
        <v>112.70146</v>
      </c>
      <c r="LC18" s="17">
        <v>20.198540000000001</v>
      </c>
      <c r="LD18" s="17">
        <v>79.400000000000006</v>
      </c>
      <c r="LE18" s="17">
        <v>80.13485</v>
      </c>
      <c r="LF18" s="17">
        <v>91.222899999999996</v>
      </c>
      <c r="LG18" s="17">
        <v>-11.822900000000001</v>
      </c>
      <c r="LH18" s="17">
        <v>63</v>
      </c>
      <c r="LI18" s="17">
        <v>67.461460000000002</v>
      </c>
      <c r="LJ18" s="17">
        <v>67.461460000000002</v>
      </c>
      <c r="LK18" s="17">
        <v>-4.4614599999999998</v>
      </c>
      <c r="LL18" s="17">
        <v>64.099999999999994</v>
      </c>
      <c r="LM18" s="17">
        <v>67.51285</v>
      </c>
      <c r="LN18" s="17">
        <v>72.37388</v>
      </c>
      <c r="LO18" s="17">
        <v>-8.2738800000000001</v>
      </c>
      <c r="LP18" s="17">
        <v>29.9</v>
      </c>
      <c r="LQ18" s="17">
        <v>28.076049999999999</v>
      </c>
      <c r="LR18" s="17">
        <v>30.097560000000001</v>
      </c>
      <c r="LS18" s="17">
        <v>-0.19756000000000001</v>
      </c>
      <c r="LT18" s="17"/>
      <c r="LU18" s="17"/>
      <c r="LV18" s="17"/>
      <c r="LW18" s="17">
        <v>0</v>
      </c>
      <c r="LX18" s="17"/>
      <c r="LY18" s="17"/>
      <c r="LZ18" s="17"/>
      <c r="MA18" s="17">
        <v>0</v>
      </c>
      <c r="MB18" s="17"/>
      <c r="MC18" s="17"/>
      <c r="MD18" s="17"/>
      <c r="ME18" s="17">
        <v>0</v>
      </c>
      <c r="MF18" s="17">
        <v>144.80000000000001</v>
      </c>
      <c r="MG18" s="17">
        <v>151.08876000000001</v>
      </c>
      <c r="MH18" s="17">
        <v>151.08876000000001</v>
      </c>
      <c r="MI18" s="17">
        <v>-6.2887599999999999</v>
      </c>
      <c r="MJ18" s="17">
        <v>145.30000000000001</v>
      </c>
      <c r="MK18" s="17">
        <v>151.08876000000001</v>
      </c>
      <c r="ML18" s="17">
        <v>151.08876000000001</v>
      </c>
      <c r="MM18" s="17">
        <v>-5.7887599999999999</v>
      </c>
      <c r="MN18" s="17">
        <v>148.6</v>
      </c>
      <c r="MO18" s="17">
        <v>151.54248000000001</v>
      </c>
      <c r="MP18" s="17">
        <v>151.54248000000001</v>
      </c>
      <c r="MQ18" s="17">
        <v>-2.9424800000000002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213.9</v>
      </c>
      <c r="NM18" s="17">
        <v>207.29667000000001</v>
      </c>
      <c r="NN18" s="17">
        <v>207.29667000000001</v>
      </c>
      <c r="NO18" s="17">
        <v>6.6033299999999997</v>
      </c>
      <c r="NP18" s="17">
        <v>102.4</v>
      </c>
      <c r="NQ18" s="17">
        <v>103.95959000000001</v>
      </c>
      <c r="NR18" s="17">
        <v>103.95959000000001</v>
      </c>
      <c r="NS18" s="17">
        <v>-1.55959</v>
      </c>
      <c r="NT18" s="17">
        <v>6.2</v>
      </c>
      <c r="NU18" s="17">
        <v>5.1941300000000004</v>
      </c>
      <c r="NV18" s="17">
        <v>5.1941300000000004</v>
      </c>
      <c r="NW18" s="17">
        <v>1.00587</v>
      </c>
      <c r="NX18" s="17">
        <v>2.6</v>
      </c>
      <c r="NY18" s="17">
        <v>5.4491300000000003</v>
      </c>
      <c r="NZ18" s="17">
        <v>5.4491300000000003</v>
      </c>
      <c r="OA18" s="17">
        <v>-2.8491300000000002</v>
      </c>
      <c r="OB18" s="17">
        <v>10.8</v>
      </c>
      <c r="OC18" s="17">
        <v>11.707319999999999</v>
      </c>
      <c r="OD18" s="17">
        <v>11.707319999999999</v>
      </c>
      <c r="OE18" s="17">
        <v>-0.90732000000000002</v>
      </c>
      <c r="OF18" s="17">
        <v>0</v>
      </c>
      <c r="OG18" s="17"/>
      <c r="OH18" s="17"/>
      <c r="OI18" s="17">
        <v>0</v>
      </c>
      <c r="OJ18" s="17">
        <v>38.1</v>
      </c>
      <c r="OK18" s="17">
        <v>44.54</v>
      </c>
      <c r="OL18" s="17">
        <v>44.54</v>
      </c>
      <c r="OM18" s="17">
        <v>-6.44</v>
      </c>
      <c r="ON18" s="17">
        <v>0</v>
      </c>
      <c r="OO18" s="17"/>
      <c r="OP18" s="17">
        <v>0.313</v>
      </c>
      <c r="OQ18" s="17">
        <v>-0.313</v>
      </c>
      <c r="OR18" s="17">
        <v>0.8</v>
      </c>
      <c r="OS18" s="17">
        <v>0.52300000000000002</v>
      </c>
      <c r="OT18" s="17">
        <v>0.52300000000000002</v>
      </c>
      <c r="OU18" s="17">
        <v>0.27700000000000002</v>
      </c>
      <c r="OV18" s="17">
        <v>0</v>
      </c>
      <c r="OW18" s="17"/>
      <c r="OX18" s="17"/>
      <c r="OY18" s="17">
        <v>0</v>
      </c>
      <c r="OZ18" s="17"/>
      <c r="PA18" s="17"/>
      <c r="PB18" s="17">
        <v>12.366149999999999</v>
      </c>
      <c r="PC18" s="17">
        <v>-12.366149999999999</v>
      </c>
      <c r="PD18" s="17">
        <v>10</v>
      </c>
      <c r="PE18" s="17">
        <v>9.9830000000000005</v>
      </c>
      <c r="PF18" s="17">
        <v>9.9830000000000005</v>
      </c>
      <c r="PG18" s="17">
        <v>1.7000000000000001E-2</v>
      </c>
      <c r="PH18" s="17"/>
      <c r="PI18" s="17"/>
      <c r="PJ18" s="17"/>
      <c r="PK18" s="17">
        <v>0</v>
      </c>
      <c r="PL18" s="17">
        <v>0</v>
      </c>
      <c r="PM18" s="17"/>
      <c r="PN18" s="17"/>
      <c r="PO18" s="17">
        <v>0</v>
      </c>
      <c r="PP18" s="17">
        <v>1.2</v>
      </c>
      <c r="PQ18" s="17">
        <v>1</v>
      </c>
      <c r="PR18" s="17">
        <v>1</v>
      </c>
      <c r="PS18" s="17">
        <v>0.2</v>
      </c>
      <c r="PT18" s="17">
        <v>1.7</v>
      </c>
      <c r="PU18" s="17">
        <v>1.7</v>
      </c>
      <c r="PV18" s="17">
        <v>1.7</v>
      </c>
      <c r="PW18" s="17">
        <v>0</v>
      </c>
      <c r="PX18" s="17">
        <v>2.5</v>
      </c>
      <c r="PY18" s="17">
        <v>2.5</v>
      </c>
      <c r="PZ18" s="17">
        <v>2.5</v>
      </c>
      <c r="QA18" s="17">
        <v>0</v>
      </c>
      <c r="QB18" s="17">
        <v>0</v>
      </c>
      <c r="QC18" s="17"/>
      <c r="QD18" s="17">
        <v>12.366149999999999</v>
      </c>
      <c r="QE18" s="17">
        <v>-12.366149999999999</v>
      </c>
      <c r="QF18" s="17">
        <v>20</v>
      </c>
      <c r="QG18" s="17">
        <v>19.5122</v>
      </c>
      <c r="QH18" s="17">
        <v>19.5122</v>
      </c>
      <c r="QI18" s="17">
        <v>0.48780000000000001</v>
      </c>
      <c r="QJ18" s="17">
        <v>19.100000000000001</v>
      </c>
      <c r="QK18" s="17">
        <v>18.048780000000001</v>
      </c>
      <c r="QL18" s="17">
        <v>18.048780000000001</v>
      </c>
      <c r="QM18" s="17">
        <v>1.05122</v>
      </c>
      <c r="QN18" s="17">
        <v>3.2</v>
      </c>
      <c r="QO18" s="17">
        <v>3.5</v>
      </c>
      <c r="QP18" s="17">
        <v>3.5</v>
      </c>
      <c r="QQ18" s="17">
        <v>-0.3</v>
      </c>
      <c r="QR18" s="17">
        <v>18.3</v>
      </c>
      <c r="QS18" s="17">
        <v>18.048780000000001</v>
      </c>
      <c r="QT18" s="17">
        <v>18.048780000000001</v>
      </c>
      <c r="QU18" s="17">
        <v>0.25122</v>
      </c>
      <c r="QV18" s="17">
        <v>0.1</v>
      </c>
      <c r="QW18" s="17"/>
      <c r="QX18" s="17"/>
      <c r="QY18" s="17">
        <v>0.1</v>
      </c>
      <c r="QZ18" s="17">
        <v>0</v>
      </c>
      <c r="RA18" s="17"/>
      <c r="RB18" s="17">
        <v>4.2999999999999997E-2</v>
      </c>
      <c r="RC18" s="17">
        <v>-4.2999999999999997E-2</v>
      </c>
      <c r="RD18" s="17">
        <v>7.4</v>
      </c>
      <c r="RE18" s="17">
        <v>12.4</v>
      </c>
      <c r="RF18" s="17">
        <v>12.24</v>
      </c>
      <c r="RG18" s="17">
        <v>-4.84</v>
      </c>
      <c r="RH18" s="17">
        <v>20.7</v>
      </c>
      <c r="RI18" s="17">
        <v>32.299999999999997</v>
      </c>
      <c r="RJ18" s="17">
        <v>31.298999999999999</v>
      </c>
      <c r="RK18" s="17">
        <v>-10.599</v>
      </c>
      <c r="RL18" s="17">
        <v>0</v>
      </c>
      <c r="RM18" s="17"/>
      <c r="RN18" s="17"/>
      <c r="RO18" s="17">
        <v>0</v>
      </c>
      <c r="RP18" s="17">
        <v>2.2000000000000002</v>
      </c>
      <c r="RQ18" s="17">
        <v>2.3010000000000002</v>
      </c>
      <c r="RR18" s="17">
        <v>2.3010000000000002</v>
      </c>
      <c r="RS18" s="17">
        <v>-0.10100000000000001</v>
      </c>
      <c r="RT18" s="17">
        <v>14.4</v>
      </c>
      <c r="RU18" s="17">
        <v>16.048819999999999</v>
      </c>
      <c r="RV18" s="17"/>
      <c r="RW18" s="17">
        <v>14.4</v>
      </c>
      <c r="RX18" s="17">
        <v>2.2000000000000002</v>
      </c>
      <c r="RY18" s="17">
        <v>2</v>
      </c>
      <c r="RZ18" s="17">
        <v>2</v>
      </c>
      <c r="SA18" s="17">
        <v>0.2</v>
      </c>
      <c r="SB18" s="17"/>
      <c r="SC18" s="17">
        <v>0.4</v>
      </c>
      <c r="SD18" s="17">
        <v>0.4</v>
      </c>
      <c r="SE18" s="17">
        <v>-0.4</v>
      </c>
      <c r="SF18" s="17">
        <v>4.8</v>
      </c>
      <c r="SG18" s="17">
        <v>6.3</v>
      </c>
      <c r="SH18" s="17">
        <v>6.3</v>
      </c>
      <c r="SI18" s="17">
        <v>-1.5</v>
      </c>
      <c r="SJ18" s="17">
        <v>6.6</v>
      </c>
      <c r="SK18" s="17">
        <v>6.4</v>
      </c>
      <c r="SL18" s="17">
        <v>6.4</v>
      </c>
      <c r="SM18" s="17">
        <v>0.2</v>
      </c>
      <c r="SN18" s="17">
        <v>19.3</v>
      </c>
      <c r="SO18" s="17">
        <v>9</v>
      </c>
      <c r="SP18" s="17">
        <v>9</v>
      </c>
      <c r="SQ18" s="17">
        <v>10.3</v>
      </c>
      <c r="SR18" s="17">
        <v>20.3</v>
      </c>
      <c r="SS18" s="17">
        <v>11.707319999999999</v>
      </c>
      <c r="ST18" s="17">
        <v>11.707319999999999</v>
      </c>
      <c r="SU18" s="17">
        <v>8.5926799999999997</v>
      </c>
      <c r="SV18" s="17">
        <v>15</v>
      </c>
      <c r="SW18" s="17">
        <v>16.195119999999999</v>
      </c>
      <c r="SX18" s="17">
        <v>16.195119999999999</v>
      </c>
      <c r="SY18" s="17">
        <v>-1.19512</v>
      </c>
      <c r="SZ18" s="17">
        <v>7.3</v>
      </c>
      <c r="TA18" s="17">
        <v>14.6</v>
      </c>
      <c r="TB18" s="17">
        <v>13.834</v>
      </c>
      <c r="TC18" s="17">
        <v>-6.5339999999999998</v>
      </c>
      <c r="TD18" s="17">
        <v>35.200000000000003</v>
      </c>
      <c r="TE18" s="17">
        <v>28.8</v>
      </c>
      <c r="TF18" s="17">
        <v>22.448</v>
      </c>
      <c r="TG18" s="17">
        <v>12.752000000000001</v>
      </c>
      <c r="TH18" s="17">
        <v>0</v>
      </c>
      <c r="TI18" s="17"/>
      <c r="TJ18" s="17">
        <v>0.57899999999999996</v>
      </c>
      <c r="TK18" s="17">
        <v>-0.57899999999999996</v>
      </c>
      <c r="TL18" s="17">
        <v>18.600000000000001</v>
      </c>
      <c r="TM18" s="17">
        <v>46.2</v>
      </c>
      <c r="TN18" s="17">
        <v>41.441000000000003</v>
      </c>
      <c r="TO18" s="17">
        <v>-22.841000000000001</v>
      </c>
      <c r="TP18" s="17">
        <v>40.200000000000003</v>
      </c>
      <c r="TQ18" s="17">
        <v>50.048999999999999</v>
      </c>
      <c r="TR18" s="17">
        <v>50.048999999999999</v>
      </c>
      <c r="TS18" s="17">
        <v>-9.8490000000000002</v>
      </c>
      <c r="TT18" s="17">
        <v>1</v>
      </c>
      <c r="TU18" s="17">
        <v>1.4</v>
      </c>
      <c r="TV18" s="17">
        <v>0.68899999999999995</v>
      </c>
      <c r="TW18" s="17">
        <v>0.311</v>
      </c>
      <c r="TX18" s="17">
        <v>0.5</v>
      </c>
      <c r="TY18" s="17">
        <v>0.88800000000000001</v>
      </c>
      <c r="TZ18" s="17">
        <v>0.88800000000000001</v>
      </c>
      <c r="UA18" s="17">
        <v>-0.38800000000000001</v>
      </c>
      <c r="UB18" s="17">
        <v>20.9</v>
      </c>
      <c r="UC18" s="17">
        <v>14</v>
      </c>
      <c r="UD18" s="17">
        <v>17.560980000000001</v>
      </c>
      <c r="UE18" s="17">
        <v>3.3390200000000001</v>
      </c>
      <c r="UF18" s="17">
        <v>3.3</v>
      </c>
      <c r="UG18" s="17">
        <v>4</v>
      </c>
      <c r="UH18" s="17">
        <v>4</v>
      </c>
      <c r="UI18" s="17">
        <v>-0.7</v>
      </c>
      <c r="UJ18" s="17">
        <v>7.5</v>
      </c>
      <c r="UK18" s="17">
        <v>7.5</v>
      </c>
      <c r="UL18" s="17">
        <v>7.5</v>
      </c>
      <c r="UM18" s="17">
        <v>0</v>
      </c>
      <c r="UN18" s="17">
        <v>20.399999999999999</v>
      </c>
      <c r="UO18" s="17">
        <v>19.5122</v>
      </c>
      <c r="UP18" s="17">
        <v>19.5122</v>
      </c>
      <c r="UQ18" s="17">
        <v>0.88780000000000003</v>
      </c>
      <c r="UR18" s="17">
        <v>20.399999999999999</v>
      </c>
      <c r="US18" s="17">
        <v>19.5122</v>
      </c>
      <c r="UT18" s="17">
        <v>19.5122</v>
      </c>
      <c r="UU18" s="17">
        <v>0.88780000000000003</v>
      </c>
      <c r="UV18" s="17">
        <v>20.100000000000001</v>
      </c>
      <c r="UW18" s="17">
        <v>19.5122</v>
      </c>
      <c r="UX18" s="17">
        <v>19.5122</v>
      </c>
      <c r="UY18" s="17">
        <v>0.58779999999999999</v>
      </c>
      <c r="UZ18" s="17">
        <v>2</v>
      </c>
      <c r="VA18" s="17">
        <v>0.76</v>
      </c>
      <c r="VB18" s="17">
        <v>0.76</v>
      </c>
      <c r="VC18" s="17">
        <v>1.24</v>
      </c>
      <c r="VD18" s="17">
        <v>0</v>
      </c>
      <c r="VE18" s="17"/>
      <c r="VF18" s="17"/>
      <c r="VG18" s="17">
        <v>0</v>
      </c>
      <c r="VH18" s="17">
        <v>0</v>
      </c>
      <c r="VI18" s="17"/>
      <c r="VJ18" s="17">
        <v>1.4999999999999999E-2</v>
      </c>
      <c r="VK18" s="17">
        <v>-1.4999999999999999E-2</v>
      </c>
      <c r="VL18" s="17">
        <v>0</v>
      </c>
      <c r="VM18" s="17"/>
      <c r="VN18" s="17">
        <v>1.5649999999999999</v>
      </c>
      <c r="VO18" s="17">
        <v>-1.5649999999999999</v>
      </c>
      <c r="VP18" s="17">
        <v>0.6</v>
      </c>
      <c r="VQ18" s="17">
        <v>0.6</v>
      </c>
      <c r="VR18" s="17">
        <v>0.6</v>
      </c>
      <c r="VS18" s="17">
        <v>0</v>
      </c>
      <c r="VT18" s="17">
        <v>13.9</v>
      </c>
      <c r="VU18" s="17">
        <v>29.6</v>
      </c>
      <c r="VV18" s="17">
        <v>17</v>
      </c>
      <c r="VW18" s="17">
        <v>-3.1</v>
      </c>
      <c r="VX18" s="17">
        <v>9.9</v>
      </c>
      <c r="VY18" s="17">
        <v>19.899999999999999</v>
      </c>
      <c r="VZ18" s="17">
        <v>15</v>
      </c>
      <c r="WA18" s="17">
        <v>-5.0999999999999996</v>
      </c>
      <c r="WB18" s="17">
        <v>0</v>
      </c>
      <c r="WC18" s="17"/>
      <c r="WD18" s="17">
        <v>1.6759999999999999</v>
      </c>
      <c r="WE18" s="17">
        <v>-1.6759999999999999</v>
      </c>
      <c r="WF18" s="17">
        <v>1.6</v>
      </c>
      <c r="WG18" s="17">
        <v>1.4490000000000001</v>
      </c>
      <c r="WH18" s="17">
        <v>1.4490000000000001</v>
      </c>
      <c r="WI18" s="17">
        <v>0.151</v>
      </c>
      <c r="WJ18" s="17">
        <v>2.2000000000000002</v>
      </c>
      <c r="WK18" s="17">
        <v>2.4</v>
      </c>
      <c r="WL18" s="17">
        <v>2.4</v>
      </c>
      <c r="WM18" s="17">
        <v>-0.2</v>
      </c>
      <c r="WN18" s="17">
        <v>2.2000000000000002</v>
      </c>
      <c r="WO18" s="17">
        <v>2.4</v>
      </c>
      <c r="WP18" s="17">
        <v>2.4</v>
      </c>
      <c r="WQ18" s="17">
        <v>-0.2</v>
      </c>
      <c r="WR18" s="17">
        <v>1</v>
      </c>
      <c r="WS18" s="17">
        <v>1.4</v>
      </c>
      <c r="WT18" s="17">
        <v>1.4</v>
      </c>
      <c r="WU18" s="17">
        <v>-0.4</v>
      </c>
      <c r="WV18" s="17">
        <v>0</v>
      </c>
      <c r="WW18" s="17"/>
      <c r="WX18" s="17">
        <v>8.6999999999999994E-2</v>
      </c>
      <c r="WY18" s="17">
        <v>-8.6999999999999994E-2</v>
      </c>
      <c r="WZ18" s="17"/>
      <c r="XA18" s="17"/>
      <c r="XB18" s="17"/>
      <c r="XC18" s="17">
        <v>0</v>
      </c>
      <c r="XD18" s="17">
        <v>18.495000000000001</v>
      </c>
      <c r="XE18" s="17">
        <v>18.53659</v>
      </c>
      <c r="XF18" s="17">
        <v>18.53659</v>
      </c>
      <c r="XG18" s="17">
        <v>-4.1590000000000002E-2</v>
      </c>
      <c r="XH18" s="17">
        <v>8</v>
      </c>
      <c r="XI18" s="17">
        <v>10.8</v>
      </c>
      <c r="XJ18" s="17">
        <v>10.8</v>
      </c>
      <c r="XK18" s="17">
        <v>-2.8</v>
      </c>
      <c r="XL18" s="17">
        <v>27.2</v>
      </c>
      <c r="XM18" s="17">
        <v>28</v>
      </c>
      <c r="XN18" s="17">
        <v>28</v>
      </c>
      <c r="XO18" s="17">
        <v>-0.8</v>
      </c>
      <c r="XP18" s="17">
        <v>34.4</v>
      </c>
      <c r="XQ18" s="17">
        <v>28</v>
      </c>
      <c r="XR18" s="17">
        <v>28</v>
      </c>
      <c r="XS18" s="17">
        <v>6.4</v>
      </c>
      <c r="XT18" s="17">
        <v>0</v>
      </c>
      <c r="XU18" s="17"/>
      <c r="XV18" s="17"/>
      <c r="XW18" s="17">
        <v>0</v>
      </c>
      <c r="XX18" s="17">
        <v>19</v>
      </c>
      <c r="XY18" s="17">
        <v>20</v>
      </c>
      <c r="XZ18" s="17">
        <v>20</v>
      </c>
      <c r="YA18" s="17">
        <v>-1</v>
      </c>
      <c r="YB18" s="17">
        <v>8.3000000000000007</v>
      </c>
      <c r="YC18" s="17">
        <v>8.61</v>
      </c>
      <c r="YD18" s="17">
        <v>8.61</v>
      </c>
      <c r="YE18" s="17">
        <v>-0.31</v>
      </c>
      <c r="YF18" s="17"/>
      <c r="YG18" s="17"/>
      <c r="YH18" s="17"/>
      <c r="YI18" s="17">
        <v>0</v>
      </c>
      <c r="YJ18" s="17"/>
      <c r="YK18" s="17"/>
      <c r="YL18" s="17"/>
      <c r="YM18" s="17">
        <v>0</v>
      </c>
    </row>
    <row r="19" spans="1:663" ht="24" customHeight="1" x14ac:dyDescent="0.3">
      <c r="A19" s="1"/>
      <c r="B19" s="16" t="s">
        <v>27</v>
      </c>
      <c r="C19" s="16" t="s">
        <v>800</v>
      </c>
      <c r="D19" s="17">
        <v>204.3</v>
      </c>
      <c r="E19" s="17">
        <v>204.19512</v>
      </c>
      <c r="F19" s="17">
        <v>204.19512</v>
      </c>
      <c r="G19" s="17">
        <v>0.10488</v>
      </c>
      <c r="H19" s="17">
        <v>622.29999999999995</v>
      </c>
      <c r="I19" s="17">
        <v>615.35712000000001</v>
      </c>
      <c r="J19" s="17">
        <v>552.49293</v>
      </c>
      <c r="K19" s="17">
        <v>69.807069999999996</v>
      </c>
      <c r="L19" s="17">
        <v>210.7</v>
      </c>
      <c r="M19" s="17">
        <v>201.16313</v>
      </c>
      <c r="N19" s="17">
        <v>180.61252999999999</v>
      </c>
      <c r="O19" s="17">
        <v>30.08747</v>
      </c>
      <c r="P19" s="17"/>
      <c r="Q19" s="17"/>
      <c r="R19" s="17"/>
      <c r="S19" s="17">
        <v>0</v>
      </c>
      <c r="T19" s="17"/>
      <c r="U19" s="17"/>
      <c r="V19" s="17"/>
      <c r="W19" s="17">
        <v>0</v>
      </c>
      <c r="X19" s="17">
        <v>90.1</v>
      </c>
      <c r="Y19" s="17">
        <v>92.226339999999993</v>
      </c>
      <c r="Z19" s="17">
        <v>92.226339999999993</v>
      </c>
      <c r="AA19" s="17">
        <v>-2.1263399999999999</v>
      </c>
      <c r="AB19" s="17">
        <v>113.7</v>
      </c>
      <c r="AC19" s="17">
        <v>119.99959</v>
      </c>
      <c r="AD19" s="17">
        <v>172.29338999999999</v>
      </c>
      <c r="AE19" s="17">
        <v>-58.593389999999999</v>
      </c>
      <c r="AF19" s="17"/>
      <c r="AG19" s="17"/>
      <c r="AH19" s="17"/>
      <c r="AI19" s="17">
        <v>0</v>
      </c>
      <c r="AJ19" s="17"/>
      <c r="AK19" s="17"/>
      <c r="AL19" s="17"/>
      <c r="AM19" s="17">
        <v>0</v>
      </c>
      <c r="AN19" s="17">
        <v>181.9</v>
      </c>
      <c r="AO19" s="17">
        <v>195.35999000000001</v>
      </c>
      <c r="AP19" s="17">
        <v>195.35999000000001</v>
      </c>
      <c r="AQ19" s="17">
        <v>-13.459989999999999</v>
      </c>
      <c r="AR19" s="17">
        <v>203.7</v>
      </c>
      <c r="AS19" s="17">
        <v>195.35999000000001</v>
      </c>
      <c r="AT19" s="17">
        <v>195.35999000000001</v>
      </c>
      <c r="AU19" s="17">
        <v>8.3400099999999995</v>
      </c>
      <c r="AV19" s="17">
        <v>203.7</v>
      </c>
      <c r="AW19" s="17">
        <v>195.35999000000001</v>
      </c>
      <c r="AX19" s="17">
        <v>195.35999000000001</v>
      </c>
      <c r="AY19" s="17">
        <v>8.3400099999999995</v>
      </c>
      <c r="AZ19" s="17">
        <v>292</v>
      </c>
      <c r="BA19" s="17">
        <v>293.91998999999998</v>
      </c>
      <c r="BB19" s="17">
        <v>293.91998999999998</v>
      </c>
      <c r="BC19" s="17">
        <v>-1.9199900000000001</v>
      </c>
      <c r="BD19" s="17"/>
      <c r="BE19" s="17"/>
      <c r="BF19" s="17"/>
      <c r="BG19" s="17">
        <v>0</v>
      </c>
      <c r="BH19" s="17"/>
      <c r="BI19" s="17"/>
      <c r="BJ19" s="17"/>
      <c r="BK19" s="17">
        <v>0</v>
      </c>
      <c r="BL19" s="17">
        <v>198.1</v>
      </c>
      <c r="BM19" s="17"/>
      <c r="BN19" s="17">
        <v>145.44575</v>
      </c>
      <c r="BO19" s="17">
        <v>52.654249999999998</v>
      </c>
      <c r="BP19" s="17">
        <v>9.6999999999999993</v>
      </c>
      <c r="BQ19" s="17">
        <v>9.3211899999999996</v>
      </c>
      <c r="BR19" s="17">
        <v>5.4891500000000004</v>
      </c>
      <c r="BS19" s="17">
        <v>4.2108499999999998</v>
      </c>
      <c r="BT19" s="17"/>
      <c r="BU19" s="17"/>
      <c r="BV19" s="17"/>
      <c r="BW19" s="17">
        <v>0</v>
      </c>
      <c r="BX19" s="17"/>
      <c r="BY19" s="17"/>
      <c r="BZ19" s="17"/>
      <c r="CA19" s="17">
        <v>0</v>
      </c>
      <c r="CB19" s="17"/>
      <c r="CC19" s="17"/>
      <c r="CD19" s="17"/>
      <c r="CE19" s="17">
        <v>0</v>
      </c>
      <c r="CF19" s="17"/>
      <c r="CG19" s="17"/>
      <c r="CH19" s="17"/>
      <c r="CI19" s="17">
        <v>0</v>
      </c>
      <c r="CJ19" s="17">
        <v>167.6</v>
      </c>
      <c r="CK19" s="17">
        <v>164.70732000000001</v>
      </c>
      <c r="CL19" s="17">
        <v>164.70732000000001</v>
      </c>
      <c r="CM19" s="17">
        <v>2.8926799999999999</v>
      </c>
      <c r="CN19" s="17">
        <v>7.8</v>
      </c>
      <c r="CO19" s="17">
        <v>9.4910399999999999</v>
      </c>
      <c r="CP19" s="17">
        <v>5.1583800000000002</v>
      </c>
      <c r="CQ19" s="17">
        <v>2.6416200000000001</v>
      </c>
      <c r="CR19" s="17">
        <v>5.6</v>
      </c>
      <c r="CS19" s="17">
        <v>5.2097600000000002</v>
      </c>
      <c r="CT19" s="17">
        <v>2.8315000000000001</v>
      </c>
      <c r="CU19" s="17">
        <v>2.7685</v>
      </c>
      <c r="CV19" s="17"/>
      <c r="CW19" s="17"/>
      <c r="CX19" s="17"/>
      <c r="CY19" s="17">
        <v>0</v>
      </c>
      <c r="CZ19" s="17">
        <v>6.8</v>
      </c>
      <c r="DA19" s="17">
        <v>6.8787000000000003</v>
      </c>
      <c r="DB19" s="17">
        <v>6.8787000000000003</v>
      </c>
      <c r="DC19" s="17">
        <v>-7.8700000000000006E-2</v>
      </c>
      <c r="DD19" s="17">
        <v>14.6</v>
      </c>
      <c r="DE19" s="17">
        <v>14.9922</v>
      </c>
      <c r="DF19" s="17">
        <v>14.9922</v>
      </c>
      <c r="DG19" s="17">
        <v>-0.39219999999999999</v>
      </c>
      <c r="DH19" s="17">
        <v>90.8</v>
      </c>
      <c r="DI19" s="17">
        <v>82.10754</v>
      </c>
      <c r="DJ19" s="17">
        <v>82.10754</v>
      </c>
      <c r="DK19" s="17">
        <v>8.6924600000000005</v>
      </c>
      <c r="DL19" s="17"/>
      <c r="DM19" s="17"/>
      <c r="DN19" s="17"/>
      <c r="DO19" s="17">
        <v>0</v>
      </c>
      <c r="DP19" s="17"/>
      <c r="DQ19" s="17"/>
      <c r="DR19" s="17"/>
      <c r="DS19" s="17">
        <v>0</v>
      </c>
      <c r="DT19" s="17"/>
      <c r="DU19" s="17"/>
      <c r="DV19" s="17"/>
      <c r="DW19" s="17">
        <v>0</v>
      </c>
      <c r="DX19" s="17"/>
      <c r="DY19" s="17"/>
      <c r="DZ19" s="17"/>
      <c r="EA19" s="17">
        <v>0</v>
      </c>
      <c r="EB19" s="17">
        <v>111</v>
      </c>
      <c r="EC19" s="17">
        <v>112.90537</v>
      </c>
      <c r="ED19" s="17">
        <v>112.90537</v>
      </c>
      <c r="EE19" s="17">
        <v>-1.90537</v>
      </c>
      <c r="EF19" s="17">
        <v>0</v>
      </c>
      <c r="EG19" s="17"/>
      <c r="EH19" s="17"/>
      <c r="EI19" s="17">
        <v>0</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v>143.58974000000001</v>
      </c>
      <c r="FC19" s="17">
        <v>-143.58974000000001</v>
      </c>
      <c r="FD19" s="17">
        <v>35.5</v>
      </c>
      <c r="FE19" s="17">
        <v>39.012720000000002</v>
      </c>
      <c r="FF19" s="17">
        <v>39.012720000000002</v>
      </c>
      <c r="FG19" s="17">
        <v>-3.5127199999999998</v>
      </c>
      <c r="FH19" s="17">
        <v>153.1</v>
      </c>
      <c r="FI19" s="17">
        <v>151.95320000000001</v>
      </c>
      <c r="FJ19" s="17">
        <v>52.476999999999997</v>
      </c>
      <c r="FK19" s="17">
        <v>100.623</v>
      </c>
      <c r="FL19" s="17">
        <v>20.399999999999999</v>
      </c>
      <c r="FM19" s="17">
        <v>20.850259999999999</v>
      </c>
      <c r="FN19" s="17">
        <v>20.850259999999999</v>
      </c>
      <c r="FO19" s="17">
        <v>-0.45025999999999999</v>
      </c>
      <c r="FP19" s="17">
        <v>17.2</v>
      </c>
      <c r="FQ19" s="17">
        <v>15.88302</v>
      </c>
      <c r="FR19" s="17">
        <v>15.88302</v>
      </c>
      <c r="FS19" s="17">
        <v>1.31698</v>
      </c>
      <c r="FT19" s="17">
        <v>18.8</v>
      </c>
      <c r="FU19" s="17">
        <v>18.048780000000001</v>
      </c>
      <c r="FV19" s="17">
        <v>18.048780000000001</v>
      </c>
      <c r="FW19" s="17">
        <v>0.75122</v>
      </c>
      <c r="FX19" s="17">
        <v>93.5</v>
      </c>
      <c r="FY19" s="17">
        <v>88.116100000000003</v>
      </c>
      <c r="FZ19" s="17">
        <v>88.116100000000003</v>
      </c>
      <c r="GA19" s="17">
        <v>5.3838999999999997</v>
      </c>
      <c r="GB19" s="17">
        <v>183.7</v>
      </c>
      <c r="GC19" s="17">
        <v>185.81701000000001</v>
      </c>
      <c r="GD19" s="17">
        <v>185.81701000000001</v>
      </c>
      <c r="GE19" s="17">
        <v>-2.1170100000000001</v>
      </c>
      <c r="GF19" s="17">
        <v>184.1</v>
      </c>
      <c r="GG19" s="17">
        <v>185.81701000000001</v>
      </c>
      <c r="GH19" s="17">
        <v>185.81701000000001</v>
      </c>
      <c r="GI19" s="17">
        <v>-1.7170099999999999</v>
      </c>
      <c r="GJ19" s="17">
        <v>185.1</v>
      </c>
      <c r="GK19" s="17">
        <v>186.37502000000001</v>
      </c>
      <c r="GL19" s="17">
        <v>186.37502000000001</v>
      </c>
      <c r="GM19" s="17">
        <v>-1.27502</v>
      </c>
      <c r="GN19" s="17">
        <v>108.8</v>
      </c>
      <c r="GO19" s="17">
        <v>110.91316999999999</v>
      </c>
      <c r="GP19" s="17">
        <v>104.70304</v>
      </c>
      <c r="GQ19" s="17">
        <v>4.0969600000000002</v>
      </c>
      <c r="GR19" s="17">
        <v>10.5</v>
      </c>
      <c r="GS19" s="17">
        <v>12</v>
      </c>
      <c r="GT19" s="17"/>
      <c r="GU19" s="17">
        <v>10.5</v>
      </c>
      <c r="GV19" s="17">
        <v>32.299999999999997</v>
      </c>
      <c r="GW19" s="17">
        <v>29.872</v>
      </c>
      <c r="GX19" s="17">
        <v>29.872</v>
      </c>
      <c r="GY19" s="17">
        <v>2.4279999999999999</v>
      </c>
      <c r="GZ19" s="17">
        <v>4.0999999999999996</v>
      </c>
      <c r="HA19" s="17">
        <v>3.9433199999999999</v>
      </c>
      <c r="HB19" s="17">
        <v>1.97166</v>
      </c>
      <c r="HC19" s="17">
        <v>2.1283400000000001</v>
      </c>
      <c r="HD19" s="17">
        <v>33</v>
      </c>
      <c r="HE19" s="17">
        <v>31.816199999999998</v>
      </c>
      <c r="HF19" s="17">
        <v>31.816199999999998</v>
      </c>
      <c r="HG19" s="17">
        <v>1.1838</v>
      </c>
      <c r="HH19" s="17">
        <v>85.4</v>
      </c>
      <c r="HI19" s="17">
        <v>41.025640000000003</v>
      </c>
      <c r="HJ19" s="17">
        <v>41.025640000000003</v>
      </c>
      <c r="HK19" s="17">
        <v>44.374360000000003</v>
      </c>
      <c r="HL19" s="17"/>
      <c r="HM19" s="17"/>
      <c r="HN19" s="17"/>
      <c r="HO19" s="17">
        <v>0</v>
      </c>
      <c r="HP19" s="17"/>
      <c r="HQ19" s="17"/>
      <c r="HR19" s="17"/>
      <c r="HS19" s="17">
        <v>0</v>
      </c>
      <c r="HT19" s="17">
        <v>62.3</v>
      </c>
      <c r="HU19" s="17">
        <v>77.581090000000003</v>
      </c>
      <c r="HV19" s="17"/>
      <c r="HW19" s="17">
        <v>62.3</v>
      </c>
      <c r="HX19" s="17"/>
      <c r="HY19" s="17"/>
      <c r="HZ19" s="17"/>
      <c r="IA19" s="17">
        <v>0</v>
      </c>
      <c r="IB19" s="17"/>
      <c r="IC19" s="17"/>
      <c r="ID19" s="17"/>
      <c r="IE19" s="17">
        <v>0</v>
      </c>
      <c r="IF19" s="17">
        <v>0</v>
      </c>
      <c r="IG19" s="17"/>
      <c r="IH19" s="17">
        <v>45.441949999999999</v>
      </c>
      <c r="II19" s="17">
        <v>-45.441949999999999</v>
      </c>
      <c r="IJ19" s="17"/>
      <c r="IK19" s="17"/>
      <c r="IL19" s="17"/>
      <c r="IM19" s="17">
        <v>0</v>
      </c>
      <c r="IN19" s="17"/>
      <c r="IO19" s="17"/>
      <c r="IP19" s="17"/>
      <c r="IQ19" s="17">
        <v>0</v>
      </c>
      <c r="IR19" s="17"/>
      <c r="IS19" s="17"/>
      <c r="IT19" s="17"/>
      <c r="IU19" s="17">
        <v>0</v>
      </c>
      <c r="IV19" s="17">
        <v>85.9</v>
      </c>
      <c r="IW19" s="17">
        <v>131.46033</v>
      </c>
      <c r="IX19" s="17">
        <v>85.170370000000005</v>
      </c>
      <c r="IY19" s="17">
        <v>0.72963</v>
      </c>
      <c r="IZ19" s="17">
        <v>173.1</v>
      </c>
      <c r="JA19" s="17">
        <v>184.14612</v>
      </c>
      <c r="JB19" s="17">
        <v>184.14612</v>
      </c>
      <c r="JC19" s="17">
        <v>-11.04612</v>
      </c>
      <c r="JD19" s="17">
        <v>171</v>
      </c>
      <c r="JE19" s="17">
        <v>184.14612</v>
      </c>
      <c r="JF19" s="17">
        <v>184.14612</v>
      </c>
      <c r="JG19" s="17">
        <v>-13.14612</v>
      </c>
      <c r="JH19" s="17">
        <v>200</v>
      </c>
      <c r="JI19" s="17">
        <v>184.14612</v>
      </c>
      <c r="JJ19" s="17">
        <v>184.14612</v>
      </c>
      <c r="JK19" s="17">
        <v>15.85388</v>
      </c>
      <c r="JL19" s="17">
        <v>267.89999999999998</v>
      </c>
      <c r="JM19" s="17">
        <v>277.04867000000002</v>
      </c>
      <c r="JN19" s="17">
        <v>277.04867000000002</v>
      </c>
      <c r="JO19" s="17">
        <v>-9.1486699999999992</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0.9</v>
      </c>
      <c r="KW19" s="17">
        <v>1.41069</v>
      </c>
      <c r="KX19" s="17">
        <v>1.41069</v>
      </c>
      <c r="KY19" s="17">
        <v>-0.51068999999999998</v>
      </c>
      <c r="KZ19" s="17">
        <v>159.5</v>
      </c>
      <c r="LA19" s="17">
        <v>173.01284000000001</v>
      </c>
      <c r="LB19" s="17">
        <v>118.37724</v>
      </c>
      <c r="LC19" s="17">
        <v>41.12276</v>
      </c>
      <c r="LD19" s="17">
        <v>77.8</v>
      </c>
      <c r="LE19" s="17">
        <v>74.766139999999993</v>
      </c>
      <c r="LF19" s="17">
        <v>93.666110000000003</v>
      </c>
      <c r="LG19" s="17">
        <v>-15.866110000000001</v>
      </c>
      <c r="LH19" s="17">
        <v>63.6</v>
      </c>
      <c r="LI19" s="17">
        <v>67.461460000000002</v>
      </c>
      <c r="LJ19" s="17">
        <v>67.461460000000002</v>
      </c>
      <c r="LK19" s="17">
        <v>-3.8614600000000001</v>
      </c>
      <c r="LL19" s="17">
        <v>64.2</v>
      </c>
      <c r="LM19" s="17">
        <v>63.494999999999997</v>
      </c>
      <c r="LN19" s="17">
        <v>72.37388</v>
      </c>
      <c r="LO19" s="17">
        <v>-8.1738800000000005</v>
      </c>
      <c r="LP19" s="17">
        <v>30.1</v>
      </c>
      <c r="LQ19" s="17">
        <v>30.097560000000001</v>
      </c>
      <c r="LR19" s="17">
        <v>30.097560000000001</v>
      </c>
      <c r="LS19" s="17">
        <v>2.4399999999999999E-3</v>
      </c>
      <c r="LT19" s="17"/>
      <c r="LU19" s="17"/>
      <c r="LV19" s="17"/>
      <c r="LW19" s="17">
        <v>0</v>
      </c>
      <c r="LX19" s="17"/>
      <c r="LY19" s="17"/>
      <c r="LZ19" s="17"/>
      <c r="MA19" s="17">
        <v>0</v>
      </c>
      <c r="MB19" s="17"/>
      <c r="MC19" s="17"/>
      <c r="MD19" s="17"/>
      <c r="ME19" s="17">
        <v>0</v>
      </c>
      <c r="MF19" s="17">
        <v>145.4</v>
      </c>
      <c r="MG19" s="17">
        <v>151.08876000000001</v>
      </c>
      <c r="MH19" s="17">
        <v>151.08876000000001</v>
      </c>
      <c r="MI19" s="17">
        <v>-5.6887600000000003</v>
      </c>
      <c r="MJ19" s="17">
        <v>146.6</v>
      </c>
      <c r="MK19" s="17">
        <v>151.08876000000001</v>
      </c>
      <c r="ML19" s="17">
        <v>151.08876000000001</v>
      </c>
      <c r="MM19" s="17">
        <v>-4.4887600000000001</v>
      </c>
      <c r="MN19" s="17">
        <v>149</v>
      </c>
      <c r="MO19" s="17">
        <v>151.54248000000001</v>
      </c>
      <c r="MP19" s="17">
        <v>151.54248000000001</v>
      </c>
      <c r="MQ19" s="17">
        <v>-2.5424799999999999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213.8</v>
      </c>
      <c r="NM19" s="17">
        <v>207.29667000000001</v>
      </c>
      <c r="NN19" s="17">
        <v>207.29667000000001</v>
      </c>
      <c r="NO19" s="17">
        <v>6.5033300000000001</v>
      </c>
      <c r="NP19" s="17">
        <v>102.1</v>
      </c>
      <c r="NQ19" s="17">
        <v>103.95959000000001</v>
      </c>
      <c r="NR19" s="17">
        <v>103.95959000000001</v>
      </c>
      <c r="NS19" s="17">
        <v>-1.8595900000000001</v>
      </c>
      <c r="NT19" s="17">
        <v>6.3</v>
      </c>
      <c r="NU19" s="17">
        <v>5.1941300000000004</v>
      </c>
      <c r="NV19" s="17">
        <v>5.1941300000000004</v>
      </c>
      <c r="NW19" s="17">
        <v>1.1058699999999999</v>
      </c>
      <c r="NX19" s="17">
        <v>2.7</v>
      </c>
      <c r="NY19" s="17">
        <v>5.4491300000000003</v>
      </c>
      <c r="NZ19" s="17">
        <v>5.4491300000000003</v>
      </c>
      <c r="OA19" s="17">
        <v>-2.7491300000000001</v>
      </c>
      <c r="OB19" s="17">
        <v>10.8</v>
      </c>
      <c r="OC19" s="17">
        <v>11.707319999999999</v>
      </c>
      <c r="OD19" s="17">
        <v>11.707319999999999</v>
      </c>
      <c r="OE19" s="17">
        <v>-0.90732000000000002</v>
      </c>
      <c r="OF19" s="17">
        <v>0</v>
      </c>
      <c r="OG19" s="17"/>
      <c r="OH19" s="17"/>
      <c r="OI19" s="17">
        <v>0</v>
      </c>
      <c r="OJ19" s="17">
        <v>43.4</v>
      </c>
      <c r="OK19" s="17">
        <v>45.69</v>
      </c>
      <c r="OL19" s="17">
        <v>45.69</v>
      </c>
      <c r="OM19" s="17">
        <v>-2.29</v>
      </c>
      <c r="ON19" s="17">
        <v>2.9</v>
      </c>
      <c r="OO19" s="17"/>
      <c r="OP19" s="17">
        <v>13.09</v>
      </c>
      <c r="OQ19" s="17">
        <v>-10.19</v>
      </c>
      <c r="OR19" s="17">
        <v>0.8</v>
      </c>
      <c r="OS19" s="17">
        <v>0.56100000000000005</v>
      </c>
      <c r="OT19" s="17">
        <v>0.56100000000000005</v>
      </c>
      <c r="OU19" s="17">
        <v>0.23899999999999999</v>
      </c>
      <c r="OV19" s="17">
        <v>0</v>
      </c>
      <c r="OW19" s="17"/>
      <c r="OX19" s="17"/>
      <c r="OY19" s="17">
        <v>0</v>
      </c>
      <c r="OZ19" s="17"/>
      <c r="PA19" s="17"/>
      <c r="PB19" s="17">
        <v>12.366149999999999</v>
      </c>
      <c r="PC19" s="17">
        <v>-12.366149999999999</v>
      </c>
      <c r="PD19" s="17">
        <v>9.9</v>
      </c>
      <c r="PE19" s="17">
        <v>9.9830000000000005</v>
      </c>
      <c r="PF19" s="17">
        <v>9.9830000000000005</v>
      </c>
      <c r="PG19" s="17">
        <v>-8.3000000000000004E-2</v>
      </c>
      <c r="PH19" s="17"/>
      <c r="PI19" s="17"/>
      <c r="PJ19" s="17"/>
      <c r="PK19" s="17">
        <v>0</v>
      </c>
      <c r="PL19" s="17">
        <v>9.1</v>
      </c>
      <c r="PM19" s="17"/>
      <c r="PN19" s="17">
        <v>37</v>
      </c>
      <c r="PO19" s="17">
        <v>-27.9</v>
      </c>
      <c r="PP19" s="17">
        <v>1.2</v>
      </c>
      <c r="PQ19" s="17">
        <v>1</v>
      </c>
      <c r="PR19" s="17">
        <v>1</v>
      </c>
      <c r="PS19" s="17">
        <v>0.2</v>
      </c>
      <c r="PT19" s="17">
        <v>1.7</v>
      </c>
      <c r="PU19" s="17">
        <v>1.7</v>
      </c>
      <c r="PV19" s="17">
        <v>1.7</v>
      </c>
      <c r="PW19" s="17">
        <v>0</v>
      </c>
      <c r="PX19" s="17">
        <v>2.4</v>
      </c>
      <c r="PY19" s="17">
        <v>2.5</v>
      </c>
      <c r="PZ19" s="17">
        <v>2.5</v>
      </c>
      <c r="QA19" s="17">
        <v>-0.1</v>
      </c>
      <c r="QB19" s="17">
        <v>0</v>
      </c>
      <c r="QC19" s="17"/>
      <c r="QD19" s="17">
        <v>12.366149999999999</v>
      </c>
      <c r="QE19" s="17">
        <v>-12.366149999999999</v>
      </c>
      <c r="QF19" s="17">
        <v>20</v>
      </c>
      <c r="QG19" s="17">
        <v>19.5122</v>
      </c>
      <c r="QH19" s="17">
        <v>19.5122</v>
      </c>
      <c r="QI19" s="17">
        <v>0.48780000000000001</v>
      </c>
      <c r="QJ19" s="17">
        <v>19.100000000000001</v>
      </c>
      <c r="QK19" s="17">
        <v>18.048780000000001</v>
      </c>
      <c r="QL19" s="17">
        <v>18.048780000000001</v>
      </c>
      <c r="QM19" s="17">
        <v>1.05122</v>
      </c>
      <c r="QN19" s="17">
        <v>3.2</v>
      </c>
      <c r="QO19" s="17">
        <v>3.5</v>
      </c>
      <c r="QP19" s="17">
        <v>3.5</v>
      </c>
      <c r="QQ19" s="17">
        <v>-0.3</v>
      </c>
      <c r="QR19" s="17">
        <v>18.3</v>
      </c>
      <c r="QS19" s="17">
        <v>18.048780000000001</v>
      </c>
      <c r="QT19" s="17">
        <v>18.048780000000001</v>
      </c>
      <c r="QU19" s="17">
        <v>0.25122</v>
      </c>
      <c r="QV19" s="17">
        <v>0.4</v>
      </c>
      <c r="QW19" s="17"/>
      <c r="QX19" s="17">
        <v>0.70099999999999996</v>
      </c>
      <c r="QY19" s="17">
        <v>-0.30099999999999999</v>
      </c>
      <c r="QZ19" s="17">
        <v>0.4</v>
      </c>
      <c r="RA19" s="17"/>
      <c r="RB19" s="17">
        <v>1.181</v>
      </c>
      <c r="RC19" s="17">
        <v>-0.78100000000000003</v>
      </c>
      <c r="RD19" s="17">
        <v>8.4</v>
      </c>
      <c r="RE19" s="17">
        <v>12.5</v>
      </c>
      <c r="RF19" s="17">
        <v>11.781000000000001</v>
      </c>
      <c r="RG19" s="17">
        <v>-3.3809999999999998</v>
      </c>
      <c r="RH19" s="17">
        <v>25.6</v>
      </c>
      <c r="RI19" s="17">
        <v>32.5</v>
      </c>
      <c r="RJ19" s="17">
        <v>29.736000000000001</v>
      </c>
      <c r="RK19" s="17">
        <v>-4.1360000000000001</v>
      </c>
      <c r="RL19" s="17">
        <v>0.2</v>
      </c>
      <c r="RM19" s="17"/>
      <c r="RN19" s="17">
        <v>6.0000000000000001E-3</v>
      </c>
      <c r="RO19" s="17">
        <v>0.19400000000000001</v>
      </c>
      <c r="RP19" s="17">
        <v>2.2999999999999998</v>
      </c>
      <c r="RQ19" s="17">
        <v>2.3010000000000002</v>
      </c>
      <c r="RR19" s="17">
        <v>2.3010000000000002</v>
      </c>
      <c r="RS19" s="17">
        <v>-1E-3</v>
      </c>
      <c r="RT19" s="17">
        <v>14.4</v>
      </c>
      <c r="RU19" s="17">
        <v>18.03265</v>
      </c>
      <c r="RV19" s="17"/>
      <c r="RW19" s="17">
        <v>14.4</v>
      </c>
      <c r="RX19" s="17">
        <v>2.2000000000000002</v>
      </c>
      <c r="RY19" s="17">
        <v>2</v>
      </c>
      <c r="RZ19" s="17">
        <v>2</v>
      </c>
      <c r="SA19" s="17">
        <v>0.2</v>
      </c>
      <c r="SB19" s="17"/>
      <c r="SC19" s="17">
        <v>0.4</v>
      </c>
      <c r="SD19" s="17">
        <v>0.4</v>
      </c>
      <c r="SE19" s="17">
        <v>-0.4</v>
      </c>
      <c r="SF19" s="17">
        <v>5.2</v>
      </c>
      <c r="SG19" s="17">
        <v>6.3</v>
      </c>
      <c r="SH19" s="17">
        <v>6.3</v>
      </c>
      <c r="SI19" s="17">
        <v>-1.1000000000000001</v>
      </c>
      <c r="SJ19" s="17">
        <v>6.7</v>
      </c>
      <c r="SK19" s="17">
        <v>6.4</v>
      </c>
      <c r="SL19" s="17">
        <v>6.4</v>
      </c>
      <c r="SM19" s="17">
        <v>0.3</v>
      </c>
      <c r="SN19" s="17">
        <v>19</v>
      </c>
      <c r="SO19" s="17">
        <v>9</v>
      </c>
      <c r="SP19" s="17">
        <v>9</v>
      </c>
      <c r="SQ19" s="17">
        <v>10</v>
      </c>
      <c r="SR19" s="17">
        <v>20.3</v>
      </c>
      <c r="SS19" s="17">
        <v>11.707319999999999</v>
      </c>
      <c r="ST19" s="17">
        <v>11.707319999999999</v>
      </c>
      <c r="SU19" s="17">
        <v>8.5926799999999997</v>
      </c>
      <c r="SV19" s="17">
        <v>15.2</v>
      </c>
      <c r="SW19" s="17">
        <v>16.195119999999999</v>
      </c>
      <c r="SX19" s="17">
        <v>16.195119999999999</v>
      </c>
      <c r="SY19" s="17">
        <v>-0.99512</v>
      </c>
      <c r="SZ19" s="17">
        <v>7.9</v>
      </c>
      <c r="TA19" s="17">
        <v>14.3</v>
      </c>
      <c r="TB19" s="17">
        <v>13.885999999999999</v>
      </c>
      <c r="TC19" s="17">
        <v>-5.9859999999999998</v>
      </c>
      <c r="TD19" s="17">
        <v>36.700000000000003</v>
      </c>
      <c r="TE19" s="17">
        <v>27.6</v>
      </c>
      <c r="TF19" s="17">
        <v>21.681000000000001</v>
      </c>
      <c r="TG19" s="17">
        <v>15.019</v>
      </c>
      <c r="TH19" s="17">
        <v>2.2999999999999998</v>
      </c>
      <c r="TI19" s="17"/>
      <c r="TJ19" s="17">
        <v>6.8360000000000003</v>
      </c>
      <c r="TK19" s="17">
        <v>-4.5359999999999996</v>
      </c>
      <c r="TL19" s="17">
        <v>13.8</v>
      </c>
      <c r="TM19" s="17">
        <v>46.9</v>
      </c>
      <c r="TN19" s="17">
        <v>41.350999999999999</v>
      </c>
      <c r="TO19" s="17">
        <v>-27.550999999999998</v>
      </c>
      <c r="TP19" s="17">
        <v>31.1</v>
      </c>
      <c r="TQ19" s="17">
        <v>49.225000000000001</v>
      </c>
      <c r="TR19" s="17">
        <v>49.225000000000001</v>
      </c>
      <c r="TS19" s="17">
        <v>-18.125</v>
      </c>
      <c r="TT19" s="17">
        <v>0.7</v>
      </c>
      <c r="TU19" s="17">
        <v>1.5</v>
      </c>
      <c r="TV19" s="17">
        <v>0.72699999999999998</v>
      </c>
      <c r="TW19" s="17">
        <v>-2.7E-2</v>
      </c>
      <c r="TX19" s="17">
        <v>0.4</v>
      </c>
      <c r="TY19" s="17">
        <v>0.90900000000000003</v>
      </c>
      <c r="TZ19" s="17">
        <v>0.90900000000000003</v>
      </c>
      <c r="UA19" s="17">
        <v>-0.50900000000000001</v>
      </c>
      <c r="UB19" s="17">
        <v>20.6</v>
      </c>
      <c r="UC19" s="17">
        <v>14</v>
      </c>
      <c r="UD19" s="17">
        <v>17.560980000000001</v>
      </c>
      <c r="UE19" s="17">
        <v>3.0390199999999998</v>
      </c>
      <c r="UF19" s="17">
        <v>3.4</v>
      </c>
      <c r="UG19" s="17">
        <v>4</v>
      </c>
      <c r="UH19" s="17">
        <v>4</v>
      </c>
      <c r="UI19" s="17">
        <v>-0.6</v>
      </c>
      <c r="UJ19" s="17">
        <v>7.6</v>
      </c>
      <c r="UK19" s="17">
        <v>7.5</v>
      </c>
      <c r="UL19" s="17">
        <v>7.5</v>
      </c>
      <c r="UM19" s="17">
        <v>0.1</v>
      </c>
      <c r="UN19" s="17">
        <v>20.399999999999999</v>
      </c>
      <c r="UO19" s="17">
        <v>19.5122</v>
      </c>
      <c r="UP19" s="17">
        <v>19.5122</v>
      </c>
      <c r="UQ19" s="17">
        <v>0.88780000000000003</v>
      </c>
      <c r="UR19" s="17">
        <v>20.399999999999999</v>
      </c>
      <c r="US19" s="17">
        <v>19.5122</v>
      </c>
      <c r="UT19" s="17">
        <v>19.5122</v>
      </c>
      <c r="UU19" s="17">
        <v>0.88780000000000003</v>
      </c>
      <c r="UV19" s="17">
        <v>20.100000000000001</v>
      </c>
      <c r="UW19" s="17">
        <v>19.5122</v>
      </c>
      <c r="UX19" s="17">
        <v>19.5122</v>
      </c>
      <c r="UY19" s="17">
        <v>0.58779999999999999</v>
      </c>
      <c r="UZ19" s="17">
        <v>1.7</v>
      </c>
      <c r="VA19" s="17">
        <v>0.73399999999999999</v>
      </c>
      <c r="VB19" s="17">
        <v>0.73399999999999999</v>
      </c>
      <c r="VC19" s="17">
        <v>0.96599999999999997</v>
      </c>
      <c r="VD19" s="17">
        <v>11.1</v>
      </c>
      <c r="VE19" s="17"/>
      <c r="VF19" s="17">
        <v>22.4</v>
      </c>
      <c r="VG19" s="17">
        <v>-11.3</v>
      </c>
      <c r="VH19" s="17">
        <v>0.1</v>
      </c>
      <c r="VI19" s="17"/>
      <c r="VJ19" s="17">
        <v>0.187</v>
      </c>
      <c r="VK19" s="17">
        <v>-8.6999999999999994E-2</v>
      </c>
      <c r="VL19" s="17">
        <v>5.3</v>
      </c>
      <c r="VM19" s="17"/>
      <c r="VN19" s="17">
        <v>26.077999999999999</v>
      </c>
      <c r="VO19" s="17">
        <v>-20.777999999999999</v>
      </c>
      <c r="VP19" s="17">
        <v>0.6</v>
      </c>
      <c r="VQ19" s="17">
        <v>0.6</v>
      </c>
      <c r="VR19" s="17">
        <v>0.6</v>
      </c>
      <c r="VS19" s="17">
        <v>0</v>
      </c>
      <c r="VT19" s="17">
        <v>14.5</v>
      </c>
      <c r="VU19" s="17">
        <v>33.5</v>
      </c>
      <c r="VV19" s="17">
        <v>18</v>
      </c>
      <c r="VW19" s="17">
        <v>-3.5</v>
      </c>
      <c r="VX19" s="17">
        <v>8.8000000000000007</v>
      </c>
      <c r="VY19" s="17">
        <v>22.9</v>
      </c>
      <c r="VZ19" s="17">
        <v>15</v>
      </c>
      <c r="WA19" s="17">
        <v>-6.2</v>
      </c>
      <c r="WB19" s="17">
        <v>4.5999999999999996</v>
      </c>
      <c r="WC19" s="17"/>
      <c r="WD19" s="17">
        <v>26.263999999999999</v>
      </c>
      <c r="WE19" s="17">
        <v>-21.664000000000001</v>
      </c>
      <c r="WF19" s="17">
        <v>1.6</v>
      </c>
      <c r="WG19" s="17">
        <v>1.4490000000000001</v>
      </c>
      <c r="WH19" s="17">
        <v>1.4490000000000001</v>
      </c>
      <c r="WI19" s="17">
        <v>0.151</v>
      </c>
      <c r="WJ19" s="17">
        <v>2.2000000000000002</v>
      </c>
      <c r="WK19" s="17">
        <v>2.4</v>
      </c>
      <c r="WL19" s="17">
        <v>2.4</v>
      </c>
      <c r="WM19" s="17">
        <v>-0.2</v>
      </c>
      <c r="WN19" s="17">
        <v>2.2000000000000002</v>
      </c>
      <c r="WO19" s="17">
        <v>2.4</v>
      </c>
      <c r="WP19" s="17">
        <v>2.4</v>
      </c>
      <c r="WQ19" s="17">
        <v>-0.2</v>
      </c>
      <c r="WR19" s="17">
        <v>1</v>
      </c>
      <c r="WS19" s="17">
        <v>1.4</v>
      </c>
      <c r="WT19" s="17">
        <v>1.4</v>
      </c>
      <c r="WU19" s="17">
        <v>-0.4</v>
      </c>
      <c r="WV19" s="17">
        <v>0.1</v>
      </c>
      <c r="WW19" s="17"/>
      <c r="WX19" s="17">
        <v>1.0109999999999999</v>
      </c>
      <c r="WY19" s="17">
        <v>-0.91100000000000003</v>
      </c>
      <c r="WZ19" s="17"/>
      <c r="XA19" s="17"/>
      <c r="XB19" s="17"/>
      <c r="XC19" s="17">
        <v>0</v>
      </c>
      <c r="XD19" s="17">
        <v>18.491</v>
      </c>
      <c r="XE19" s="17">
        <v>18.53659</v>
      </c>
      <c r="XF19" s="17">
        <v>18.53659</v>
      </c>
      <c r="XG19" s="17">
        <v>-4.5589999999999999E-2</v>
      </c>
      <c r="XH19" s="17">
        <v>9</v>
      </c>
      <c r="XI19" s="17">
        <v>10.8</v>
      </c>
      <c r="XJ19" s="17">
        <v>10.8</v>
      </c>
      <c r="XK19" s="17">
        <v>-1.8</v>
      </c>
      <c r="XL19" s="17">
        <v>27.2</v>
      </c>
      <c r="XM19" s="17">
        <v>28</v>
      </c>
      <c r="XN19" s="17">
        <v>28</v>
      </c>
      <c r="XO19" s="17">
        <v>-0.8</v>
      </c>
      <c r="XP19" s="17">
        <v>34.4</v>
      </c>
      <c r="XQ19" s="17">
        <v>28</v>
      </c>
      <c r="XR19" s="17">
        <v>28</v>
      </c>
      <c r="XS19" s="17">
        <v>6.4</v>
      </c>
      <c r="XT19" s="17">
        <v>0</v>
      </c>
      <c r="XU19" s="17"/>
      <c r="XV19" s="17"/>
      <c r="XW19" s="17">
        <v>0</v>
      </c>
      <c r="XX19" s="17">
        <v>19</v>
      </c>
      <c r="XY19" s="17">
        <v>20</v>
      </c>
      <c r="XZ19" s="17">
        <v>20</v>
      </c>
      <c r="YA19" s="17">
        <v>-1</v>
      </c>
      <c r="YB19" s="17">
        <v>7.6</v>
      </c>
      <c r="YC19" s="17">
        <v>8.61</v>
      </c>
      <c r="YD19" s="17">
        <v>8.61</v>
      </c>
      <c r="YE19" s="17">
        <v>-1.01</v>
      </c>
      <c r="YF19" s="17"/>
      <c r="YG19" s="17"/>
      <c r="YH19" s="17"/>
      <c r="YI19" s="17">
        <v>0</v>
      </c>
      <c r="YJ19" s="17"/>
      <c r="YK19" s="17"/>
      <c r="YL19" s="17"/>
      <c r="YM19" s="17">
        <v>0</v>
      </c>
    </row>
    <row r="20" spans="1:663" ht="24" customHeight="1" x14ac:dyDescent="0.3">
      <c r="A20" s="1"/>
      <c r="B20" s="16" t="s">
        <v>27</v>
      </c>
      <c r="C20" s="16" t="s">
        <v>801</v>
      </c>
      <c r="D20" s="17">
        <v>199.9</v>
      </c>
      <c r="E20" s="17">
        <v>204.19512</v>
      </c>
      <c r="F20" s="17">
        <v>204.19512</v>
      </c>
      <c r="G20" s="17">
        <v>-4.2951199999999998</v>
      </c>
      <c r="H20" s="17">
        <v>617.70000000000005</v>
      </c>
      <c r="I20" s="17">
        <v>536.33978000000002</v>
      </c>
      <c r="J20" s="17">
        <v>618.70491000000004</v>
      </c>
      <c r="K20" s="17">
        <v>-1.00491</v>
      </c>
      <c r="L20" s="17">
        <v>211.5</v>
      </c>
      <c r="M20" s="17">
        <v>175.33198999999999</v>
      </c>
      <c r="N20" s="17">
        <v>202.25754000000001</v>
      </c>
      <c r="O20" s="17">
        <v>9.2424599999999995</v>
      </c>
      <c r="P20" s="17"/>
      <c r="Q20" s="17"/>
      <c r="R20" s="17"/>
      <c r="S20" s="17">
        <v>0</v>
      </c>
      <c r="T20" s="17"/>
      <c r="U20" s="17"/>
      <c r="V20" s="17"/>
      <c r="W20" s="17">
        <v>0</v>
      </c>
      <c r="X20" s="17">
        <v>89.5</v>
      </c>
      <c r="Y20" s="17">
        <v>92.226339999999993</v>
      </c>
      <c r="Z20" s="17">
        <v>92.226339999999993</v>
      </c>
      <c r="AA20" s="17">
        <v>-2.72634</v>
      </c>
      <c r="AB20" s="17">
        <v>118.2</v>
      </c>
      <c r="AC20" s="17">
        <v>119.99959</v>
      </c>
      <c r="AD20" s="17">
        <v>172.29338999999999</v>
      </c>
      <c r="AE20" s="17">
        <v>-54.093389999999999</v>
      </c>
      <c r="AF20" s="17"/>
      <c r="AG20" s="17"/>
      <c r="AH20" s="17"/>
      <c r="AI20" s="17">
        <v>0</v>
      </c>
      <c r="AJ20" s="17"/>
      <c r="AK20" s="17"/>
      <c r="AL20" s="17"/>
      <c r="AM20" s="17">
        <v>0</v>
      </c>
      <c r="AN20" s="17">
        <v>181.8</v>
      </c>
      <c r="AO20" s="17">
        <v>194.02798999999999</v>
      </c>
      <c r="AP20" s="17">
        <v>194.02798999999999</v>
      </c>
      <c r="AQ20" s="17">
        <v>-12.22799</v>
      </c>
      <c r="AR20" s="17">
        <v>188.4</v>
      </c>
      <c r="AS20" s="17">
        <v>194.02798999999999</v>
      </c>
      <c r="AT20" s="17">
        <v>194.02798999999999</v>
      </c>
      <c r="AU20" s="17">
        <v>-5.6279899999999996</v>
      </c>
      <c r="AV20" s="17">
        <v>189</v>
      </c>
      <c r="AW20" s="17">
        <v>194.02798999999999</v>
      </c>
      <c r="AX20" s="17">
        <v>194.02798999999999</v>
      </c>
      <c r="AY20" s="17">
        <v>-5.02799</v>
      </c>
      <c r="AZ20" s="17">
        <v>275.3</v>
      </c>
      <c r="BA20" s="17">
        <v>291.91599000000002</v>
      </c>
      <c r="BB20" s="17">
        <v>291.91599000000002</v>
      </c>
      <c r="BC20" s="17">
        <v>-16.61599</v>
      </c>
      <c r="BD20" s="17"/>
      <c r="BE20" s="17"/>
      <c r="BF20" s="17"/>
      <c r="BG20" s="17">
        <v>0</v>
      </c>
      <c r="BH20" s="17"/>
      <c r="BI20" s="17"/>
      <c r="BJ20" s="17"/>
      <c r="BK20" s="17">
        <v>0</v>
      </c>
      <c r="BL20" s="17">
        <v>197.9</v>
      </c>
      <c r="BM20" s="17"/>
      <c r="BN20" s="17"/>
      <c r="BO20" s="17">
        <v>197.9</v>
      </c>
      <c r="BP20" s="17">
        <v>9.6</v>
      </c>
      <c r="BQ20" s="17">
        <v>9.3211899999999996</v>
      </c>
      <c r="BR20" s="17">
        <v>5.4891500000000004</v>
      </c>
      <c r="BS20" s="17">
        <v>4.1108500000000001</v>
      </c>
      <c r="BT20" s="17"/>
      <c r="BU20" s="17"/>
      <c r="BV20" s="17"/>
      <c r="BW20" s="17">
        <v>0</v>
      </c>
      <c r="BX20" s="17"/>
      <c r="BY20" s="17"/>
      <c r="BZ20" s="17"/>
      <c r="CA20" s="17">
        <v>0</v>
      </c>
      <c r="CB20" s="17"/>
      <c r="CC20" s="17"/>
      <c r="CD20" s="17"/>
      <c r="CE20" s="17">
        <v>0</v>
      </c>
      <c r="CF20" s="17"/>
      <c r="CG20" s="17"/>
      <c r="CH20" s="17"/>
      <c r="CI20" s="17">
        <v>0</v>
      </c>
      <c r="CJ20" s="17">
        <v>167.7</v>
      </c>
      <c r="CK20" s="17">
        <v>164.70732000000001</v>
      </c>
      <c r="CL20" s="17">
        <v>164.70732000000001</v>
      </c>
      <c r="CM20" s="17">
        <v>2.99268</v>
      </c>
      <c r="CN20" s="17">
        <v>7</v>
      </c>
      <c r="CO20" s="17">
        <v>9.4910399999999999</v>
      </c>
      <c r="CP20" s="17">
        <v>5.1583800000000002</v>
      </c>
      <c r="CQ20" s="17">
        <v>1.84162</v>
      </c>
      <c r="CR20" s="17">
        <v>5.3</v>
      </c>
      <c r="CS20" s="17">
        <v>5.2097600000000002</v>
      </c>
      <c r="CT20" s="17">
        <v>2.8315000000000001</v>
      </c>
      <c r="CU20" s="17">
        <v>2.4685000000000001</v>
      </c>
      <c r="CV20" s="17"/>
      <c r="CW20" s="17"/>
      <c r="CX20" s="17"/>
      <c r="CY20" s="17">
        <v>0</v>
      </c>
      <c r="CZ20" s="17">
        <v>6.8</v>
      </c>
      <c r="DA20" s="17">
        <v>6.8787000000000003</v>
      </c>
      <c r="DB20" s="17">
        <v>6.8787000000000003</v>
      </c>
      <c r="DC20" s="17">
        <v>-7.8700000000000006E-2</v>
      </c>
      <c r="DD20" s="17">
        <v>14.2</v>
      </c>
      <c r="DE20" s="17">
        <v>14.9922</v>
      </c>
      <c r="DF20" s="17">
        <v>14.9922</v>
      </c>
      <c r="DG20" s="17">
        <v>-0.79220000000000002</v>
      </c>
      <c r="DH20" s="17">
        <v>90.5</v>
      </c>
      <c r="DI20" s="17">
        <v>82.10754</v>
      </c>
      <c r="DJ20" s="17">
        <v>82.10754</v>
      </c>
      <c r="DK20" s="17">
        <v>8.3924599999999998</v>
      </c>
      <c r="DL20" s="17"/>
      <c r="DM20" s="17"/>
      <c r="DN20" s="17"/>
      <c r="DO20" s="17">
        <v>0</v>
      </c>
      <c r="DP20" s="17"/>
      <c r="DQ20" s="17"/>
      <c r="DR20" s="17"/>
      <c r="DS20" s="17">
        <v>0</v>
      </c>
      <c r="DT20" s="17"/>
      <c r="DU20" s="17"/>
      <c r="DV20" s="17"/>
      <c r="DW20" s="17">
        <v>0</v>
      </c>
      <c r="DX20" s="17"/>
      <c r="DY20" s="17"/>
      <c r="DZ20" s="17"/>
      <c r="EA20" s="17">
        <v>0</v>
      </c>
      <c r="EB20" s="17">
        <v>110.8</v>
      </c>
      <c r="EC20" s="17">
        <v>112.90537</v>
      </c>
      <c r="ED20" s="17">
        <v>112.90537</v>
      </c>
      <c r="EE20" s="17">
        <v>-2.1053700000000002</v>
      </c>
      <c r="EF20" s="17">
        <v>0</v>
      </c>
      <c r="EG20" s="17"/>
      <c r="EH20" s="17"/>
      <c r="EI20" s="17">
        <v>0</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36.4</v>
      </c>
      <c r="FE20" s="17">
        <v>39.012720000000002</v>
      </c>
      <c r="FF20" s="17">
        <v>39.012720000000002</v>
      </c>
      <c r="FG20" s="17">
        <v>-2.6127199999999999</v>
      </c>
      <c r="FH20" s="17">
        <v>150.6</v>
      </c>
      <c r="FI20" s="17">
        <v>151.95320000000001</v>
      </c>
      <c r="FJ20" s="17">
        <v>53.218820000000001</v>
      </c>
      <c r="FK20" s="17">
        <v>97.381180000000001</v>
      </c>
      <c r="FL20" s="17">
        <v>18.8</v>
      </c>
      <c r="FM20" s="17">
        <v>20.850259999999999</v>
      </c>
      <c r="FN20" s="17">
        <v>20.850259999999999</v>
      </c>
      <c r="FO20" s="17">
        <v>-2.0502600000000002</v>
      </c>
      <c r="FP20" s="17">
        <v>17.2</v>
      </c>
      <c r="FQ20" s="17">
        <v>15.88302</v>
      </c>
      <c r="FR20" s="17">
        <v>15.88302</v>
      </c>
      <c r="FS20" s="17">
        <v>1.31698</v>
      </c>
      <c r="FT20" s="17">
        <v>18.8</v>
      </c>
      <c r="FU20" s="17">
        <v>18.048780000000001</v>
      </c>
      <c r="FV20" s="17">
        <v>18.048780000000001</v>
      </c>
      <c r="FW20" s="17">
        <v>0.75122</v>
      </c>
      <c r="FX20" s="17">
        <v>90.1</v>
      </c>
      <c r="FY20" s="17">
        <v>88.116100000000003</v>
      </c>
      <c r="FZ20" s="17">
        <v>88.116100000000003</v>
      </c>
      <c r="GA20" s="17">
        <v>1.9839</v>
      </c>
      <c r="GB20" s="17">
        <v>180.9</v>
      </c>
      <c r="GC20" s="17">
        <v>185.81701000000001</v>
      </c>
      <c r="GD20" s="17">
        <v>185.81701000000001</v>
      </c>
      <c r="GE20" s="17">
        <v>-4.9170100000000003</v>
      </c>
      <c r="GF20" s="17">
        <v>181</v>
      </c>
      <c r="GG20" s="17">
        <v>185.81701000000001</v>
      </c>
      <c r="GH20" s="17">
        <v>185.81701000000001</v>
      </c>
      <c r="GI20" s="17">
        <v>-4.8170099999999998</v>
      </c>
      <c r="GJ20" s="17">
        <v>185</v>
      </c>
      <c r="GK20" s="17">
        <v>186.37502000000001</v>
      </c>
      <c r="GL20" s="17">
        <v>186.37502000000001</v>
      </c>
      <c r="GM20" s="17">
        <v>-1.3750199999999999</v>
      </c>
      <c r="GN20" s="17">
        <v>106.3</v>
      </c>
      <c r="GO20" s="17">
        <v>110.91316999999999</v>
      </c>
      <c r="GP20" s="17">
        <v>110.91316999999999</v>
      </c>
      <c r="GQ20" s="17">
        <v>-4.6131700000000002</v>
      </c>
      <c r="GR20" s="17">
        <v>29.2</v>
      </c>
      <c r="GS20" s="17"/>
      <c r="GT20" s="17"/>
      <c r="GU20" s="17">
        <v>29.2</v>
      </c>
      <c r="GV20" s="17">
        <v>29.9</v>
      </c>
      <c r="GW20" s="17">
        <v>29.872</v>
      </c>
      <c r="GX20" s="17">
        <v>29.872</v>
      </c>
      <c r="GY20" s="17">
        <v>2.8000000000000001E-2</v>
      </c>
      <c r="GZ20" s="17">
        <v>4.0999999999999996</v>
      </c>
      <c r="HA20" s="17">
        <v>3.9433199999999999</v>
      </c>
      <c r="HB20" s="17">
        <v>1.97166</v>
      </c>
      <c r="HC20" s="17">
        <v>2.1283400000000001</v>
      </c>
      <c r="HD20" s="17">
        <v>32.299999999999997</v>
      </c>
      <c r="HE20" s="17">
        <v>31.816199999999998</v>
      </c>
      <c r="HF20" s="17">
        <v>31.816199999999998</v>
      </c>
      <c r="HG20" s="17">
        <v>0.48380000000000001</v>
      </c>
      <c r="HH20" s="17">
        <v>42.5</v>
      </c>
      <c r="HI20" s="17">
        <v>41.025640000000003</v>
      </c>
      <c r="HJ20" s="17">
        <v>20.512820000000001</v>
      </c>
      <c r="HK20" s="17">
        <v>21.987179999999999</v>
      </c>
      <c r="HL20" s="17"/>
      <c r="HM20" s="17"/>
      <c r="HN20" s="17"/>
      <c r="HO20" s="17">
        <v>0</v>
      </c>
      <c r="HP20" s="17"/>
      <c r="HQ20" s="17"/>
      <c r="HR20" s="17"/>
      <c r="HS20" s="17">
        <v>0</v>
      </c>
      <c r="HT20" s="17">
        <v>61</v>
      </c>
      <c r="HU20" s="17">
        <v>51.60866</v>
      </c>
      <c r="HV20" s="17"/>
      <c r="HW20" s="17">
        <v>61</v>
      </c>
      <c r="HX20" s="17"/>
      <c r="HY20" s="17"/>
      <c r="HZ20" s="17"/>
      <c r="IA20" s="17">
        <v>0</v>
      </c>
      <c r="IB20" s="17"/>
      <c r="IC20" s="17"/>
      <c r="ID20" s="17"/>
      <c r="IE20" s="17">
        <v>0</v>
      </c>
      <c r="IF20" s="17">
        <v>0</v>
      </c>
      <c r="IG20" s="17"/>
      <c r="IH20" s="17">
        <v>45.441949999999999</v>
      </c>
      <c r="II20" s="17">
        <v>-45.441949999999999</v>
      </c>
      <c r="IJ20" s="17"/>
      <c r="IK20" s="17"/>
      <c r="IL20" s="17"/>
      <c r="IM20" s="17">
        <v>0</v>
      </c>
      <c r="IN20" s="17"/>
      <c r="IO20" s="17"/>
      <c r="IP20" s="17"/>
      <c r="IQ20" s="17">
        <v>0</v>
      </c>
      <c r="IR20" s="17"/>
      <c r="IS20" s="17"/>
      <c r="IT20" s="17"/>
      <c r="IU20" s="17">
        <v>0</v>
      </c>
      <c r="IV20" s="17">
        <v>85.6</v>
      </c>
      <c r="IW20" s="17">
        <v>113.10451</v>
      </c>
      <c r="IX20" s="17">
        <v>92.689760000000007</v>
      </c>
      <c r="IY20" s="17">
        <v>-7.0897600000000001</v>
      </c>
      <c r="IZ20" s="17">
        <v>172.3</v>
      </c>
      <c r="JA20" s="17">
        <v>184.14612</v>
      </c>
      <c r="JB20" s="17">
        <v>184.14612</v>
      </c>
      <c r="JC20" s="17">
        <v>-11.846120000000001</v>
      </c>
      <c r="JD20" s="17">
        <v>169.7</v>
      </c>
      <c r="JE20" s="17">
        <v>184.14612</v>
      </c>
      <c r="JF20" s="17">
        <v>184.14612</v>
      </c>
      <c r="JG20" s="17">
        <v>-14.446120000000001</v>
      </c>
      <c r="JH20" s="17">
        <v>200</v>
      </c>
      <c r="JI20" s="17">
        <v>184.14612</v>
      </c>
      <c r="JJ20" s="17">
        <v>184.14612</v>
      </c>
      <c r="JK20" s="17">
        <v>15.85388</v>
      </c>
      <c r="JL20" s="17">
        <v>267.8</v>
      </c>
      <c r="JM20" s="17">
        <v>277.04867000000002</v>
      </c>
      <c r="JN20" s="17">
        <v>277.04867000000002</v>
      </c>
      <c r="JO20" s="17">
        <v>-9.2486700000000006</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0.9</v>
      </c>
      <c r="KW20" s="17">
        <v>1.41069</v>
      </c>
      <c r="KX20" s="17">
        <v>1.41069</v>
      </c>
      <c r="KY20" s="17">
        <v>-0.51068999999999998</v>
      </c>
      <c r="KZ20" s="17">
        <v>140.1</v>
      </c>
      <c r="LA20" s="17">
        <v>139.61021</v>
      </c>
      <c r="LB20" s="17">
        <v>121.78646999999999</v>
      </c>
      <c r="LC20" s="17">
        <v>18.31353</v>
      </c>
      <c r="LD20" s="17">
        <v>63.8</v>
      </c>
      <c r="LE20" s="17">
        <v>60.896459999999998</v>
      </c>
      <c r="LF20" s="17">
        <v>87.638729999999995</v>
      </c>
      <c r="LG20" s="17">
        <v>-23.838730000000002</v>
      </c>
      <c r="LH20" s="17">
        <v>62.8</v>
      </c>
      <c r="LI20" s="17">
        <v>67.461460000000002</v>
      </c>
      <c r="LJ20" s="17">
        <v>67.461460000000002</v>
      </c>
      <c r="LK20" s="17">
        <v>-4.6614599999999999</v>
      </c>
      <c r="LL20" s="17">
        <v>64.099999999999994</v>
      </c>
      <c r="LM20" s="17">
        <v>61.614139999999999</v>
      </c>
      <c r="LN20" s="17">
        <v>72.37388</v>
      </c>
      <c r="LO20" s="17">
        <v>-8.2738800000000001</v>
      </c>
      <c r="LP20" s="17">
        <v>29.5</v>
      </c>
      <c r="LQ20" s="17">
        <v>30.097560000000001</v>
      </c>
      <c r="LR20" s="17">
        <v>30.097560000000001</v>
      </c>
      <c r="LS20" s="17">
        <v>-0.59755999999999998</v>
      </c>
      <c r="LT20" s="17"/>
      <c r="LU20" s="17"/>
      <c r="LV20" s="17"/>
      <c r="LW20" s="17">
        <v>0</v>
      </c>
      <c r="LX20" s="17"/>
      <c r="LY20" s="17"/>
      <c r="LZ20" s="17"/>
      <c r="MA20" s="17">
        <v>0</v>
      </c>
      <c r="MB20" s="17"/>
      <c r="MC20" s="17"/>
      <c r="MD20" s="17"/>
      <c r="ME20" s="17">
        <v>0</v>
      </c>
      <c r="MF20" s="17">
        <v>145.5</v>
      </c>
      <c r="MG20" s="17">
        <v>151.08876000000001</v>
      </c>
      <c r="MH20" s="17">
        <v>151.08876000000001</v>
      </c>
      <c r="MI20" s="17">
        <v>-5.5887599999999997</v>
      </c>
      <c r="MJ20" s="17">
        <v>147.1</v>
      </c>
      <c r="MK20" s="17">
        <v>151.08876000000001</v>
      </c>
      <c r="ML20" s="17">
        <v>151.08876000000001</v>
      </c>
      <c r="MM20" s="17">
        <v>-3.9887600000000001</v>
      </c>
      <c r="MN20" s="17">
        <v>149</v>
      </c>
      <c r="MO20" s="17">
        <v>151.54248000000001</v>
      </c>
      <c r="MP20" s="17">
        <v>151.54248000000001</v>
      </c>
      <c r="MQ20" s="17">
        <v>-2.5424799999999999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213.6</v>
      </c>
      <c r="NM20" s="17">
        <v>207.29667000000001</v>
      </c>
      <c r="NN20" s="17">
        <v>207.29667000000001</v>
      </c>
      <c r="NO20" s="17">
        <v>6.3033299999999999</v>
      </c>
      <c r="NP20" s="17">
        <v>101.6</v>
      </c>
      <c r="NQ20" s="17">
        <v>103.95959000000001</v>
      </c>
      <c r="NR20" s="17">
        <v>103.95959000000001</v>
      </c>
      <c r="NS20" s="17">
        <v>-2.3595899999999999</v>
      </c>
      <c r="NT20" s="17">
        <v>6.3</v>
      </c>
      <c r="NU20" s="17">
        <v>5.1941300000000004</v>
      </c>
      <c r="NV20" s="17">
        <v>5.1941300000000004</v>
      </c>
      <c r="NW20" s="17">
        <v>1.1058699999999999</v>
      </c>
      <c r="NX20" s="17">
        <v>2.7</v>
      </c>
      <c r="NY20" s="17">
        <v>5.4491300000000003</v>
      </c>
      <c r="NZ20" s="17">
        <v>5.4491300000000003</v>
      </c>
      <c r="OA20" s="17">
        <v>-2.7491300000000001</v>
      </c>
      <c r="OB20" s="17">
        <v>10.8</v>
      </c>
      <c r="OC20" s="17">
        <v>11.90244</v>
      </c>
      <c r="OD20" s="17">
        <v>11.90244</v>
      </c>
      <c r="OE20" s="17">
        <v>-1.1024400000000001</v>
      </c>
      <c r="OF20" s="17">
        <v>0</v>
      </c>
      <c r="OG20" s="17"/>
      <c r="OH20" s="17"/>
      <c r="OI20" s="17">
        <v>0</v>
      </c>
      <c r="OJ20" s="17">
        <v>35.299999999999997</v>
      </c>
      <c r="OK20" s="17">
        <v>46.66</v>
      </c>
      <c r="OL20" s="17">
        <v>46.66</v>
      </c>
      <c r="OM20" s="17">
        <v>-11.36</v>
      </c>
      <c r="ON20" s="17">
        <v>9.5</v>
      </c>
      <c r="OO20" s="17"/>
      <c r="OP20" s="17">
        <v>35.462000000000003</v>
      </c>
      <c r="OQ20" s="17">
        <v>-25.962</v>
      </c>
      <c r="OR20" s="17">
        <v>1</v>
      </c>
      <c r="OS20" s="17">
        <v>0.59499999999999997</v>
      </c>
      <c r="OT20" s="17">
        <v>0.59499999999999997</v>
      </c>
      <c r="OU20" s="17">
        <v>0.40500000000000003</v>
      </c>
      <c r="OV20" s="17">
        <v>0</v>
      </c>
      <c r="OW20" s="17"/>
      <c r="OX20" s="17"/>
      <c r="OY20" s="17">
        <v>0</v>
      </c>
      <c r="OZ20" s="17"/>
      <c r="PA20" s="17"/>
      <c r="PB20" s="17">
        <v>12.366149999999999</v>
      </c>
      <c r="PC20" s="17">
        <v>-12.366149999999999</v>
      </c>
      <c r="PD20" s="17">
        <v>9.8000000000000007</v>
      </c>
      <c r="PE20" s="17">
        <v>9.9830000000000005</v>
      </c>
      <c r="PF20" s="17">
        <v>9.9830000000000005</v>
      </c>
      <c r="PG20" s="17">
        <v>-0.183</v>
      </c>
      <c r="PH20" s="17"/>
      <c r="PI20" s="17"/>
      <c r="PJ20" s="17"/>
      <c r="PK20" s="17">
        <v>0</v>
      </c>
      <c r="PL20" s="17">
        <v>30.9</v>
      </c>
      <c r="PM20" s="17"/>
      <c r="PN20" s="17">
        <v>75</v>
      </c>
      <c r="PO20" s="17">
        <v>-44.1</v>
      </c>
      <c r="PP20" s="17">
        <v>1.2</v>
      </c>
      <c r="PQ20" s="17">
        <v>1</v>
      </c>
      <c r="PR20" s="17">
        <v>1</v>
      </c>
      <c r="PS20" s="17">
        <v>0.2</v>
      </c>
      <c r="PT20" s="17">
        <v>1.7</v>
      </c>
      <c r="PU20" s="17">
        <v>1.7</v>
      </c>
      <c r="PV20" s="17">
        <v>1.7</v>
      </c>
      <c r="PW20" s="17">
        <v>0</v>
      </c>
      <c r="PX20" s="17">
        <v>2.5</v>
      </c>
      <c r="PY20" s="17">
        <v>2.5</v>
      </c>
      <c r="PZ20" s="17">
        <v>2.5</v>
      </c>
      <c r="QA20" s="17">
        <v>0</v>
      </c>
      <c r="QB20" s="17">
        <v>0</v>
      </c>
      <c r="QC20" s="17"/>
      <c r="QD20" s="17">
        <v>12.366149999999999</v>
      </c>
      <c r="QE20" s="17">
        <v>-12.366149999999999</v>
      </c>
      <c r="QF20" s="17">
        <v>20</v>
      </c>
      <c r="QG20" s="17">
        <v>19.5122</v>
      </c>
      <c r="QH20" s="17">
        <v>19.5122</v>
      </c>
      <c r="QI20" s="17">
        <v>0.48780000000000001</v>
      </c>
      <c r="QJ20" s="17">
        <v>19.100000000000001</v>
      </c>
      <c r="QK20" s="17">
        <v>18.048780000000001</v>
      </c>
      <c r="QL20" s="17">
        <v>18.048780000000001</v>
      </c>
      <c r="QM20" s="17">
        <v>1.05122</v>
      </c>
      <c r="QN20" s="17">
        <v>3.3</v>
      </c>
      <c r="QO20" s="17">
        <v>3.5</v>
      </c>
      <c r="QP20" s="17">
        <v>3.5</v>
      </c>
      <c r="QQ20" s="17">
        <v>-0.2</v>
      </c>
      <c r="QR20" s="17">
        <v>18.3</v>
      </c>
      <c r="QS20" s="17">
        <v>18.048780000000001</v>
      </c>
      <c r="QT20" s="17">
        <v>18.048780000000001</v>
      </c>
      <c r="QU20" s="17">
        <v>0.25122</v>
      </c>
      <c r="QV20" s="17">
        <v>1.6</v>
      </c>
      <c r="QW20" s="17"/>
      <c r="QX20" s="17">
        <v>3.1880000000000002</v>
      </c>
      <c r="QY20" s="17">
        <v>-1.5880000000000001</v>
      </c>
      <c r="QZ20" s="17">
        <v>1.6</v>
      </c>
      <c r="RA20" s="17"/>
      <c r="RB20" s="17">
        <v>3.641</v>
      </c>
      <c r="RC20" s="17">
        <v>-2.0409999999999999</v>
      </c>
      <c r="RD20" s="17">
        <v>9.6</v>
      </c>
      <c r="RE20" s="17">
        <v>12.6</v>
      </c>
      <c r="RF20" s="17">
        <v>11.212</v>
      </c>
      <c r="RG20" s="17">
        <v>-1.6120000000000001</v>
      </c>
      <c r="RH20" s="17">
        <v>22.8</v>
      </c>
      <c r="RI20" s="17">
        <v>32.799999999999997</v>
      </c>
      <c r="RJ20" s="17">
        <v>27.876999999999999</v>
      </c>
      <c r="RK20" s="17">
        <v>-5.077</v>
      </c>
      <c r="RL20" s="17">
        <v>0.5</v>
      </c>
      <c r="RM20" s="17"/>
      <c r="RN20" s="17">
        <v>6.3E-2</v>
      </c>
      <c r="RO20" s="17">
        <v>0.437</v>
      </c>
      <c r="RP20" s="17">
        <v>2.4</v>
      </c>
      <c r="RQ20" s="17">
        <v>2.3010000000000002</v>
      </c>
      <c r="RR20" s="17">
        <v>2.3010000000000002</v>
      </c>
      <c r="RS20" s="17">
        <v>9.9000000000000005E-2</v>
      </c>
      <c r="RT20" s="17">
        <v>14.4</v>
      </c>
      <c r="RU20" s="17">
        <v>11.99572</v>
      </c>
      <c r="RV20" s="17"/>
      <c r="RW20" s="17">
        <v>14.4</v>
      </c>
      <c r="RX20" s="17">
        <v>2.2000000000000002</v>
      </c>
      <c r="RY20" s="17">
        <v>2</v>
      </c>
      <c r="RZ20" s="17">
        <v>2</v>
      </c>
      <c r="SA20" s="17">
        <v>0.2</v>
      </c>
      <c r="SB20" s="17"/>
      <c r="SC20" s="17">
        <v>0.4</v>
      </c>
      <c r="SD20" s="17">
        <v>0.4</v>
      </c>
      <c r="SE20" s="17">
        <v>-0.4</v>
      </c>
      <c r="SF20" s="17">
        <v>5.2</v>
      </c>
      <c r="SG20" s="17">
        <v>6.3</v>
      </c>
      <c r="SH20" s="17">
        <v>6.3</v>
      </c>
      <c r="SI20" s="17">
        <v>-1.1000000000000001</v>
      </c>
      <c r="SJ20" s="17">
        <v>6.6</v>
      </c>
      <c r="SK20" s="17">
        <v>6.4</v>
      </c>
      <c r="SL20" s="17">
        <v>6.4</v>
      </c>
      <c r="SM20" s="17">
        <v>0.2</v>
      </c>
      <c r="SN20" s="17">
        <v>18.2</v>
      </c>
      <c r="SO20" s="17">
        <v>9</v>
      </c>
      <c r="SP20" s="17">
        <v>9</v>
      </c>
      <c r="SQ20" s="17">
        <v>9.1999999999999993</v>
      </c>
      <c r="SR20" s="17">
        <v>20.3</v>
      </c>
      <c r="SS20" s="17">
        <v>11.707319999999999</v>
      </c>
      <c r="ST20" s="17">
        <v>11.707319999999999</v>
      </c>
      <c r="SU20" s="17">
        <v>8.5926799999999997</v>
      </c>
      <c r="SV20" s="17">
        <v>15.2</v>
      </c>
      <c r="SW20" s="17">
        <v>16.195119999999999</v>
      </c>
      <c r="SX20" s="17">
        <v>16.195119999999999</v>
      </c>
      <c r="SY20" s="17">
        <v>-0.99512</v>
      </c>
      <c r="SZ20" s="17">
        <v>6</v>
      </c>
      <c r="TA20" s="17">
        <v>14.2</v>
      </c>
      <c r="TB20" s="17">
        <v>14.102</v>
      </c>
      <c r="TC20" s="17">
        <v>-8.1020000000000003</v>
      </c>
      <c r="TD20" s="17">
        <v>38.1</v>
      </c>
      <c r="TE20" s="17">
        <v>26.6</v>
      </c>
      <c r="TF20" s="17">
        <v>21.315999999999999</v>
      </c>
      <c r="TG20" s="17">
        <v>16.783999999999999</v>
      </c>
      <c r="TH20" s="17">
        <v>3.6</v>
      </c>
      <c r="TI20" s="17"/>
      <c r="TJ20" s="17">
        <v>16.501999999999999</v>
      </c>
      <c r="TK20" s="17">
        <v>-12.901999999999999</v>
      </c>
      <c r="TL20" s="17">
        <v>23.7</v>
      </c>
      <c r="TM20" s="17">
        <v>45.7</v>
      </c>
      <c r="TN20" s="17">
        <v>41.45</v>
      </c>
      <c r="TO20" s="17">
        <v>-17.75</v>
      </c>
      <c r="TP20" s="17">
        <v>38.9</v>
      </c>
      <c r="TQ20" s="17">
        <v>48.149000000000001</v>
      </c>
      <c r="TR20" s="17">
        <v>48.149000000000001</v>
      </c>
      <c r="TS20" s="17">
        <v>-9.2490000000000006</v>
      </c>
      <c r="TT20" s="17">
        <v>1.4</v>
      </c>
      <c r="TU20" s="17">
        <v>1.5</v>
      </c>
      <c r="TV20" s="17">
        <v>0.755</v>
      </c>
      <c r="TW20" s="17">
        <v>0.64500000000000002</v>
      </c>
      <c r="TX20" s="17">
        <v>0.7</v>
      </c>
      <c r="TY20" s="17">
        <v>0.92500000000000004</v>
      </c>
      <c r="TZ20" s="17">
        <v>0.92500000000000004</v>
      </c>
      <c r="UA20" s="17">
        <v>-0.22500000000000001</v>
      </c>
      <c r="UB20" s="17">
        <v>20</v>
      </c>
      <c r="UC20" s="17">
        <v>14</v>
      </c>
      <c r="UD20" s="17">
        <v>17.560980000000001</v>
      </c>
      <c r="UE20" s="17">
        <v>2.4390200000000002</v>
      </c>
      <c r="UF20" s="17">
        <v>3.5</v>
      </c>
      <c r="UG20" s="17">
        <v>4</v>
      </c>
      <c r="UH20" s="17">
        <v>4</v>
      </c>
      <c r="UI20" s="17">
        <v>-0.5</v>
      </c>
      <c r="UJ20" s="17">
        <v>8</v>
      </c>
      <c r="UK20" s="17">
        <v>7.5</v>
      </c>
      <c r="UL20" s="17">
        <v>7.5</v>
      </c>
      <c r="UM20" s="17">
        <v>0.5</v>
      </c>
      <c r="UN20" s="17">
        <v>20.399999999999999</v>
      </c>
      <c r="UO20" s="17">
        <v>19.5122</v>
      </c>
      <c r="UP20" s="17">
        <v>19.5122</v>
      </c>
      <c r="UQ20" s="17">
        <v>0.88780000000000003</v>
      </c>
      <c r="UR20" s="17">
        <v>20.399999999999999</v>
      </c>
      <c r="US20" s="17">
        <v>19.5122</v>
      </c>
      <c r="UT20" s="17">
        <v>19.5122</v>
      </c>
      <c r="UU20" s="17">
        <v>0.88780000000000003</v>
      </c>
      <c r="UV20" s="17">
        <v>20.100000000000001</v>
      </c>
      <c r="UW20" s="17">
        <v>19.5122</v>
      </c>
      <c r="UX20" s="17">
        <v>19.5122</v>
      </c>
      <c r="UY20" s="17">
        <v>0.58779999999999999</v>
      </c>
      <c r="UZ20" s="17">
        <v>2.2000000000000002</v>
      </c>
      <c r="VA20" s="17">
        <v>0.71799999999999997</v>
      </c>
      <c r="VB20" s="17">
        <v>0.71799999999999997</v>
      </c>
      <c r="VC20" s="17">
        <v>1.482</v>
      </c>
      <c r="VD20" s="17">
        <v>38.299999999999997</v>
      </c>
      <c r="VE20" s="17"/>
      <c r="VF20" s="17">
        <v>67.911000000000001</v>
      </c>
      <c r="VG20" s="17">
        <v>-29.611000000000001</v>
      </c>
      <c r="VH20" s="17">
        <v>1.1000000000000001</v>
      </c>
      <c r="VI20" s="17"/>
      <c r="VJ20" s="17">
        <v>0.83799999999999997</v>
      </c>
      <c r="VK20" s="17">
        <v>0.26200000000000001</v>
      </c>
      <c r="VL20" s="17">
        <v>27.8</v>
      </c>
      <c r="VM20" s="17"/>
      <c r="VN20" s="17">
        <v>64.106999999999999</v>
      </c>
      <c r="VO20" s="17">
        <v>-36.307000000000002</v>
      </c>
      <c r="VP20" s="17">
        <v>0.6</v>
      </c>
      <c r="VQ20" s="17">
        <v>0.6</v>
      </c>
      <c r="VR20" s="17">
        <v>0.6</v>
      </c>
      <c r="VS20" s="17">
        <v>0</v>
      </c>
      <c r="VT20" s="17">
        <v>15.5</v>
      </c>
      <c r="VU20" s="17">
        <v>34.200000000000003</v>
      </c>
      <c r="VV20" s="17">
        <v>19</v>
      </c>
      <c r="VW20" s="17">
        <v>-3.5</v>
      </c>
      <c r="VX20" s="17">
        <v>19.600000000000001</v>
      </c>
      <c r="VY20" s="17">
        <v>25.3</v>
      </c>
      <c r="VZ20" s="17">
        <v>16</v>
      </c>
      <c r="WA20" s="17">
        <v>3.6</v>
      </c>
      <c r="WB20" s="17">
        <v>23.5</v>
      </c>
      <c r="WC20" s="17"/>
      <c r="WD20" s="17">
        <v>52.024999999999999</v>
      </c>
      <c r="WE20" s="17">
        <v>-28.524999999999999</v>
      </c>
      <c r="WF20" s="17">
        <v>1.6</v>
      </c>
      <c r="WG20" s="17">
        <v>1.4490000000000001</v>
      </c>
      <c r="WH20" s="17">
        <v>1.4490000000000001</v>
      </c>
      <c r="WI20" s="17">
        <v>0.151</v>
      </c>
      <c r="WJ20" s="17">
        <v>2.2000000000000002</v>
      </c>
      <c r="WK20" s="17">
        <v>2.4</v>
      </c>
      <c r="WL20" s="17">
        <v>2.4</v>
      </c>
      <c r="WM20" s="17">
        <v>-0.2</v>
      </c>
      <c r="WN20" s="17">
        <v>2.2000000000000002</v>
      </c>
      <c r="WO20" s="17">
        <v>2.4</v>
      </c>
      <c r="WP20" s="17">
        <v>2.4</v>
      </c>
      <c r="WQ20" s="17">
        <v>-0.2</v>
      </c>
      <c r="WR20" s="17">
        <v>1</v>
      </c>
      <c r="WS20" s="17">
        <v>1.4</v>
      </c>
      <c r="WT20" s="17">
        <v>1.4</v>
      </c>
      <c r="WU20" s="17">
        <v>-0.4</v>
      </c>
      <c r="WV20" s="17">
        <v>1.3</v>
      </c>
      <c r="WW20" s="17"/>
      <c r="WX20" s="17">
        <v>2.282</v>
      </c>
      <c r="WY20" s="17">
        <v>-0.98199999999999998</v>
      </c>
      <c r="WZ20" s="17"/>
      <c r="XA20" s="17"/>
      <c r="XB20" s="17"/>
      <c r="XC20" s="17">
        <v>0</v>
      </c>
      <c r="XD20" s="17">
        <v>18.471</v>
      </c>
      <c r="XE20" s="17">
        <v>18.53659</v>
      </c>
      <c r="XF20" s="17">
        <v>18.53659</v>
      </c>
      <c r="XG20" s="17">
        <v>-6.5589999999999996E-2</v>
      </c>
      <c r="XH20" s="17">
        <v>9</v>
      </c>
      <c r="XI20" s="17">
        <v>10.8</v>
      </c>
      <c r="XJ20" s="17">
        <v>10.8</v>
      </c>
      <c r="XK20" s="17">
        <v>-1.8</v>
      </c>
      <c r="XL20" s="17">
        <v>27.3</v>
      </c>
      <c r="XM20" s="17">
        <v>28</v>
      </c>
      <c r="XN20" s="17">
        <v>28</v>
      </c>
      <c r="XO20" s="17">
        <v>-0.7</v>
      </c>
      <c r="XP20" s="17">
        <v>34.4</v>
      </c>
      <c r="XQ20" s="17">
        <v>28</v>
      </c>
      <c r="XR20" s="17">
        <v>28</v>
      </c>
      <c r="XS20" s="17">
        <v>6.4</v>
      </c>
      <c r="XT20" s="17">
        <v>0</v>
      </c>
      <c r="XU20" s="17"/>
      <c r="XV20" s="17"/>
      <c r="XW20" s="17">
        <v>0</v>
      </c>
      <c r="XX20" s="17">
        <v>19</v>
      </c>
      <c r="XY20" s="17">
        <v>20</v>
      </c>
      <c r="XZ20" s="17">
        <v>20</v>
      </c>
      <c r="YA20" s="17">
        <v>-1</v>
      </c>
      <c r="YB20" s="17">
        <v>8.3000000000000007</v>
      </c>
      <c r="YC20" s="17">
        <v>8.61</v>
      </c>
      <c r="YD20" s="17">
        <v>8.61</v>
      </c>
      <c r="YE20" s="17">
        <v>-0.31</v>
      </c>
      <c r="YF20" s="17"/>
      <c r="YG20" s="17"/>
      <c r="YH20" s="17"/>
      <c r="YI20" s="17">
        <v>0</v>
      </c>
      <c r="YJ20" s="17"/>
      <c r="YK20" s="17"/>
      <c r="YL20" s="17"/>
      <c r="YM20" s="17">
        <v>0</v>
      </c>
    </row>
    <row r="21" spans="1:663" ht="24" customHeight="1" x14ac:dyDescent="0.3">
      <c r="A21" s="1"/>
      <c r="B21" s="16" t="s">
        <v>27</v>
      </c>
      <c r="C21" s="16" t="s">
        <v>802</v>
      </c>
      <c r="D21" s="17">
        <v>203.1</v>
      </c>
      <c r="E21" s="17">
        <v>204.19512</v>
      </c>
      <c r="F21" s="17">
        <v>204.19512</v>
      </c>
      <c r="G21" s="17">
        <v>-1.0951200000000001</v>
      </c>
      <c r="H21" s="17">
        <v>626.9</v>
      </c>
      <c r="I21" s="17">
        <v>511.31466</v>
      </c>
      <c r="J21" s="17">
        <v>613.13026000000002</v>
      </c>
      <c r="K21" s="17">
        <v>13.769740000000001</v>
      </c>
      <c r="L21" s="17">
        <v>215.1</v>
      </c>
      <c r="M21" s="17">
        <v>167.15116</v>
      </c>
      <c r="N21" s="17">
        <v>200.43516</v>
      </c>
      <c r="O21" s="17">
        <v>14.66484</v>
      </c>
      <c r="P21" s="17"/>
      <c r="Q21" s="17"/>
      <c r="R21" s="17"/>
      <c r="S21" s="17">
        <v>0</v>
      </c>
      <c r="T21" s="17"/>
      <c r="U21" s="17"/>
      <c r="V21" s="17"/>
      <c r="W21" s="17">
        <v>0</v>
      </c>
      <c r="X21" s="17">
        <v>91.3</v>
      </c>
      <c r="Y21" s="17">
        <v>92.226339999999993</v>
      </c>
      <c r="Z21" s="17">
        <v>92.226339999999993</v>
      </c>
      <c r="AA21" s="17">
        <v>-0.92634000000000005</v>
      </c>
      <c r="AB21" s="17">
        <v>116.8</v>
      </c>
      <c r="AC21" s="17">
        <v>119.99959</v>
      </c>
      <c r="AD21" s="17">
        <v>172.29338999999999</v>
      </c>
      <c r="AE21" s="17">
        <v>-55.493389999999998</v>
      </c>
      <c r="AF21" s="17"/>
      <c r="AG21" s="17"/>
      <c r="AH21" s="17"/>
      <c r="AI21" s="17">
        <v>0</v>
      </c>
      <c r="AJ21" s="17"/>
      <c r="AK21" s="17"/>
      <c r="AL21" s="17"/>
      <c r="AM21" s="17">
        <v>0</v>
      </c>
      <c r="AN21" s="17">
        <v>181.6</v>
      </c>
      <c r="AO21" s="17">
        <v>194.02798999999999</v>
      </c>
      <c r="AP21" s="17">
        <v>192.4683</v>
      </c>
      <c r="AQ21" s="17">
        <v>-10.8683</v>
      </c>
      <c r="AR21" s="17">
        <v>203.1</v>
      </c>
      <c r="AS21" s="17">
        <v>194.02798999999999</v>
      </c>
      <c r="AT21" s="17">
        <v>192.4683</v>
      </c>
      <c r="AU21" s="17">
        <v>10.6317</v>
      </c>
      <c r="AV21" s="17">
        <v>202.6</v>
      </c>
      <c r="AW21" s="17">
        <v>194.02798999999999</v>
      </c>
      <c r="AX21" s="17">
        <v>192.4683</v>
      </c>
      <c r="AY21" s="17">
        <v>10.1317</v>
      </c>
      <c r="AZ21" s="17">
        <v>287.10000000000002</v>
      </c>
      <c r="BA21" s="17">
        <v>291.91599000000002</v>
      </c>
      <c r="BB21" s="17">
        <v>289.56943000000001</v>
      </c>
      <c r="BC21" s="17">
        <v>-2.46943</v>
      </c>
      <c r="BD21" s="17"/>
      <c r="BE21" s="17"/>
      <c r="BF21" s="17"/>
      <c r="BG21" s="17">
        <v>0</v>
      </c>
      <c r="BH21" s="17"/>
      <c r="BI21" s="17"/>
      <c r="BJ21" s="17"/>
      <c r="BK21" s="17">
        <v>0</v>
      </c>
      <c r="BL21" s="17">
        <v>198</v>
      </c>
      <c r="BM21" s="17"/>
      <c r="BN21" s="17"/>
      <c r="BO21" s="17">
        <v>198</v>
      </c>
      <c r="BP21" s="17">
        <v>9.8000000000000007</v>
      </c>
      <c r="BQ21" s="17">
        <v>9.3211899999999996</v>
      </c>
      <c r="BR21" s="17">
        <v>5.4891500000000004</v>
      </c>
      <c r="BS21" s="17">
        <v>4.3108500000000003</v>
      </c>
      <c r="BT21" s="17"/>
      <c r="BU21" s="17"/>
      <c r="BV21" s="17"/>
      <c r="BW21" s="17">
        <v>0</v>
      </c>
      <c r="BX21" s="17"/>
      <c r="BY21" s="17"/>
      <c r="BZ21" s="17"/>
      <c r="CA21" s="17">
        <v>0</v>
      </c>
      <c r="CB21" s="17"/>
      <c r="CC21" s="17"/>
      <c r="CD21" s="17"/>
      <c r="CE21" s="17">
        <v>0</v>
      </c>
      <c r="CF21" s="17"/>
      <c r="CG21" s="17"/>
      <c r="CH21" s="17"/>
      <c r="CI21" s="17">
        <v>0</v>
      </c>
      <c r="CJ21" s="17">
        <v>162.69999999999999</v>
      </c>
      <c r="CK21" s="17">
        <v>164.70732000000001</v>
      </c>
      <c r="CL21" s="17">
        <v>164.70732000000001</v>
      </c>
      <c r="CM21" s="17">
        <v>-2.00732</v>
      </c>
      <c r="CN21" s="17">
        <v>7.5</v>
      </c>
      <c r="CO21" s="17">
        <v>9.4910399999999999</v>
      </c>
      <c r="CP21" s="17">
        <v>5.1583800000000002</v>
      </c>
      <c r="CQ21" s="17">
        <v>2.3416199999999998</v>
      </c>
      <c r="CR21" s="17">
        <v>5.5</v>
      </c>
      <c r="CS21" s="17">
        <v>5.2097600000000002</v>
      </c>
      <c r="CT21" s="17">
        <v>2.8315000000000001</v>
      </c>
      <c r="CU21" s="17">
        <v>2.6684999999999999</v>
      </c>
      <c r="CV21" s="17"/>
      <c r="CW21" s="17"/>
      <c r="CX21" s="17"/>
      <c r="CY21" s="17">
        <v>0</v>
      </c>
      <c r="CZ21" s="17">
        <v>6.8</v>
      </c>
      <c r="DA21" s="17">
        <v>6.8787000000000003</v>
      </c>
      <c r="DB21" s="17">
        <v>6.8787000000000003</v>
      </c>
      <c r="DC21" s="17">
        <v>-7.8700000000000006E-2</v>
      </c>
      <c r="DD21" s="17">
        <v>14.4</v>
      </c>
      <c r="DE21" s="17">
        <v>14.9922</v>
      </c>
      <c r="DF21" s="17">
        <v>14.9922</v>
      </c>
      <c r="DG21" s="17">
        <v>-0.59219999999999995</v>
      </c>
      <c r="DH21" s="17">
        <v>91.2</v>
      </c>
      <c r="DI21" s="17">
        <v>82.10754</v>
      </c>
      <c r="DJ21" s="17">
        <v>82.10754</v>
      </c>
      <c r="DK21" s="17">
        <v>9.0924600000000009</v>
      </c>
      <c r="DL21" s="17"/>
      <c r="DM21" s="17"/>
      <c r="DN21" s="17"/>
      <c r="DO21" s="17">
        <v>0</v>
      </c>
      <c r="DP21" s="17"/>
      <c r="DQ21" s="17"/>
      <c r="DR21" s="17"/>
      <c r="DS21" s="17">
        <v>0</v>
      </c>
      <c r="DT21" s="17"/>
      <c r="DU21" s="17"/>
      <c r="DV21" s="17"/>
      <c r="DW21" s="17">
        <v>0</v>
      </c>
      <c r="DX21" s="17"/>
      <c r="DY21" s="17"/>
      <c r="DZ21" s="17"/>
      <c r="EA21" s="17">
        <v>0</v>
      </c>
      <c r="EB21" s="17">
        <v>110.8</v>
      </c>
      <c r="EC21" s="17">
        <v>112.90537</v>
      </c>
      <c r="ED21" s="17">
        <v>112.90537</v>
      </c>
      <c r="EE21" s="17">
        <v>-2.1053700000000002</v>
      </c>
      <c r="EF21" s="17">
        <v>0</v>
      </c>
      <c r="EG21" s="17"/>
      <c r="EH21" s="17"/>
      <c r="EI21" s="17">
        <v>0</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36.4</v>
      </c>
      <c r="FE21" s="17">
        <v>39.012720000000002</v>
      </c>
      <c r="FF21" s="17">
        <v>39.012720000000002</v>
      </c>
      <c r="FG21" s="17">
        <v>-2.6127199999999999</v>
      </c>
      <c r="FH21" s="17">
        <v>150.5</v>
      </c>
      <c r="FI21" s="17">
        <v>151.95320000000001</v>
      </c>
      <c r="FJ21" s="17">
        <v>45.993540000000003</v>
      </c>
      <c r="FK21" s="17">
        <v>104.50646</v>
      </c>
      <c r="FL21" s="17">
        <v>20.2</v>
      </c>
      <c r="FM21" s="17">
        <v>20.850259999999999</v>
      </c>
      <c r="FN21" s="17">
        <v>20.850259999999999</v>
      </c>
      <c r="FO21" s="17">
        <v>-0.65025999999999995</v>
      </c>
      <c r="FP21" s="17">
        <v>17.399999999999999</v>
      </c>
      <c r="FQ21" s="17">
        <v>15.88302</v>
      </c>
      <c r="FR21" s="17">
        <v>15.88302</v>
      </c>
      <c r="FS21" s="17">
        <v>1.51698</v>
      </c>
      <c r="FT21" s="17">
        <v>18.8</v>
      </c>
      <c r="FU21" s="17">
        <v>18.048780000000001</v>
      </c>
      <c r="FV21" s="17">
        <v>18.048780000000001</v>
      </c>
      <c r="FW21" s="17">
        <v>0.75122</v>
      </c>
      <c r="FX21" s="17">
        <v>90.1</v>
      </c>
      <c r="FY21" s="17">
        <v>88.116100000000003</v>
      </c>
      <c r="FZ21" s="17">
        <v>88.116100000000003</v>
      </c>
      <c r="GA21" s="17">
        <v>1.9839</v>
      </c>
      <c r="GB21" s="17">
        <v>184.7</v>
      </c>
      <c r="GC21" s="17">
        <v>185.81701000000001</v>
      </c>
      <c r="GD21" s="17">
        <v>185.81701000000001</v>
      </c>
      <c r="GE21" s="17">
        <v>-1.1170100000000001</v>
      </c>
      <c r="GF21" s="17">
        <v>185.4</v>
      </c>
      <c r="GG21" s="17">
        <v>185.81701000000001</v>
      </c>
      <c r="GH21" s="17">
        <v>185.81701000000001</v>
      </c>
      <c r="GI21" s="17">
        <v>-0.41700999999999999</v>
      </c>
      <c r="GJ21" s="17">
        <v>185.3</v>
      </c>
      <c r="GK21" s="17">
        <v>186.37502000000001</v>
      </c>
      <c r="GL21" s="17">
        <v>186.37502000000001</v>
      </c>
      <c r="GM21" s="17">
        <v>-1.0750200000000001</v>
      </c>
      <c r="GN21" s="17">
        <v>106.3</v>
      </c>
      <c r="GO21" s="17">
        <v>110.91316999999999</v>
      </c>
      <c r="GP21" s="17">
        <v>110.91316999999999</v>
      </c>
      <c r="GQ21" s="17">
        <v>-4.6131700000000002</v>
      </c>
      <c r="GR21" s="17">
        <v>0</v>
      </c>
      <c r="GS21" s="17"/>
      <c r="GT21" s="17"/>
      <c r="GU21" s="17">
        <v>0</v>
      </c>
      <c r="GV21" s="17">
        <v>31</v>
      </c>
      <c r="GW21" s="17">
        <v>29.872</v>
      </c>
      <c r="GX21" s="17">
        <v>29.872</v>
      </c>
      <c r="GY21" s="17">
        <v>1.1279999999999999</v>
      </c>
      <c r="GZ21" s="17">
        <v>4.0999999999999996</v>
      </c>
      <c r="HA21" s="17">
        <v>3.9433199999999999</v>
      </c>
      <c r="HB21" s="17">
        <v>1.97166</v>
      </c>
      <c r="HC21" s="17">
        <v>2.1283400000000001</v>
      </c>
      <c r="HD21" s="17">
        <v>32.9</v>
      </c>
      <c r="HE21" s="17">
        <v>31.816199999999998</v>
      </c>
      <c r="HF21" s="17">
        <v>31.816199999999998</v>
      </c>
      <c r="HG21" s="17">
        <v>1.0838000000000001</v>
      </c>
      <c r="HH21" s="17">
        <v>133.4</v>
      </c>
      <c r="HI21" s="17">
        <v>41.025640000000003</v>
      </c>
      <c r="HJ21" s="17">
        <v>20.512820000000001</v>
      </c>
      <c r="HK21" s="17">
        <v>112.88718</v>
      </c>
      <c r="HL21" s="17"/>
      <c r="HM21" s="17"/>
      <c r="HN21" s="17"/>
      <c r="HO21" s="17">
        <v>0</v>
      </c>
      <c r="HP21" s="17"/>
      <c r="HQ21" s="17"/>
      <c r="HR21" s="17"/>
      <c r="HS21" s="17">
        <v>0</v>
      </c>
      <c r="HT21" s="17">
        <v>42.3</v>
      </c>
      <c r="HU21" s="17">
        <v>54.41628</v>
      </c>
      <c r="HV21" s="17"/>
      <c r="HW21" s="17">
        <v>42.3</v>
      </c>
      <c r="HX21" s="17"/>
      <c r="HY21" s="17"/>
      <c r="HZ21" s="17"/>
      <c r="IA21" s="17">
        <v>0</v>
      </c>
      <c r="IB21" s="17"/>
      <c r="IC21" s="17"/>
      <c r="ID21" s="17"/>
      <c r="IE21" s="17">
        <v>0</v>
      </c>
      <c r="IF21" s="17">
        <v>0</v>
      </c>
      <c r="IG21" s="17"/>
      <c r="IH21" s="17">
        <v>45.441949999999999</v>
      </c>
      <c r="II21" s="17">
        <v>-45.441949999999999</v>
      </c>
      <c r="IJ21" s="17"/>
      <c r="IK21" s="17"/>
      <c r="IL21" s="17"/>
      <c r="IM21" s="17">
        <v>0</v>
      </c>
      <c r="IN21" s="17"/>
      <c r="IO21" s="17"/>
      <c r="IP21" s="17"/>
      <c r="IQ21" s="17">
        <v>0</v>
      </c>
      <c r="IR21" s="17"/>
      <c r="IS21" s="17"/>
      <c r="IT21" s="17"/>
      <c r="IU21" s="17">
        <v>0</v>
      </c>
      <c r="IV21" s="17">
        <v>86.4</v>
      </c>
      <c r="IW21" s="17">
        <v>117.57293</v>
      </c>
      <c r="IX21" s="17">
        <v>92.689760000000007</v>
      </c>
      <c r="IY21" s="17">
        <v>-6.2897600000000002</v>
      </c>
      <c r="IZ21" s="17">
        <v>170.7</v>
      </c>
      <c r="JA21" s="17">
        <v>184.24046999999999</v>
      </c>
      <c r="JB21" s="17">
        <v>184.24046999999999</v>
      </c>
      <c r="JC21" s="17">
        <v>-13.540469999999999</v>
      </c>
      <c r="JD21" s="17">
        <v>169.1</v>
      </c>
      <c r="JE21" s="17">
        <v>184.24046999999999</v>
      </c>
      <c r="JF21" s="17">
        <v>184.24046999999999</v>
      </c>
      <c r="JG21" s="17">
        <v>-15.140470000000001</v>
      </c>
      <c r="JH21" s="17">
        <v>200</v>
      </c>
      <c r="JI21" s="17">
        <v>184.24046999999999</v>
      </c>
      <c r="JJ21" s="17">
        <v>184.24046999999999</v>
      </c>
      <c r="JK21" s="17">
        <v>15.75953</v>
      </c>
      <c r="JL21" s="17">
        <v>269</v>
      </c>
      <c r="JM21" s="17">
        <v>277.19062000000002</v>
      </c>
      <c r="JN21" s="17">
        <v>277.19062000000002</v>
      </c>
      <c r="JO21" s="17">
        <v>-8.1906199999999991</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0.9</v>
      </c>
      <c r="KW21" s="17">
        <v>1.41069</v>
      </c>
      <c r="KX21" s="17">
        <v>1.41069</v>
      </c>
      <c r="KY21" s="17">
        <v>-0.51068999999999998</v>
      </c>
      <c r="KZ21" s="17">
        <v>172.7</v>
      </c>
      <c r="LA21" s="17">
        <v>146.97179</v>
      </c>
      <c r="LB21" s="17">
        <v>144.36669000000001</v>
      </c>
      <c r="LC21" s="17">
        <v>28.333310000000001</v>
      </c>
      <c r="LD21" s="17">
        <v>75.7</v>
      </c>
      <c r="LE21" s="17">
        <v>63.272280000000002</v>
      </c>
      <c r="LF21" s="17">
        <v>75.291809999999998</v>
      </c>
      <c r="LG21" s="17">
        <v>0.40819</v>
      </c>
      <c r="LH21" s="17">
        <v>63.4</v>
      </c>
      <c r="LI21" s="17">
        <v>67.461460000000002</v>
      </c>
      <c r="LJ21" s="17">
        <v>67.461460000000002</v>
      </c>
      <c r="LK21" s="17">
        <v>-4.0614600000000003</v>
      </c>
      <c r="LL21" s="17">
        <v>64.7</v>
      </c>
      <c r="LM21" s="17">
        <v>59.155479999999997</v>
      </c>
      <c r="LN21" s="17">
        <v>63.702579999999998</v>
      </c>
      <c r="LO21" s="17">
        <v>0.99741999999999997</v>
      </c>
      <c r="LP21" s="17">
        <v>30</v>
      </c>
      <c r="LQ21" s="17">
        <v>30.097560000000001</v>
      </c>
      <c r="LR21" s="17">
        <v>30.097560000000001</v>
      </c>
      <c r="LS21" s="17">
        <v>-9.7559999999999994E-2</v>
      </c>
      <c r="LT21" s="17"/>
      <c r="LU21" s="17"/>
      <c r="LV21" s="17"/>
      <c r="LW21" s="17">
        <v>0</v>
      </c>
      <c r="LX21" s="17"/>
      <c r="LY21" s="17"/>
      <c r="LZ21" s="17"/>
      <c r="MA21" s="17">
        <v>0</v>
      </c>
      <c r="MB21" s="17"/>
      <c r="MC21" s="17"/>
      <c r="MD21" s="17"/>
      <c r="ME21" s="17">
        <v>0</v>
      </c>
      <c r="MF21" s="17">
        <v>143.6</v>
      </c>
      <c r="MG21" s="17">
        <v>151.08876000000001</v>
      </c>
      <c r="MH21" s="17">
        <v>151.08876000000001</v>
      </c>
      <c r="MI21" s="17">
        <v>-7.4887600000000001</v>
      </c>
      <c r="MJ21" s="17">
        <v>145.6</v>
      </c>
      <c r="MK21" s="17">
        <v>151.08876000000001</v>
      </c>
      <c r="ML21" s="17">
        <v>151.08876000000001</v>
      </c>
      <c r="MM21" s="17">
        <v>-5.4887600000000001</v>
      </c>
      <c r="MN21" s="17">
        <v>147.4</v>
      </c>
      <c r="MO21" s="17">
        <v>151.54248000000001</v>
      </c>
      <c r="MP21" s="17">
        <v>151.54248000000001</v>
      </c>
      <c r="MQ21" s="17">
        <v>-4.1424799999999999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213.5</v>
      </c>
      <c r="NM21" s="17">
        <v>207.29667000000001</v>
      </c>
      <c r="NN21" s="17">
        <v>207.29667000000001</v>
      </c>
      <c r="NO21" s="17">
        <v>6.2033300000000002</v>
      </c>
      <c r="NP21" s="17">
        <v>101.6</v>
      </c>
      <c r="NQ21" s="17">
        <v>103.95959000000001</v>
      </c>
      <c r="NR21" s="17">
        <v>103.95959000000001</v>
      </c>
      <c r="NS21" s="17">
        <v>-2.3595899999999999</v>
      </c>
      <c r="NT21" s="17">
        <v>6.2</v>
      </c>
      <c r="NU21" s="17">
        <v>5.1941300000000004</v>
      </c>
      <c r="NV21" s="17">
        <v>5.1941300000000004</v>
      </c>
      <c r="NW21" s="17">
        <v>1.00587</v>
      </c>
      <c r="NX21" s="17">
        <v>2.7</v>
      </c>
      <c r="NY21" s="17">
        <v>5.4491300000000003</v>
      </c>
      <c r="NZ21" s="17">
        <v>5.4491300000000003</v>
      </c>
      <c r="OA21" s="17">
        <v>-2.7491300000000001</v>
      </c>
      <c r="OB21" s="17">
        <v>10.8</v>
      </c>
      <c r="OC21" s="17">
        <v>11.90244</v>
      </c>
      <c r="OD21" s="17">
        <v>11.90244</v>
      </c>
      <c r="OE21" s="17">
        <v>-1.1024400000000001</v>
      </c>
      <c r="OF21" s="17">
        <v>0.1</v>
      </c>
      <c r="OG21" s="17"/>
      <c r="OH21" s="17">
        <v>2.5999999999999999E-2</v>
      </c>
      <c r="OI21" s="17">
        <v>7.3999999999999996E-2</v>
      </c>
      <c r="OJ21" s="17">
        <v>31.4</v>
      </c>
      <c r="OK21" s="17">
        <v>47.62</v>
      </c>
      <c r="OL21" s="17">
        <v>47.62</v>
      </c>
      <c r="OM21" s="17">
        <v>-16.22</v>
      </c>
      <c r="ON21" s="17">
        <v>14</v>
      </c>
      <c r="OO21" s="17"/>
      <c r="OP21" s="17">
        <v>52.673999999999999</v>
      </c>
      <c r="OQ21" s="17">
        <v>-38.673999999999999</v>
      </c>
      <c r="OR21" s="17">
        <v>0.7</v>
      </c>
      <c r="OS21" s="17">
        <v>0.61199999999999999</v>
      </c>
      <c r="OT21" s="17">
        <v>0.61199999999999999</v>
      </c>
      <c r="OU21" s="17">
        <v>8.7999999999999995E-2</v>
      </c>
      <c r="OV21" s="17">
        <v>0</v>
      </c>
      <c r="OW21" s="17"/>
      <c r="OX21" s="17"/>
      <c r="OY21" s="17">
        <v>0</v>
      </c>
      <c r="OZ21" s="17"/>
      <c r="PA21" s="17"/>
      <c r="PB21" s="17">
        <v>12.366149999999999</v>
      </c>
      <c r="PC21" s="17">
        <v>-12.366149999999999</v>
      </c>
      <c r="PD21" s="17">
        <v>9.9</v>
      </c>
      <c r="PE21" s="17">
        <v>9.9830000000000005</v>
      </c>
      <c r="PF21" s="17">
        <v>9.9830000000000005</v>
      </c>
      <c r="PG21" s="17">
        <v>-8.3000000000000004E-2</v>
      </c>
      <c r="PH21" s="17"/>
      <c r="PI21" s="17"/>
      <c r="PJ21" s="17"/>
      <c r="PK21" s="17">
        <v>0</v>
      </c>
      <c r="PL21" s="17">
        <v>47.9</v>
      </c>
      <c r="PM21" s="17"/>
      <c r="PN21" s="17">
        <v>128</v>
      </c>
      <c r="PO21" s="17">
        <v>-80.099999999999994</v>
      </c>
      <c r="PP21" s="17">
        <v>1.2</v>
      </c>
      <c r="PQ21" s="17">
        <v>1</v>
      </c>
      <c r="PR21" s="17">
        <v>1</v>
      </c>
      <c r="PS21" s="17">
        <v>0.2</v>
      </c>
      <c r="PT21" s="17">
        <v>1.8</v>
      </c>
      <c r="PU21" s="17">
        <v>1.7</v>
      </c>
      <c r="PV21" s="17">
        <v>1.7</v>
      </c>
      <c r="PW21" s="17">
        <v>0.1</v>
      </c>
      <c r="PX21" s="17">
        <v>2.6</v>
      </c>
      <c r="PY21" s="17">
        <v>2.5</v>
      </c>
      <c r="PZ21" s="17">
        <v>2.5</v>
      </c>
      <c r="QA21" s="17">
        <v>0.1</v>
      </c>
      <c r="QB21" s="17">
        <v>0</v>
      </c>
      <c r="QC21" s="17"/>
      <c r="QD21" s="17">
        <v>12.366149999999999</v>
      </c>
      <c r="QE21" s="17">
        <v>-12.366149999999999</v>
      </c>
      <c r="QF21" s="17">
        <v>20</v>
      </c>
      <c r="QG21" s="17">
        <v>19.5122</v>
      </c>
      <c r="QH21" s="17">
        <v>19.5122</v>
      </c>
      <c r="QI21" s="17">
        <v>0.48780000000000001</v>
      </c>
      <c r="QJ21" s="17">
        <v>19.100000000000001</v>
      </c>
      <c r="QK21" s="17">
        <v>18.048780000000001</v>
      </c>
      <c r="QL21" s="17">
        <v>18.048780000000001</v>
      </c>
      <c r="QM21" s="17">
        <v>1.05122</v>
      </c>
      <c r="QN21" s="17">
        <v>3.3</v>
      </c>
      <c r="QO21" s="17">
        <v>3.5</v>
      </c>
      <c r="QP21" s="17">
        <v>3.5</v>
      </c>
      <c r="QQ21" s="17">
        <v>-0.2</v>
      </c>
      <c r="QR21" s="17">
        <v>18.3</v>
      </c>
      <c r="QS21" s="17">
        <v>18.048780000000001</v>
      </c>
      <c r="QT21" s="17">
        <v>18.048780000000001</v>
      </c>
      <c r="QU21" s="17">
        <v>0.25122</v>
      </c>
      <c r="QV21" s="17">
        <v>2.9</v>
      </c>
      <c r="QW21" s="17"/>
      <c r="QX21" s="17">
        <v>6.7270000000000003</v>
      </c>
      <c r="QY21" s="17">
        <v>-3.827</v>
      </c>
      <c r="QZ21" s="17">
        <v>3.2</v>
      </c>
      <c r="RA21" s="17"/>
      <c r="RB21" s="17">
        <v>7.4240000000000004</v>
      </c>
      <c r="RC21" s="17">
        <v>-4.2240000000000002</v>
      </c>
      <c r="RD21" s="17">
        <v>9.4</v>
      </c>
      <c r="RE21" s="17">
        <v>12.6</v>
      </c>
      <c r="RF21" s="17">
        <v>11.180999999999999</v>
      </c>
      <c r="RG21" s="17">
        <v>-1.7809999999999999</v>
      </c>
      <c r="RH21" s="17">
        <v>20.9</v>
      </c>
      <c r="RI21" s="17">
        <v>33.200000000000003</v>
      </c>
      <c r="RJ21" s="17">
        <v>27.373999999999999</v>
      </c>
      <c r="RK21" s="17">
        <v>-6.4740000000000002</v>
      </c>
      <c r="RL21" s="17">
        <v>0.7</v>
      </c>
      <c r="RM21" s="17"/>
      <c r="RN21" s="17">
        <v>0.36299999999999999</v>
      </c>
      <c r="RO21" s="17">
        <v>0.33700000000000002</v>
      </c>
      <c r="RP21" s="17">
        <v>2.4</v>
      </c>
      <c r="RQ21" s="17">
        <v>2.3010000000000002</v>
      </c>
      <c r="RR21" s="17">
        <v>2.3010000000000002</v>
      </c>
      <c r="RS21" s="17">
        <v>9.9000000000000005E-2</v>
      </c>
      <c r="RT21" s="17">
        <v>11.3</v>
      </c>
      <c r="RU21" s="17">
        <v>12.64831</v>
      </c>
      <c r="RV21" s="17"/>
      <c r="RW21" s="17">
        <v>11.3</v>
      </c>
      <c r="RX21" s="17">
        <v>2.1</v>
      </c>
      <c r="RY21" s="17">
        <v>2</v>
      </c>
      <c r="RZ21" s="17">
        <v>2</v>
      </c>
      <c r="SA21" s="17">
        <v>0.1</v>
      </c>
      <c r="SB21" s="17"/>
      <c r="SC21" s="17">
        <v>0.4</v>
      </c>
      <c r="SD21" s="17">
        <v>0.4</v>
      </c>
      <c r="SE21" s="17">
        <v>-0.4</v>
      </c>
      <c r="SF21" s="17">
        <v>6.4</v>
      </c>
      <c r="SG21" s="17">
        <v>6.3</v>
      </c>
      <c r="SH21" s="17">
        <v>6.3</v>
      </c>
      <c r="SI21" s="17">
        <v>0.1</v>
      </c>
      <c r="SJ21" s="17">
        <v>6.6</v>
      </c>
      <c r="SK21" s="17">
        <v>6.4</v>
      </c>
      <c r="SL21" s="17">
        <v>6.4</v>
      </c>
      <c r="SM21" s="17">
        <v>0.2</v>
      </c>
      <c r="SN21" s="17">
        <v>17.2</v>
      </c>
      <c r="SO21" s="17">
        <v>9</v>
      </c>
      <c r="SP21" s="17">
        <v>9</v>
      </c>
      <c r="SQ21" s="17">
        <v>8.1999999999999993</v>
      </c>
      <c r="SR21" s="17">
        <v>20.3</v>
      </c>
      <c r="SS21" s="17">
        <v>11.707319999999999</v>
      </c>
      <c r="ST21" s="17">
        <v>11.707319999999999</v>
      </c>
      <c r="SU21" s="17">
        <v>8.5926799999999997</v>
      </c>
      <c r="SV21" s="17">
        <v>15.3</v>
      </c>
      <c r="SW21" s="17">
        <v>16.195119999999999</v>
      </c>
      <c r="SX21" s="17">
        <v>16.195119999999999</v>
      </c>
      <c r="SY21" s="17">
        <v>-0.89512000000000003</v>
      </c>
      <c r="SZ21" s="17">
        <v>6.8</v>
      </c>
      <c r="TA21" s="17">
        <v>14.2</v>
      </c>
      <c r="TB21" s="17">
        <v>14.287000000000001</v>
      </c>
      <c r="TC21" s="17">
        <v>-7.4870000000000001</v>
      </c>
      <c r="TD21" s="17">
        <v>27.6</v>
      </c>
      <c r="TE21" s="17">
        <v>25.7</v>
      </c>
      <c r="TF21" s="17">
        <v>21.100999999999999</v>
      </c>
      <c r="TG21" s="17">
        <v>6.4989999999999997</v>
      </c>
      <c r="TH21" s="17">
        <v>17.899999999999999</v>
      </c>
      <c r="TI21" s="17"/>
      <c r="TJ21" s="17">
        <v>26.565000000000001</v>
      </c>
      <c r="TK21" s="17">
        <v>-8.6649999999999991</v>
      </c>
      <c r="TL21" s="17">
        <v>18.7</v>
      </c>
      <c r="TM21" s="17">
        <v>44</v>
      </c>
      <c r="TN21" s="17">
        <v>40.844000000000001</v>
      </c>
      <c r="TO21" s="17">
        <v>-22.143999999999998</v>
      </c>
      <c r="TP21" s="17">
        <v>32</v>
      </c>
      <c r="TQ21" s="17">
        <v>45.917000000000002</v>
      </c>
      <c r="TR21" s="17">
        <v>45.917000000000002</v>
      </c>
      <c r="TS21" s="17">
        <v>-13.917</v>
      </c>
      <c r="TT21" s="17">
        <v>1.6</v>
      </c>
      <c r="TU21" s="17">
        <v>1.5</v>
      </c>
      <c r="TV21" s="17">
        <v>0.73599999999999999</v>
      </c>
      <c r="TW21" s="17">
        <v>0.86399999999999999</v>
      </c>
      <c r="TX21" s="17">
        <v>1.2</v>
      </c>
      <c r="TY21" s="17">
        <v>0.91300000000000003</v>
      </c>
      <c r="TZ21" s="17">
        <v>0.91300000000000003</v>
      </c>
      <c r="UA21" s="17">
        <v>0.28699999999999998</v>
      </c>
      <c r="UB21" s="17">
        <v>19.7</v>
      </c>
      <c r="UC21" s="17">
        <v>14</v>
      </c>
      <c r="UD21" s="17">
        <v>17.560980000000001</v>
      </c>
      <c r="UE21" s="17">
        <v>2.1390199999999999</v>
      </c>
      <c r="UF21" s="17">
        <v>3.5</v>
      </c>
      <c r="UG21" s="17">
        <v>4</v>
      </c>
      <c r="UH21" s="17">
        <v>4</v>
      </c>
      <c r="UI21" s="17">
        <v>-0.5</v>
      </c>
      <c r="UJ21" s="17">
        <v>7.6</v>
      </c>
      <c r="UK21" s="17">
        <v>7.5</v>
      </c>
      <c r="UL21" s="17">
        <v>7.5</v>
      </c>
      <c r="UM21" s="17">
        <v>0.1</v>
      </c>
      <c r="UN21" s="17">
        <v>20.399999999999999</v>
      </c>
      <c r="UO21" s="17">
        <v>19.5122</v>
      </c>
      <c r="UP21" s="17">
        <v>19.5122</v>
      </c>
      <c r="UQ21" s="17">
        <v>0.88780000000000003</v>
      </c>
      <c r="UR21" s="17">
        <v>20.399999999999999</v>
      </c>
      <c r="US21" s="17">
        <v>19.5122</v>
      </c>
      <c r="UT21" s="17">
        <v>19.5122</v>
      </c>
      <c r="UU21" s="17">
        <v>0.88780000000000003</v>
      </c>
      <c r="UV21" s="17">
        <v>20.100000000000001</v>
      </c>
      <c r="UW21" s="17">
        <v>19.5122</v>
      </c>
      <c r="UX21" s="17">
        <v>19.5122</v>
      </c>
      <c r="UY21" s="17">
        <v>0.58779999999999999</v>
      </c>
      <c r="UZ21" s="17">
        <v>1.8</v>
      </c>
      <c r="VA21" s="17">
        <v>0.78600000000000003</v>
      </c>
      <c r="VB21" s="17">
        <v>0.78600000000000003</v>
      </c>
      <c r="VC21" s="17">
        <v>1.014</v>
      </c>
      <c r="VD21" s="17">
        <v>77.900000000000006</v>
      </c>
      <c r="VE21" s="17"/>
      <c r="VF21" s="17">
        <v>129.41300000000001</v>
      </c>
      <c r="VG21" s="17">
        <v>-51.512999999999998</v>
      </c>
      <c r="VH21" s="17">
        <v>2.7</v>
      </c>
      <c r="VI21" s="17"/>
      <c r="VJ21" s="17">
        <v>2.6219999999999999</v>
      </c>
      <c r="VK21" s="17">
        <v>7.8E-2</v>
      </c>
      <c r="VL21" s="17">
        <v>46.8</v>
      </c>
      <c r="VM21" s="17"/>
      <c r="VN21" s="17">
        <v>101.00700000000001</v>
      </c>
      <c r="VO21" s="17">
        <v>-54.207000000000001</v>
      </c>
      <c r="VP21" s="17">
        <v>0.6</v>
      </c>
      <c r="VQ21" s="17">
        <v>0.6</v>
      </c>
      <c r="VR21" s="17">
        <v>0.6</v>
      </c>
      <c r="VS21" s="17">
        <v>0</v>
      </c>
      <c r="VT21" s="17">
        <v>14.6</v>
      </c>
      <c r="VU21" s="17">
        <v>33.799999999999997</v>
      </c>
      <c r="VV21" s="17">
        <v>20</v>
      </c>
      <c r="VW21" s="17">
        <v>-5.4</v>
      </c>
      <c r="VX21" s="17">
        <v>16.399999999999999</v>
      </c>
      <c r="VY21" s="17">
        <v>27.4</v>
      </c>
      <c r="VZ21" s="17">
        <v>17</v>
      </c>
      <c r="WA21" s="17">
        <v>-0.6</v>
      </c>
      <c r="WB21" s="17">
        <v>40.700000000000003</v>
      </c>
      <c r="WC21" s="17"/>
      <c r="WD21" s="17">
        <v>75.715999999999994</v>
      </c>
      <c r="WE21" s="17">
        <v>-35.015999999999998</v>
      </c>
      <c r="WF21" s="17">
        <v>1.6</v>
      </c>
      <c r="WG21" s="17">
        <v>1.4490000000000001</v>
      </c>
      <c r="WH21" s="17">
        <v>1.4490000000000001</v>
      </c>
      <c r="WI21" s="17">
        <v>0.151</v>
      </c>
      <c r="WJ21" s="17">
        <v>2.2000000000000002</v>
      </c>
      <c r="WK21" s="17">
        <v>2.4</v>
      </c>
      <c r="WL21" s="17">
        <v>2.4</v>
      </c>
      <c r="WM21" s="17">
        <v>-0.2</v>
      </c>
      <c r="WN21" s="17">
        <v>2.2000000000000002</v>
      </c>
      <c r="WO21" s="17">
        <v>2.4</v>
      </c>
      <c r="WP21" s="17">
        <v>2.4</v>
      </c>
      <c r="WQ21" s="17">
        <v>-0.2</v>
      </c>
      <c r="WR21" s="17">
        <v>1</v>
      </c>
      <c r="WS21" s="17">
        <v>1.4</v>
      </c>
      <c r="WT21" s="17">
        <v>1.4</v>
      </c>
      <c r="WU21" s="17">
        <v>-0.4</v>
      </c>
      <c r="WV21" s="17">
        <v>1.9</v>
      </c>
      <c r="WW21" s="17"/>
      <c r="WX21" s="17">
        <v>4.008</v>
      </c>
      <c r="WY21" s="17">
        <v>-2.1080000000000001</v>
      </c>
      <c r="WZ21" s="17"/>
      <c r="XA21" s="17"/>
      <c r="XB21" s="17"/>
      <c r="XC21" s="17">
        <v>0</v>
      </c>
      <c r="XD21" s="17">
        <v>18.567</v>
      </c>
      <c r="XE21" s="17">
        <v>18.53659</v>
      </c>
      <c r="XF21" s="17">
        <v>18.53659</v>
      </c>
      <c r="XG21" s="17">
        <v>3.041E-2</v>
      </c>
      <c r="XH21" s="17">
        <v>8</v>
      </c>
      <c r="XI21" s="17">
        <v>10.8</v>
      </c>
      <c r="XJ21" s="17">
        <v>10.8</v>
      </c>
      <c r="XK21" s="17">
        <v>-2.8</v>
      </c>
      <c r="XL21" s="17">
        <v>28.1</v>
      </c>
      <c r="XM21" s="17">
        <v>28</v>
      </c>
      <c r="XN21" s="17">
        <v>28</v>
      </c>
      <c r="XO21" s="17">
        <v>0.1</v>
      </c>
      <c r="XP21" s="17">
        <v>34.9</v>
      </c>
      <c r="XQ21" s="17">
        <v>28</v>
      </c>
      <c r="XR21" s="17">
        <v>28</v>
      </c>
      <c r="XS21" s="17">
        <v>6.9</v>
      </c>
      <c r="XT21" s="17">
        <v>0</v>
      </c>
      <c r="XU21" s="17"/>
      <c r="XV21" s="17"/>
      <c r="XW21" s="17">
        <v>0</v>
      </c>
      <c r="XX21" s="17">
        <v>19.100000000000001</v>
      </c>
      <c r="XY21" s="17">
        <v>20</v>
      </c>
      <c r="XZ21" s="17">
        <v>20</v>
      </c>
      <c r="YA21" s="17">
        <v>-0.9</v>
      </c>
      <c r="YB21" s="17">
        <v>7.8</v>
      </c>
      <c r="YC21" s="17">
        <v>8.61</v>
      </c>
      <c r="YD21" s="17">
        <v>8.61</v>
      </c>
      <c r="YE21" s="17">
        <v>-0.81</v>
      </c>
      <c r="YF21" s="17"/>
      <c r="YG21" s="17"/>
      <c r="YH21" s="17"/>
      <c r="YI21" s="17">
        <v>0</v>
      </c>
      <c r="YJ21" s="17"/>
      <c r="YK21" s="17"/>
      <c r="YL21" s="17"/>
      <c r="YM21" s="17">
        <v>0</v>
      </c>
    </row>
    <row r="22" spans="1:663" ht="24" customHeight="1" x14ac:dyDescent="0.3">
      <c r="A22" s="1"/>
      <c r="B22" s="16" t="s">
        <v>27</v>
      </c>
      <c r="C22" s="16" t="s">
        <v>803</v>
      </c>
      <c r="D22" s="17">
        <v>201.7</v>
      </c>
      <c r="E22" s="17">
        <v>204.19512</v>
      </c>
      <c r="F22" s="17">
        <v>204.19512</v>
      </c>
      <c r="G22" s="17">
        <v>-2.49512</v>
      </c>
      <c r="H22" s="17">
        <v>617.20000000000005</v>
      </c>
      <c r="I22" s="17">
        <v>462.86403000000001</v>
      </c>
      <c r="J22" s="17">
        <v>508.54302000000001</v>
      </c>
      <c r="K22" s="17">
        <v>108.65698</v>
      </c>
      <c r="L22" s="17">
        <v>211.6</v>
      </c>
      <c r="M22" s="17">
        <v>151.31242</v>
      </c>
      <c r="N22" s="17">
        <v>166.24510000000001</v>
      </c>
      <c r="O22" s="17">
        <v>45.354900000000001</v>
      </c>
      <c r="P22" s="17"/>
      <c r="Q22" s="17"/>
      <c r="R22" s="17"/>
      <c r="S22" s="17">
        <v>0</v>
      </c>
      <c r="T22" s="17"/>
      <c r="U22" s="17"/>
      <c r="V22" s="17"/>
      <c r="W22" s="17">
        <v>0</v>
      </c>
      <c r="X22" s="17">
        <v>89.6</v>
      </c>
      <c r="Y22" s="17">
        <v>92.226339999999993</v>
      </c>
      <c r="Z22" s="17">
        <v>92.226339999999993</v>
      </c>
      <c r="AA22" s="17">
        <v>-2.6263399999999999</v>
      </c>
      <c r="AB22" s="17">
        <v>113.7</v>
      </c>
      <c r="AC22" s="17">
        <v>119.99959</v>
      </c>
      <c r="AD22" s="17">
        <v>172.29338999999999</v>
      </c>
      <c r="AE22" s="17">
        <v>-58.593389999999999</v>
      </c>
      <c r="AF22" s="17"/>
      <c r="AG22" s="17"/>
      <c r="AH22" s="17"/>
      <c r="AI22" s="17">
        <v>0</v>
      </c>
      <c r="AJ22" s="17"/>
      <c r="AK22" s="17"/>
      <c r="AL22" s="17"/>
      <c r="AM22" s="17">
        <v>0</v>
      </c>
      <c r="AN22" s="17">
        <v>160.69999999999999</v>
      </c>
      <c r="AO22" s="17">
        <v>193.09864999999999</v>
      </c>
      <c r="AP22" s="17">
        <v>179.12297000000001</v>
      </c>
      <c r="AQ22" s="17">
        <v>-18.422969999999999</v>
      </c>
      <c r="AR22" s="17">
        <v>160.30000000000001</v>
      </c>
      <c r="AS22" s="17">
        <v>193.09864999999999</v>
      </c>
      <c r="AT22" s="17">
        <v>179.12297000000001</v>
      </c>
      <c r="AU22" s="17">
        <v>-18.822970000000002</v>
      </c>
      <c r="AV22" s="17">
        <v>160.5</v>
      </c>
      <c r="AW22" s="17">
        <v>193.09864999999999</v>
      </c>
      <c r="AX22" s="17">
        <v>179.12297000000001</v>
      </c>
      <c r="AY22" s="17">
        <v>-18.622969999999999</v>
      </c>
      <c r="AZ22" s="17">
        <v>251.7</v>
      </c>
      <c r="BA22" s="17">
        <v>290.51778999999999</v>
      </c>
      <c r="BB22" s="17">
        <v>269.49131</v>
      </c>
      <c r="BC22" s="17">
        <v>-17.791309999999999</v>
      </c>
      <c r="BD22" s="17"/>
      <c r="BE22" s="17"/>
      <c r="BF22" s="17"/>
      <c r="BG22" s="17">
        <v>0</v>
      </c>
      <c r="BH22" s="17"/>
      <c r="BI22" s="17"/>
      <c r="BJ22" s="17"/>
      <c r="BK22" s="17">
        <v>0</v>
      </c>
      <c r="BL22" s="17">
        <v>0</v>
      </c>
      <c r="BM22" s="17"/>
      <c r="BN22" s="17"/>
      <c r="BO22" s="17">
        <v>0</v>
      </c>
      <c r="BP22" s="17">
        <v>9.8000000000000007</v>
      </c>
      <c r="BQ22" s="17">
        <v>9.3211899999999996</v>
      </c>
      <c r="BR22" s="17">
        <v>5.4891500000000004</v>
      </c>
      <c r="BS22" s="17">
        <v>4.3108500000000003</v>
      </c>
      <c r="BT22" s="17"/>
      <c r="BU22" s="17"/>
      <c r="BV22" s="17"/>
      <c r="BW22" s="17">
        <v>0</v>
      </c>
      <c r="BX22" s="17"/>
      <c r="BY22" s="17"/>
      <c r="BZ22" s="17"/>
      <c r="CA22" s="17">
        <v>0</v>
      </c>
      <c r="CB22" s="17"/>
      <c r="CC22" s="17"/>
      <c r="CD22" s="17"/>
      <c r="CE22" s="17">
        <v>0</v>
      </c>
      <c r="CF22" s="17"/>
      <c r="CG22" s="17"/>
      <c r="CH22" s="17"/>
      <c r="CI22" s="17">
        <v>0</v>
      </c>
      <c r="CJ22" s="17">
        <v>163.4</v>
      </c>
      <c r="CK22" s="17">
        <v>164.70732000000001</v>
      </c>
      <c r="CL22" s="17">
        <v>164.70732000000001</v>
      </c>
      <c r="CM22" s="17">
        <v>-1.30732</v>
      </c>
      <c r="CN22" s="17">
        <v>6.7</v>
      </c>
      <c r="CO22" s="17">
        <v>9.4910399999999999</v>
      </c>
      <c r="CP22" s="17">
        <v>5.1583800000000002</v>
      </c>
      <c r="CQ22" s="17">
        <v>1.54162</v>
      </c>
      <c r="CR22" s="17">
        <v>5.6</v>
      </c>
      <c r="CS22" s="17">
        <v>5.2097600000000002</v>
      </c>
      <c r="CT22" s="17">
        <v>2.8315000000000001</v>
      </c>
      <c r="CU22" s="17">
        <v>2.7685</v>
      </c>
      <c r="CV22" s="17"/>
      <c r="CW22" s="17"/>
      <c r="CX22" s="17"/>
      <c r="CY22" s="17">
        <v>0</v>
      </c>
      <c r="CZ22" s="17">
        <v>6.8</v>
      </c>
      <c r="DA22" s="17">
        <v>6.8787000000000003</v>
      </c>
      <c r="DB22" s="17">
        <v>6.8787000000000003</v>
      </c>
      <c r="DC22" s="17">
        <v>-7.8700000000000006E-2</v>
      </c>
      <c r="DD22" s="17">
        <v>14.3</v>
      </c>
      <c r="DE22" s="17">
        <v>14.9922</v>
      </c>
      <c r="DF22" s="17">
        <v>14.9922</v>
      </c>
      <c r="DG22" s="17">
        <v>-0.69220000000000004</v>
      </c>
      <c r="DH22" s="17">
        <v>90.2</v>
      </c>
      <c r="DI22" s="17">
        <v>50</v>
      </c>
      <c r="DJ22" s="17">
        <v>74.405680000000004</v>
      </c>
      <c r="DK22" s="17">
        <v>15.794320000000001</v>
      </c>
      <c r="DL22" s="17"/>
      <c r="DM22" s="17"/>
      <c r="DN22" s="17"/>
      <c r="DO22" s="17">
        <v>0</v>
      </c>
      <c r="DP22" s="17"/>
      <c r="DQ22" s="17"/>
      <c r="DR22" s="17"/>
      <c r="DS22" s="17">
        <v>0</v>
      </c>
      <c r="DT22" s="17"/>
      <c r="DU22" s="17"/>
      <c r="DV22" s="17"/>
      <c r="DW22" s="17">
        <v>0</v>
      </c>
      <c r="DX22" s="17"/>
      <c r="DY22" s="17"/>
      <c r="DZ22" s="17"/>
      <c r="EA22" s="17">
        <v>0</v>
      </c>
      <c r="EB22" s="17">
        <v>110.2</v>
      </c>
      <c r="EC22" s="17">
        <v>112.90537</v>
      </c>
      <c r="ED22" s="17">
        <v>112.90537</v>
      </c>
      <c r="EE22" s="17">
        <v>-2.7053699999999998</v>
      </c>
      <c r="EF22" s="17">
        <v>0</v>
      </c>
      <c r="EG22" s="17"/>
      <c r="EH22" s="17"/>
      <c r="EI22" s="17">
        <v>0</v>
      </c>
      <c r="EJ22" s="17"/>
      <c r="EK22" s="17"/>
      <c r="EL22" s="17"/>
      <c r="EM22" s="17">
        <v>0</v>
      </c>
      <c r="EN22" s="17"/>
      <c r="EO22" s="17"/>
      <c r="EP22" s="17"/>
      <c r="EQ22" s="17">
        <v>0</v>
      </c>
      <c r="ER22" s="17"/>
      <c r="ES22" s="17"/>
      <c r="ET22" s="17"/>
      <c r="EU22" s="17">
        <v>0</v>
      </c>
      <c r="EV22" s="17">
        <v>6.4</v>
      </c>
      <c r="EW22" s="17">
        <v>6.39</v>
      </c>
      <c r="EX22" s="17">
        <v>6.39</v>
      </c>
      <c r="EY22" s="17">
        <v>0.01</v>
      </c>
      <c r="EZ22" s="17">
        <v>151.4</v>
      </c>
      <c r="FA22" s="17"/>
      <c r="FB22" s="17"/>
      <c r="FC22" s="17">
        <v>151.4</v>
      </c>
      <c r="FD22" s="17">
        <v>36.6</v>
      </c>
      <c r="FE22" s="17">
        <v>39.012720000000002</v>
      </c>
      <c r="FF22" s="17">
        <v>39.012720000000002</v>
      </c>
      <c r="FG22" s="17">
        <v>-2.4127200000000002</v>
      </c>
      <c r="FH22" s="17">
        <v>151.19999999999999</v>
      </c>
      <c r="FI22" s="17">
        <v>151.95320000000001</v>
      </c>
      <c r="FJ22" s="17">
        <v>45</v>
      </c>
      <c r="FK22" s="17">
        <v>106.2</v>
      </c>
      <c r="FL22" s="17">
        <v>19.399999999999999</v>
      </c>
      <c r="FM22" s="17">
        <v>20.850259999999999</v>
      </c>
      <c r="FN22" s="17">
        <v>20.850259999999999</v>
      </c>
      <c r="FO22" s="17">
        <v>-1.4502600000000001</v>
      </c>
      <c r="FP22" s="17">
        <v>17.2</v>
      </c>
      <c r="FQ22" s="17">
        <v>15.88302</v>
      </c>
      <c r="FR22" s="17">
        <v>15.88302</v>
      </c>
      <c r="FS22" s="17">
        <v>1.31698</v>
      </c>
      <c r="FT22" s="17">
        <v>18.8</v>
      </c>
      <c r="FU22" s="17">
        <v>18.048780000000001</v>
      </c>
      <c r="FV22" s="17">
        <v>18.048780000000001</v>
      </c>
      <c r="FW22" s="17">
        <v>0.75122</v>
      </c>
      <c r="FX22" s="17">
        <v>93.7</v>
      </c>
      <c r="FY22" s="17">
        <v>88.116100000000003</v>
      </c>
      <c r="FZ22" s="17">
        <v>88.116100000000003</v>
      </c>
      <c r="GA22" s="17">
        <v>5.5838999999999999</v>
      </c>
      <c r="GB22" s="17">
        <v>180.5</v>
      </c>
      <c r="GC22" s="17">
        <v>185.81701000000001</v>
      </c>
      <c r="GD22" s="17">
        <v>185.81701000000001</v>
      </c>
      <c r="GE22" s="17">
        <v>-5.3170099999999998</v>
      </c>
      <c r="GF22" s="17">
        <v>180.4</v>
      </c>
      <c r="GG22" s="17">
        <v>185.81701000000001</v>
      </c>
      <c r="GH22" s="17">
        <v>185.81701000000001</v>
      </c>
      <c r="GI22" s="17">
        <v>-5.4170100000000003</v>
      </c>
      <c r="GJ22" s="17">
        <v>184.3</v>
      </c>
      <c r="GK22" s="17">
        <v>186.37502000000001</v>
      </c>
      <c r="GL22" s="17">
        <v>186.37502000000001</v>
      </c>
      <c r="GM22" s="17">
        <v>-2.0750199999999999</v>
      </c>
      <c r="GN22" s="17">
        <v>106.6</v>
      </c>
      <c r="GO22" s="17">
        <v>110.91316999999999</v>
      </c>
      <c r="GP22" s="17">
        <v>110.91316999999999</v>
      </c>
      <c r="GQ22" s="17">
        <v>-4.3131700000000004</v>
      </c>
      <c r="GR22" s="17">
        <v>0</v>
      </c>
      <c r="GS22" s="17"/>
      <c r="GT22" s="17"/>
      <c r="GU22" s="17">
        <v>0</v>
      </c>
      <c r="GV22" s="17">
        <v>30.5</v>
      </c>
      <c r="GW22" s="17">
        <v>29.872</v>
      </c>
      <c r="GX22" s="17">
        <v>29.872</v>
      </c>
      <c r="GY22" s="17">
        <v>0.628</v>
      </c>
      <c r="GZ22" s="17">
        <v>4.0999999999999996</v>
      </c>
      <c r="HA22" s="17">
        <v>3.9433199999999999</v>
      </c>
      <c r="HB22" s="17">
        <v>1.97166</v>
      </c>
      <c r="HC22" s="17">
        <v>2.1283400000000001</v>
      </c>
      <c r="HD22" s="17">
        <v>32.5</v>
      </c>
      <c r="HE22" s="17">
        <v>31.816199999999998</v>
      </c>
      <c r="HF22" s="17">
        <v>31.816199999999998</v>
      </c>
      <c r="HG22" s="17">
        <v>0.68379999999999996</v>
      </c>
      <c r="HH22" s="17">
        <v>43.5</v>
      </c>
      <c r="HI22" s="17">
        <v>41.025640000000003</v>
      </c>
      <c r="HJ22" s="17">
        <v>20.512820000000001</v>
      </c>
      <c r="HK22" s="17">
        <v>22.987179999999999</v>
      </c>
      <c r="HL22" s="17"/>
      <c r="HM22" s="17"/>
      <c r="HN22" s="17"/>
      <c r="HO22" s="17">
        <v>0</v>
      </c>
      <c r="HP22" s="17"/>
      <c r="HQ22" s="17"/>
      <c r="HR22" s="17"/>
      <c r="HS22" s="17">
        <v>0</v>
      </c>
      <c r="HT22" s="17">
        <v>50.9</v>
      </c>
      <c r="HU22" s="17">
        <v>37.899790000000003</v>
      </c>
      <c r="HV22" s="17">
        <v>70.367019999999997</v>
      </c>
      <c r="HW22" s="17">
        <v>-19.467020000000002</v>
      </c>
      <c r="HX22" s="17"/>
      <c r="HY22" s="17"/>
      <c r="HZ22" s="17"/>
      <c r="IA22" s="17">
        <v>0</v>
      </c>
      <c r="IB22" s="17"/>
      <c r="IC22" s="17"/>
      <c r="ID22" s="17"/>
      <c r="IE22" s="17">
        <v>0</v>
      </c>
      <c r="IF22" s="17">
        <v>0</v>
      </c>
      <c r="IG22" s="17"/>
      <c r="IH22" s="17">
        <v>45.441949999999999</v>
      </c>
      <c r="II22" s="17">
        <v>-45.441949999999999</v>
      </c>
      <c r="IJ22" s="17"/>
      <c r="IK22" s="17"/>
      <c r="IL22" s="17"/>
      <c r="IM22" s="17">
        <v>0</v>
      </c>
      <c r="IN22" s="17"/>
      <c r="IO22" s="17"/>
      <c r="IP22" s="17"/>
      <c r="IQ22" s="17">
        <v>0</v>
      </c>
      <c r="IR22" s="17"/>
      <c r="IS22" s="17"/>
      <c r="IT22" s="17"/>
      <c r="IU22" s="17">
        <v>0</v>
      </c>
      <c r="IV22" s="17">
        <v>85.3</v>
      </c>
      <c r="IW22" s="17">
        <v>105.72654</v>
      </c>
      <c r="IX22" s="17">
        <v>92.689760000000007</v>
      </c>
      <c r="IY22" s="17">
        <v>-7.3897599999999999</v>
      </c>
      <c r="IZ22" s="17">
        <v>171.7</v>
      </c>
      <c r="JA22" s="17">
        <v>183.94607999999999</v>
      </c>
      <c r="JB22" s="17">
        <v>183.94607999999999</v>
      </c>
      <c r="JC22" s="17">
        <v>-12.246079999999999</v>
      </c>
      <c r="JD22" s="17">
        <v>169.8</v>
      </c>
      <c r="JE22" s="17">
        <v>183.94607999999999</v>
      </c>
      <c r="JF22" s="17">
        <v>183.94607999999999</v>
      </c>
      <c r="JG22" s="17">
        <v>-14.14608</v>
      </c>
      <c r="JH22" s="17">
        <v>200</v>
      </c>
      <c r="JI22" s="17">
        <v>183.94607999999999</v>
      </c>
      <c r="JJ22" s="17">
        <v>183.94607999999999</v>
      </c>
      <c r="JK22" s="17">
        <v>16.053920000000002</v>
      </c>
      <c r="JL22" s="17">
        <v>266.60000000000002</v>
      </c>
      <c r="JM22" s="17">
        <v>276.74770000000001</v>
      </c>
      <c r="JN22" s="17">
        <v>276.74770000000001</v>
      </c>
      <c r="JO22" s="17">
        <v>-10.1477</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0.9</v>
      </c>
      <c r="KW22" s="17">
        <v>1.41069</v>
      </c>
      <c r="KX22" s="17">
        <v>1.41069</v>
      </c>
      <c r="KY22" s="17">
        <v>-0.51068999999999998</v>
      </c>
      <c r="KZ22" s="17">
        <v>71</v>
      </c>
      <c r="LA22" s="17">
        <v>107.39400000000001</v>
      </c>
      <c r="LB22" s="17">
        <v>147.77108999999999</v>
      </c>
      <c r="LC22" s="17">
        <v>-76.771090000000001</v>
      </c>
      <c r="LD22" s="17">
        <v>67.599999999999994</v>
      </c>
      <c r="LE22" s="17">
        <v>87.638729999999995</v>
      </c>
      <c r="LF22" s="17">
        <v>58.295310000000001</v>
      </c>
      <c r="LG22" s="17">
        <v>9.3046900000000008</v>
      </c>
      <c r="LH22" s="17">
        <v>60.9</v>
      </c>
      <c r="LI22" s="17">
        <v>67.461460000000002</v>
      </c>
      <c r="LJ22" s="17">
        <v>67.461460000000002</v>
      </c>
      <c r="LK22" s="17">
        <v>-6.5614600000000003</v>
      </c>
      <c r="LL22" s="17">
        <v>64</v>
      </c>
      <c r="LM22" s="17">
        <v>72.37388</v>
      </c>
      <c r="LN22" s="17">
        <v>58.888530000000003</v>
      </c>
      <c r="LO22" s="17">
        <v>5.1114699999999997</v>
      </c>
      <c r="LP22" s="17">
        <v>29.5</v>
      </c>
      <c r="LQ22" s="17">
        <v>30.097560000000001</v>
      </c>
      <c r="LR22" s="17">
        <v>30.097560000000001</v>
      </c>
      <c r="LS22" s="17">
        <v>-0.59755999999999998</v>
      </c>
      <c r="LT22" s="17"/>
      <c r="LU22" s="17"/>
      <c r="LV22" s="17"/>
      <c r="LW22" s="17">
        <v>0</v>
      </c>
      <c r="LX22" s="17"/>
      <c r="LY22" s="17"/>
      <c r="LZ22" s="17"/>
      <c r="MA22" s="17">
        <v>0</v>
      </c>
      <c r="MB22" s="17"/>
      <c r="MC22" s="17"/>
      <c r="MD22" s="17"/>
      <c r="ME22" s="17">
        <v>0</v>
      </c>
      <c r="MF22" s="17">
        <v>145.19999999999999</v>
      </c>
      <c r="MG22" s="17">
        <v>151.08876000000001</v>
      </c>
      <c r="MH22" s="17">
        <v>151.08876000000001</v>
      </c>
      <c r="MI22" s="17">
        <v>-5.8887600000000004</v>
      </c>
      <c r="MJ22" s="17">
        <v>145.6</v>
      </c>
      <c r="MK22" s="17">
        <v>151.08876000000001</v>
      </c>
      <c r="ML22" s="17">
        <v>151.08876000000001</v>
      </c>
      <c r="MM22" s="17">
        <v>-5.4887600000000001</v>
      </c>
      <c r="MN22" s="17">
        <v>148</v>
      </c>
      <c r="MO22" s="17">
        <v>151.54248000000001</v>
      </c>
      <c r="MP22" s="17">
        <v>151.54248000000001</v>
      </c>
      <c r="MQ22" s="17">
        <v>-3.5424799999999999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213.8</v>
      </c>
      <c r="NM22" s="17">
        <v>207.29667000000001</v>
      </c>
      <c r="NN22" s="17">
        <v>207.29667000000001</v>
      </c>
      <c r="NO22" s="17">
        <v>6.5033300000000001</v>
      </c>
      <c r="NP22" s="17">
        <v>101.6</v>
      </c>
      <c r="NQ22" s="17">
        <v>103.95959000000001</v>
      </c>
      <c r="NR22" s="17">
        <v>103.95959000000001</v>
      </c>
      <c r="NS22" s="17">
        <v>-2.3595899999999999</v>
      </c>
      <c r="NT22" s="17">
        <v>6.2</v>
      </c>
      <c r="NU22" s="17">
        <v>5.1941300000000004</v>
      </c>
      <c r="NV22" s="17">
        <v>5.1941300000000004</v>
      </c>
      <c r="NW22" s="17">
        <v>1.00587</v>
      </c>
      <c r="NX22" s="17">
        <v>2.6</v>
      </c>
      <c r="NY22" s="17">
        <v>5.4491300000000003</v>
      </c>
      <c r="NZ22" s="17">
        <v>5.4491300000000003</v>
      </c>
      <c r="OA22" s="17">
        <v>-2.8491300000000002</v>
      </c>
      <c r="OB22" s="17">
        <v>11</v>
      </c>
      <c r="OC22" s="17">
        <v>11.90244</v>
      </c>
      <c r="OD22" s="17">
        <v>11.90244</v>
      </c>
      <c r="OE22" s="17">
        <v>-0.90244000000000002</v>
      </c>
      <c r="OF22" s="17">
        <v>0.2</v>
      </c>
      <c r="OG22" s="17"/>
      <c r="OH22" s="17">
        <v>5.0999999999999997E-2</v>
      </c>
      <c r="OI22" s="17">
        <v>0.14899999999999999</v>
      </c>
      <c r="OJ22" s="17">
        <v>37.5</v>
      </c>
      <c r="OK22" s="17">
        <v>48.87</v>
      </c>
      <c r="OL22" s="17">
        <v>48.87</v>
      </c>
      <c r="OM22" s="17">
        <v>-11.37</v>
      </c>
      <c r="ON22" s="17">
        <v>46.1</v>
      </c>
      <c r="OO22" s="17"/>
      <c r="OP22" s="17">
        <v>65.980999999999995</v>
      </c>
      <c r="OQ22" s="17">
        <v>-19.881</v>
      </c>
      <c r="OR22" s="17">
        <v>1</v>
      </c>
      <c r="OS22" s="17">
        <v>0.623</v>
      </c>
      <c r="OT22" s="17">
        <v>0.623</v>
      </c>
      <c r="OU22" s="17">
        <v>0.377</v>
      </c>
      <c r="OV22" s="17">
        <v>0</v>
      </c>
      <c r="OW22" s="17"/>
      <c r="OX22" s="17"/>
      <c r="OY22" s="17">
        <v>0</v>
      </c>
      <c r="OZ22" s="17"/>
      <c r="PA22" s="17"/>
      <c r="PB22" s="17">
        <v>12.366149999999999</v>
      </c>
      <c r="PC22" s="17">
        <v>-12.366149999999999</v>
      </c>
      <c r="PD22" s="17">
        <v>9.9</v>
      </c>
      <c r="PE22" s="17">
        <v>9.9830000000000005</v>
      </c>
      <c r="PF22" s="17">
        <v>9.9830000000000005</v>
      </c>
      <c r="PG22" s="17">
        <v>-8.3000000000000004E-2</v>
      </c>
      <c r="PH22" s="17"/>
      <c r="PI22" s="17"/>
      <c r="PJ22" s="17"/>
      <c r="PK22" s="17">
        <v>0</v>
      </c>
      <c r="PL22" s="17">
        <v>149.4</v>
      </c>
      <c r="PM22" s="17"/>
      <c r="PN22" s="17">
        <v>180</v>
      </c>
      <c r="PO22" s="17">
        <v>-30.6</v>
      </c>
      <c r="PP22" s="17">
        <v>1.2</v>
      </c>
      <c r="PQ22" s="17">
        <v>1</v>
      </c>
      <c r="PR22" s="17">
        <v>1</v>
      </c>
      <c r="PS22" s="17">
        <v>0.2</v>
      </c>
      <c r="PT22" s="17">
        <v>1.8</v>
      </c>
      <c r="PU22" s="17">
        <v>1.7</v>
      </c>
      <c r="PV22" s="17">
        <v>1.7</v>
      </c>
      <c r="PW22" s="17">
        <v>0.1</v>
      </c>
      <c r="PX22" s="17">
        <v>2.6</v>
      </c>
      <c r="PY22" s="17">
        <v>2.5</v>
      </c>
      <c r="PZ22" s="17">
        <v>2.5</v>
      </c>
      <c r="QA22" s="17">
        <v>0.1</v>
      </c>
      <c r="QB22" s="17">
        <v>0</v>
      </c>
      <c r="QC22" s="17"/>
      <c r="QD22" s="17">
        <v>12.366149999999999</v>
      </c>
      <c r="QE22" s="17">
        <v>-12.366149999999999</v>
      </c>
      <c r="QF22" s="17">
        <v>20</v>
      </c>
      <c r="QG22" s="17">
        <v>19.5122</v>
      </c>
      <c r="QH22" s="17">
        <v>19.5122</v>
      </c>
      <c r="QI22" s="17">
        <v>0.48780000000000001</v>
      </c>
      <c r="QJ22" s="17">
        <v>19.2</v>
      </c>
      <c r="QK22" s="17">
        <v>18.048780000000001</v>
      </c>
      <c r="QL22" s="17">
        <v>18.048780000000001</v>
      </c>
      <c r="QM22" s="17">
        <v>1.1512199999999999</v>
      </c>
      <c r="QN22" s="17">
        <v>3.2</v>
      </c>
      <c r="QO22" s="17">
        <v>3.5</v>
      </c>
      <c r="QP22" s="17">
        <v>3.5</v>
      </c>
      <c r="QQ22" s="17">
        <v>-0.3</v>
      </c>
      <c r="QR22" s="17">
        <v>18.3</v>
      </c>
      <c r="QS22" s="17">
        <v>18.048780000000001</v>
      </c>
      <c r="QT22" s="17">
        <v>18.048780000000001</v>
      </c>
      <c r="QU22" s="17">
        <v>0.25122</v>
      </c>
      <c r="QV22" s="17">
        <v>7.7</v>
      </c>
      <c r="QW22" s="17"/>
      <c r="QX22" s="17">
        <v>9.9190000000000005</v>
      </c>
      <c r="QY22" s="17">
        <v>-2.2189999999999999</v>
      </c>
      <c r="QZ22" s="17">
        <v>13.5</v>
      </c>
      <c r="RA22" s="17"/>
      <c r="RB22" s="17">
        <v>11.701000000000001</v>
      </c>
      <c r="RC22" s="17">
        <v>1.7989999999999999</v>
      </c>
      <c r="RD22" s="17">
        <v>7.8</v>
      </c>
      <c r="RE22" s="17">
        <v>12.9</v>
      </c>
      <c r="RF22" s="17">
        <v>11.331</v>
      </c>
      <c r="RG22" s="17">
        <v>-3.5310000000000001</v>
      </c>
      <c r="RH22" s="17">
        <v>22.7</v>
      </c>
      <c r="RI22" s="17">
        <v>35.299999999999997</v>
      </c>
      <c r="RJ22" s="17">
        <v>27.324000000000002</v>
      </c>
      <c r="RK22" s="17">
        <v>-4.6239999999999997</v>
      </c>
      <c r="RL22" s="17">
        <v>1.8</v>
      </c>
      <c r="RM22" s="17"/>
      <c r="RN22" s="17">
        <v>2.7730000000000001</v>
      </c>
      <c r="RO22" s="17">
        <v>-0.97299999999999998</v>
      </c>
      <c r="RP22" s="17">
        <v>2.4</v>
      </c>
      <c r="RQ22" s="17">
        <v>2.3010000000000002</v>
      </c>
      <c r="RR22" s="17">
        <v>2.3010000000000002</v>
      </c>
      <c r="RS22" s="17">
        <v>9.9000000000000005E-2</v>
      </c>
      <c r="RT22" s="17">
        <v>15.9</v>
      </c>
      <c r="RU22" s="17">
        <v>8.8092799999999993</v>
      </c>
      <c r="RV22" s="17">
        <v>16.355840000000001</v>
      </c>
      <c r="RW22" s="17">
        <v>-0.45584000000000002</v>
      </c>
      <c r="RX22" s="17">
        <v>2.1</v>
      </c>
      <c r="RY22" s="17">
        <v>2</v>
      </c>
      <c r="RZ22" s="17">
        <v>2</v>
      </c>
      <c r="SA22" s="17">
        <v>0.1</v>
      </c>
      <c r="SB22" s="17"/>
      <c r="SC22" s="17">
        <v>0.4</v>
      </c>
      <c r="SD22" s="17">
        <v>0.4</v>
      </c>
      <c r="SE22" s="17">
        <v>-0.4</v>
      </c>
      <c r="SF22" s="17">
        <v>6.3</v>
      </c>
      <c r="SG22" s="17">
        <v>6.3</v>
      </c>
      <c r="SH22" s="17">
        <v>6.3</v>
      </c>
      <c r="SI22" s="17">
        <v>0</v>
      </c>
      <c r="SJ22" s="17">
        <v>6.6</v>
      </c>
      <c r="SK22" s="17">
        <v>6.4</v>
      </c>
      <c r="SL22" s="17">
        <v>6.4</v>
      </c>
      <c r="SM22" s="17">
        <v>0.2</v>
      </c>
      <c r="SN22" s="17">
        <v>16.8</v>
      </c>
      <c r="SO22" s="17">
        <v>9</v>
      </c>
      <c r="SP22" s="17">
        <v>9</v>
      </c>
      <c r="SQ22" s="17">
        <v>7.8</v>
      </c>
      <c r="SR22" s="17">
        <v>20.3</v>
      </c>
      <c r="SS22" s="17">
        <v>11.707319999999999</v>
      </c>
      <c r="ST22" s="17">
        <v>11.707319999999999</v>
      </c>
      <c r="SU22" s="17">
        <v>8.5926799999999997</v>
      </c>
      <c r="SV22" s="17">
        <v>15.2</v>
      </c>
      <c r="SW22" s="17">
        <v>16.195119999999999</v>
      </c>
      <c r="SX22" s="17">
        <v>16.195119999999999</v>
      </c>
      <c r="SY22" s="17">
        <v>-0.99512</v>
      </c>
      <c r="SZ22" s="17">
        <v>5.4</v>
      </c>
      <c r="TA22" s="17">
        <v>13.2</v>
      </c>
      <c r="TB22" s="17">
        <v>14.46</v>
      </c>
      <c r="TC22" s="17">
        <v>-9.06</v>
      </c>
      <c r="TD22" s="17">
        <v>25.1</v>
      </c>
      <c r="TE22" s="17">
        <v>25.6</v>
      </c>
      <c r="TF22" s="17">
        <v>20.936</v>
      </c>
      <c r="TG22" s="17">
        <v>4.1639999999999997</v>
      </c>
      <c r="TH22" s="17">
        <v>14.4</v>
      </c>
      <c r="TI22" s="17"/>
      <c r="TJ22" s="17">
        <v>32.933999999999997</v>
      </c>
      <c r="TK22" s="17">
        <v>-18.533999999999999</v>
      </c>
      <c r="TL22" s="17">
        <v>32.700000000000003</v>
      </c>
      <c r="TM22" s="17">
        <v>45.6</v>
      </c>
      <c r="TN22" s="17">
        <v>40.003</v>
      </c>
      <c r="TO22" s="17">
        <v>-7.3029999999999999</v>
      </c>
      <c r="TP22" s="17">
        <v>42.6</v>
      </c>
      <c r="TQ22" s="17">
        <v>43.298999999999999</v>
      </c>
      <c r="TR22" s="17">
        <v>43.298999999999999</v>
      </c>
      <c r="TS22" s="17">
        <v>-0.69899999999999995</v>
      </c>
      <c r="TT22" s="17">
        <v>2.6</v>
      </c>
      <c r="TU22" s="17">
        <v>1.7</v>
      </c>
      <c r="TV22" s="17">
        <v>0.70199999999999996</v>
      </c>
      <c r="TW22" s="17">
        <v>1.8979999999999999</v>
      </c>
      <c r="TX22" s="17">
        <v>2.2999999999999998</v>
      </c>
      <c r="TY22" s="17">
        <v>0.89200000000000002</v>
      </c>
      <c r="TZ22" s="17">
        <v>0.89200000000000002</v>
      </c>
      <c r="UA22" s="17">
        <v>1.4079999999999999</v>
      </c>
      <c r="UB22" s="17">
        <v>19.2</v>
      </c>
      <c r="UC22" s="17">
        <v>14</v>
      </c>
      <c r="UD22" s="17">
        <v>17.560980000000001</v>
      </c>
      <c r="UE22" s="17">
        <v>1.6390199999999999</v>
      </c>
      <c r="UF22" s="17">
        <v>3.5</v>
      </c>
      <c r="UG22" s="17">
        <v>4</v>
      </c>
      <c r="UH22" s="17">
        <v>4</v>
      </c>
      <c r="UI22" s="17">
        <v>-0.5</v>
      </c>
      <c r="UJ22" s="17">
        <v>7.6</v>
      </c>
      <c r="UK22" s="17">
        <v>7.5</v>
      </c>
      <c r="UL22" s="17">
        <v>7.5</v>
      </c>
      <c r="UM22" s="17">
        <v>0.1</v>
      </c>
      <c r="UN22" s="17">
        <v>20.399999999999999</v>
      </c>
      <c r="UO22" s="17">
        <v>19.5122</v>
      </c>
      <c r="UP22" s="17">
        <v>19.5122</v>
      </c>
      <c r="UQ22" s="17">
        <v>0.88780000000000003</v>
      </c>
      <c r="UR22" s="17">
        <v>20.399999999999999</v>
      </c>
      <c r="US22" s="17">
        <v>19.5122</v>
      </c>
      <c r="UT22" s="17">
        <v>19.5122</v>
      </c>
      <c r="UU22" s="17">
        <v>0.88780000000000003</v>
      </c>
      <c r="UV22" s="17">
        <v>20.100000000000001</v>
      </c>
      <c r="UW22" s="17">
        <v>19.5122</v>
      </c>
      <c r="UX22" s="17">
        <v>19.5122</v>
      </c>
      <c r="UY22" s="17">
        <v>0.58779999999999999</v>
      </c>
      <c r="UZ22" s="17">
        <v>1.5</v>
      </c>
      <c r="VA22" s="17">
        <v>0.88100000000000001</v>
      </c>
      <c r="VB22" s="17">
        <v>0.88100000000000001</v>
      </c>
      <c r="VC22" s="17">
        <v>0.61899999999999999</v>
      </c>
      <c r="VD22" s="17">
        <v>184.5</v>
      </c>
      <c r="VE22" s="17"/>
      <c r="VF22" s="17">
        <v>198.22399999999999</v>
      </c>
      <c r="VG22" s="17">
        <v>-13.724</v>
      </c>
      <c r="VH22" s="17">
        <v>3.7</v>
      </c>
      <c r="VI22" s="17"/>
      <c r="VJ22" s="17">
        <v>5.0170000000000003</v>
      </c>
      <c r="VK22" s="17">
        <v>-1.3169999999999999</v>
      </c>
      <c r="VL22" s="17">
        <v>107</v>
      </c>
      <c r="VM22" s="17"/>
      <c r="VN22" s="17">
        <v>123.99</v>
      </c>
      <c r="VO22" s="17">
        <v>-16.989999999999998</v>
      </c>
      <c r="VP22" s="17">
        <v>0.6</v>
      </c>
      <c r="VQ22" s="17">
        <v>0.6</v>
      </c>
      <c r="VR22" s="17">
        <v>0.6</v>
      </c>
      <c r="VS22" s="17">
        <v>0</v>
      </c>
      <c r="VT22" s="17">
        <v>14.8</v>
      </c>
      <c r="VU22" s="17">
        <v>31.3</v>
      </c>
      <c r="VV22" s="17">
        <v>22</v>
      </c>
      <c r="VW22" s="17">
        <v>-7.2</v>
      </c>
      <c r="VX22" s="17">
        <v>17.600000000000001</v>
      </c>
      <c r="VY22" s="17">
        <v>27.9</v>
      </c>
      <c r="VZ22" s="17">
        <v>17</v>
      </c>
      <c r="WA22" s="17">
        <v>0.6</v>
      </c>
      <c r="WB22" s="17">
        <v>78.2</v>
      </c>
      <c r="WC22" s="17"/>
      <c r="WD22" s="17">
        <v>92.045000000000002</v>
      </c>
      <c r="WE22" s="17">
        <v>-13.845000000000001</v>
      </c>
      <c r="WF22" s="17">
        <v>1.6</v>
      </c>
      <c r="WG22" s="17">
        <v>1.4490000000000001</v>
      </c>
      <c r="WH22" s="17">
        <v>1.4490000000000001</v>
      </c>
      <c r="WI22" s="17">
        <v>0.151</v>
      </c>
      <c r="WJ22" s="17">
        <v>2.2000000000000002</v>
      </c>
      <c r="WK22" s="17">
        <v>2.4</v>
      </c>
      <c r="WL22" s="17">
        <v>2.4</v>
      </c>
      <c r="WM22" s="17">
        <v>-0.2</v>
      </c>
      <c r="WN22" s="17">
        <v>1.9</v>
      </c>
      <c r="WO22" s="17">
        <v>2.4</v>
      </c>
      <c r="WP22" s="17">
        <v>2.4</v>
      </c>
      <c r="WQ22" s="17">
        <v>-0.5</v>
      </c>
      <c r="WR22" s="17">
        <v>1</v>
      </c>
      <c r="WS22" s="17">
        <v>1.4</v>
      </c>
      <c r="WT22" s="17">
        <v>1.4</v>
      </c>
      <c r="WU22" s="17">
        <v>-0.4</v>
      </c>
      <c r="WV22" s="17">
        <v>4.5999999999999996</v>
      </c>
      <c r="WW22" s="17"/>
      <c r="WX22" s="17">
        <v>6.5789999999999997</v>
      </c>
      <c r="WY22" s="17">
        <v>-1.9790000000000001</v>
      </c>
      <c r="WZ22" s="17"/>
      <c r="XA22" s="17"/>
      <c r="XB22" s="17"/>
      <c r="XC22" s="17">
        <v>0</v>
      </c>
      <c r="XD22" s="17">
        <v>18.411000000000001</v>
      </c>
      <c r="XE22" s="17">
        <v>18.53659</v>
      </c>
      <c r="XF22" s="17">
        <v>18.53659</v>
      </c>
      <c r="XG22" s="17">
        <v>-0.12559000000000001</v>
      </c>
      <c r="XH22" s="17">
        <v>8.9</v>
      </c>
      <c r="XI22" s="17">
        <v>10.8</v>
      </c>
      <c r="XJ22" s="17">
        <v>10.8</v>
      </c>
      <c r="XK22" s="17">
        <v>-1.9</v>
      </c>
      <c r="XL22" s="17">
        <v>27.7</v>
      </c>
      <c r="XM22" s="17">
        <v>28</v>
      </c>
      <c r="XN22" s="17">
        <v>28</v>
      </c>
      <c r="XO22" s="17">
        <v>-0.3</v>
      </c>
      <c r="XP22" s="17">
        <v>34.700000000000003</v>
      </c>
      <c r="XQ22" s="17">
        <v>28</v>
      </c>
      <c r="XR22" s="17">
        <v>28</v>
      </c>
      <c r="XS22" s="17">
        <v>6.7</v>
      </c>
      <c r="XT22" s="17">
        <v>0</v>
      </c>
      <c r="XU22" s="17"/>
      <c r="XV22" s="17"/>
      <c r="XW22" s="17">
        <v>0</v>
      </c>
      <c r="XX22" s="17">
        <v>19.100000000000001</v>
      </c>
      <c r="XY22" s="17">
        <v>20</v>
      </c>
      <c r="XZ22" s="17">
        <v>20</v>
      </c>
      <c r="YA22" s="17">
        <v>-0.9</v>
      </c>
      <c r="YB22" s="17">
        <v>8.4</v>
      </c>
      <c r="YC22" s="17">
        <v>8.61</v>
      </c>
      <c r="YD22" s="17">
        <v>8.61</v>
      </c>
      <c r="YE22" s="17">
        <v>-0.21</v>
      </c>
      <c r="YF22" s="17"/>
      <c r="YG22" s="17"/>
      <c r="YH22" s="17"/>
      <c r="YI22" s="17">
        <v>0</v>
      </c>
      <c r="YJ22" s="17"/>
      <c r="YK22" s="17"/>
      <c r="YL22" s="17"/>
      <c r="YM22" s="17">
        <v>0</v>
      </c>
    </row>
    <row r="23" spans="1:663" ht="24" customHeight="1" x14ac:dyDescent="0.3">
      <c r="A23" s="1"/>
      <c r="B23" s="16" t="s">
        <v>27</v>
      </c>
      <c r="C23" s="16" t="s">
        <v>804</v>
      </c>
      <c r="D23" s="17">
        <v>204.6</v>
      </c>
      <c r="E23" s="17">
        <v>204.19512</v>
      </c>
      <c r="F23" s="17">
        <v>204.19512</v>
      </c>
      <c r="G23" s="17">
        <v>0.40488000000000002</v>
      </c>
      <c r="H23" s="17">
        <v>623</v>
      </c>
      <c r="I23" s="17">
        <v>478.28656000000001</v>
      </c>
      <c r="J23" s="17">
        <v>557.71569999999997</v>
      </c>
      <c r="K23" s="17">
        <v>65.284300000000002</v>
      </c>
      <c r="L23" s="17">
        <v>211.4</v>
      </c>
      <c r="M23" s="17">
        <v>156.35411999999999</v>
      </c>
      <c r="N23" s="17">
        <v>182.31988000000001</v>
      </c>
      <c r="O23" s="17">
        <v>29.080120000000001</v>
      </c>
      <c r="P23" s="17"/>
      <c r="Q23" s="17"/>
      <c r="R23" s="17"/>
      <c r="S23" s="17">
        <v>0</v>
      </c>
      <c r="T23" s="17"/>
      <c r="U23" s="17"/>
      <c r="V23" s="17"/>
      <c r="W23" s="17">
        <v>0</v>
      </c>
      <c r="X23" s="17">
        <v>90.2</v>
      </c>
      <c r="Y23" s="17">
        <v>92.226339999999993</v>
      </c>
      <c r="Z23" s="17">
        <v>92.226339999999993</v>
      </c>
      <c r="AA23" s="17">
        <v>-2.0263399999999998</v>
      </c>
      <c r="AB23" s="17">
        <v>115.4</v>
      </c>
      <c r="AC23" s="17">
        <v>119.99959</v>
      </c>
      <c r="AD23" s="17">
        <v>172.29338999999999</v>
      </c>
      <c r="AE23" s="17">
        <v>-56.893389999999997</v>
      </c>
      <c r="AF23" s="17"/>
      <c r="AG23" s="17"/>
      <c r="AH23" s="17"/>
      <c r="AI23" s="17">
        <v>0</v>
      </c>
      <c r="AJ23" s="17"/>
      <c r="AK23" s="17"/>
      <c r="AL23" s="17"/>
      <c r="AM23" s="17">
        <v>0</v>
      </c>
      <c r="AN23" s="17">
        <v>182.5</v>
      </c>
      <c r="AO23" s="17">
        <v>194.02798999999999</v>
      </c>
      <c r="AP23" s="17">
        <v>195.35999000000001</v>
      </c>
      <c r="AQ23" s="17">
        <v>-12.85999</v>
      </c>
      <c r="AR23" s="17">
        <v>203.6</v>
      </c>
      <c r="AS23" s="17">
        <v>194.02798999999999</v>
      </c>
      <c r="AT23" s="17">
        <v>195.35999000000001</v>
      </c>
      <c r="AU23" s="17">
        <v>8.2400099999999998</v>
      </c>
      <c r="AV23" s="17">
        <v>204.7</v>
      </c>
      <c r="AW23" s="17">
        <v>194.02798999999999</v>
      </c>
      <c r="AX23" s="17">
        <v>195.35999000000001</v>
      </c>
      <c r="AY23" s="17">
        <v>9.3400099999999995</v>
      </c>
      <c r="AZ23" s="17">
        <v>284.5</v>
      </c>
      <c r="BA23" s="17">
        <v>291.91599000000002</v>
      </c>
      <c r="BB23" s="17">
        <v>293.91998999999998</v>
      </c>
      <c r="BC23" s="17">
        <v>-9.4199900000000003</v>
      </c>
      <c r="BD23" s="17"/>
      <c r="BE23" s="17"/>
      <c r="BF23" s="17"/>
      <c r="BG23" s="17">
        <v>0</v>
      </c>
      <c r="BH23" s="17"/>
      <c r="BI23" s="17"/>
      <c r="BJ23" s="17"/>
      <c r="BK23" s="17">
        <v>0</v>
      </c>
      <c r="BL23" s="17">
        <v>0</v>
      </c>
      <c r="BM23" s="17"/>
      <c r="BN23" s="17"/>
      <c r="BO23" s="17">
        <v>0</v>
      </c>
      <c r="BP23" s="17">
        <v>9.8000000000000007</v>
      </c>
      <c r="BQ23" s="17">
        <v>9.3211899999999996</v>
      </c>
      <c r="BR23" s="17">
        <v>5.4891500000000004</v>
      </c>
      <c r="BS23" s="17">
        <v>4.3108500000000003</v>
      </c>
      <c r="BT23" s="17"/>
      <c r="BU23" s="17"/>
      <c r="BV23" s="17"/>
      <c r="BW23" s="17">
        <v>0</v>
      </c>
      <c r="BX23" s="17"/>
      <c r="BY23" s="17"/>
      <c r="BZ23" s="17"/>
      <c r="CA23" s="17">
        <v>0</v>
      </c>
      <c r="CB23" s="17"/>
      <c r="CC23" s="17"/>
      <c r="CD23" s="17"/>
      <c r="CE23" s="17">
        <v>0</v>
      </c>
      <c r="CF23" s="17"/>
      <c r="CG23" s="17"/>
      <c r="CH23" s="17"/>
      <c r="CI23" s="17">
        <v>0</v>
      </c>
      <c r="CJ23" s="17">
        <v>170.4</v>
      </c>
      <c r="CK23" s="17">
        <v>164.70732000000001</v>
      </c>
      <c r="CL23" s="17">
        <v>164.70732000000001</v>
      </c>
      <c r="CM23" s="17">
        <v>5.6926800000000002</v>
      </c>
      <c r="CN23" s="17">
        <v>7.2</v>
      </c>
      <c r="CO23" s="17">
        <v>9.4910399999999999</v>
      </c>
      <c r="CP23" s="17">
        <v>5.1583800000000002</v>
      </c>
      <c r="CQ23" s="17">
        <v>2.04162</v>
      </c>
      <c r="CR23" s="17">
        <v>5.4</v>
      </c>
      <c r="CS23" s="17">
        <v>5.2097600000000002</v>
      </c>
      <c r="CT23" s="17">
        <v>2.8315000000000001</v>
      </c>
      <c r="CU23" s="17">
        <v>2.5684999999999998</v>
      </c>
      <c r="CV23" s="17"/>
      <c r="CW23" s="17"/>
      <c r="CX23" s="17"/>
      <c r="CY23" s="17">
        <v>0</v>
      </c>
      <c r="CZ23" s="17">
        <v>6.9</v>
      </c>
      <c r="DA23" s="17">
        <v>6.8787000000000003</v>
      </c>
      <c r="DB23" s="17">
        <v>6.8787000000000003</v>
      </c>
      <c r="DC23" s="17">
        <v>2.1299999999999999E-2</v>
      </c>
      <c r="DD23" s="17">
        <v>14.6</v>
      </c>
      <c r="DE23" s="17">
        <v>14.9922</v>
      </c>
      <c r="DF23" s="17">
        <v>14.9922</v>
      </c>
      <c r="DG23" s="17">
        <v>-0.39219999999999999</v>
      </c>
      <c r="DH23" s="17">
        <v>60.7</v>
      </c>
      <c r="DI23" s="17">
        <v>50</v>
      </c>
      <c r="DJ23" s="17">
        <v>52.611429999999999</v>
      </c>
      <c r="DK23" s="17">
        <v>8.0885700000000007</v>
      </c>
      <c r="DL23" s="17"/>
      <c r="DM23" s="17"/>
      <c r="DN23" s="17"/>
      <c r="DO23" s="17">
        <v>0</v>
      </c>
      <c r="DP23" s="17"/>
      <c r="DQ23" s="17"/>
      <c r="DR23" s="17"/>
      <c r="DS23" s="17">
        <v>0</v>
      </c>
      <c r="DT23" s="17"/>
      <c r="DU23" s="17"/>
      <c r="DV23" s="17"/>
      <c r="DW23" s="17">
        <v>0</v>
      </c>
      <c r="DX23" s="17"/>
      <c r="DY23" s="17"/>
      <c r="DZ23" s="17"/>
      <c r="EA23" s="17">
        <v>0</v>
      </c>
      <c r="EB23" s="17">
        <v>111.1</v>
      </c>
      <c r="EC23" s="17">
        <v>112.90537</v>
      </c>
      <c r="ED23" s="17">
        <v>112.90537</v>
      </c>
      <c r="EE23" s="17">
        <v>-1.8053699999999999</v>
      </c>
      <c r="EF23" s="17">
        <v>0</v>
      </c>
      <c r="EG23" s="17"/>
      <c r="EH23" s="17"/>
      <c r="EI23" s="17">
        <v>0</v>
      </c>
      <c r="EJ23" s="17"/>
      <c r="EK23" s="17"/>
      <c r="EL23" s="17"/>
      <c r="EM23" s="17">
        <v>0</v>
      </c>
      <c r="EN23" s="17"/>
      <c r="EO23" s="17"/>
      <c r="EP23" s="17"/>
      <c r="EQ23" s="17">
        <v>0</v>
      </c>
      <c r="ER23" s="17"/>
      <c r="ES23" s="17"/>
      <c r="ET23" s="17"/>
      <c r="EU23" s="17">
        <v>0</v>
      </c>
      <c r="EV23" s="17">
        <v>6.4</v>
      </c>
      <c r="EW23" s="17">
        <v>6.39</v>
      </c>
      <c r="EX23" s="17">
        <v>6.39</v>
      </c>
      <c r="EY23" s="17">
        <v>0.01</v>
      </c>
      <c r="EZ23" s="17">
        <v>228.5</v>
      </c>
      <c r="FA23" s="17"/>
      <c r="FB23" s="17"/>
      <c r="FC23" s="17">
        <v>228.5</v>
      </c>
      <c r="FD23" s="17">
        <v>37.4</v>
      </c>
      <c r="FE23" s="17">
        <v>39.012720000000002</v>
      </c>
      <c r="FF23" s="17">
        <v>39.012720000000002</v>
      </c>
      <c r="FG23" s="17">
        <v>-1.6127199999999999</v>
      </c>
      <c r="FH23" s="17">
        <v>153</v>
      </c>
      <c r="FI23" s="17">
        <v>151.95320000000001</v>
      </c>
      <c r="FJ23" s="17">
        <v>30.76923</v>
      </c>
      <c r="FK23" s="17">
        <v>122.23077000000001</v>
      </c>
      <c r="FL23" s="17">
        <v>20.9</v>
      </c>
      <c r="FM23" s="17">
        <v>20.850259999999999</v>
      </c>
      <c r="FN23" s="17">
        <v>20.850259999999999</v>
      </c>
      <c r="FO23" s="17">
        <v>4.9739999999999999E-2</v>
      </c>
      <c r="FP23" s="17">
        <v>16.8</v>
      </c>
      <c r="FQ23" s="17">
        <v>15.88302</v>
      </c>
      <c r="FR23" s="17">
        <v>15.88302</v>
      </c>
      <c r="FS23" s="17">
        <v>0.91698000000000002</v>
      </c>
      <c r="FT23" s="17">
        <v>18.8</v>
      </c>
      <c r="FU23" s="17">
        <v>18.048780000000001</v>
      </c>
      <c r="FV23" s="17">
        <v>18.048780000000001</v>
      </c>
      <c r="FW23" s="17">
        <v>0.75122</v>
      </c>
      <c r="FX23" s="17">
        <v>95.2</v>
      </c>
      <c r="FY23" s="17">
        <v>88.116100000000003</v>
      </c>
      <c r="FZ23" s="17">
        <v>88.116100000000003</v>
      </c>
      <c r="GA23" s="17">
        <v>7.0838999999999999</v>
      </c>
      <c r="GB23" s="17">
        <v>183.1</v>
      </c>
      <c r="GC23" s="17">
        <v>185.81701000000001</v>
      </c>
      <c r="GD23" s="17">
        <v>185.81701000000001</v>
      </c>
      <c r="GE23" s="17">
        <v>-2.7170100000000001</v>
      </c>
      <c r="GF23" s="17">
        <v>183.1</v>
      </c>
      <c r="GG23" s="17">
        <v>185.81701000000001</v>
      </c>
      <c r="GH23" s="17">
        <v>185.81701000000001</v>
      </c>
      <c r="GI23" s="17">
        <v>-2.7170100000000001</v>
      </c>
      <c r="GJ23" s="17">
        <v>185.4</v>
      </c>
      <c r="GK23" s="17">
        <v>186.37502000000001</v>
      </c>
      <c r="GL23" s="17">
        <v>186.37502000000001</v>
      </c>
      <c r="GM23" s="17">
        <v>-0.97502</v>
      </c>
      <c r="GN23" s="17">
        <v>108.7</v>
      </c>
      <c r="GO23" s="17">
        <v>110.91316999999999</v>
      </c>
      <c r="GP23" s="17">
        <v>110.91316999999999</v>
      </c>
      <c r="GQ23" s="17">
        <v>-2.2131699999999999</v>
      </c>
      <c r="GR23" s="17">
        <v>0</v>
      </c>
      <c r="GS23" s="17"/>
      <c r="GT23" s="17"/>
      <c r="GU23" s="17">
        <v>0</v>
      </c>
      <c r="GV23" s="17">
        <v>31.2</v>
      </c>
      <c r="GW23" s="17">
        <v>29.872</v>
      </c>
      <c r="GX23" s="17">
        <v>29.872</v>
      </c>
      <c r="GY23" s="17">
        <v>1.3280000000000001</v>
      </c>
      <c r="GZ23" s="17">
        <v>4.0999999999999996</v>
      </c>
      <c r="HA23" s="17">
        <v>3.9433199999999999</v>
      </c>
      <c r="HB23" s="17">
        <v>1.97166</v>
      </c>
      <c r="HC23" s="17">
        <v>2.1283400000000001</v>
      </c>
      <c r="HD23" s="17">
        <v>32.5</v>
      </c>
      <c r="HE23" s="17">
        <v>31.816199999999998</v>
      </c>
      <c r="HF23" s="17">
        <v>31.816199999999998</v>
      </c>
      <c r="HG23" s="17">
        <v>0.68379999999999996</v>
      </c>
      <c r="HH23" s="17">
        <v>72.099999999999994</v>
      </c>
      <c r="HI23" s="17">
        <v>41.025640000000003</v>
      </c>
      <c r="HJ23" s="17">
        <v>41.025640000000003</v>
      </c>
      <c r="HK23" s="17">
        <v>31.074359999999999</v>
      </c>
      <c r="HL23" s="17"/>
      <c r="HM23" s="17"/>
      <c r="HN23" s="17"/>
      <c r="HO23" s="17">
        <v>0</v>
      </c>
      <c r="HP23" s="17"/>
      <c r="HQ23" s="17"/>
      <c r="HR23" s="17"/>
      <c r="HS23" s="17">
        <v>0</v>
      </c>
      <c r="HT23" s="17">
        <v>51.2</v>
      </c>
      <c r="HU23" s="17">
        <v>58.047690000000003</v>
      </c>
      <c r="HV23" s="17">
        <v>36.179470000000002</v>
      </c>
      <c r="HW23" s="17">
        <v>15.020530000000001</v>
      </c>
      <c r="HX23" s="17"/>
      <c r="HY23" s="17"/>
      <c r="HZ23" s="17"/>
      <c r="IA23" s="17">
        <v>0</v>
      </c>
      <c r="IB23" s="17"/>
      <c r="IC23" s="17"/>
      <c r="ID23" s="17"/>
      <c r="IE23" s="17">
        <v>0</v>
      </c>
      <c r="IF23" s="17">
        <v>0</v>
      </c>
      <c r="IG23" s="17"/>
      <c r="IH23" s="17">
        <v>45.441949999999999</v>
      </c>
      <c r="II23" s="17">
        <v>-45.441949999999999</v>
      </c>
      <c r="IJ23" s="17"/>
      <c r="IK23" s="17"/>
      <c r="IL23" s="17"/>
      <c r="IM23" s="17">
        <v>0</v>
      </c>
      <c r="IN23" s="17"/>
      <c r="IO23" s="17"/>
      <c r="IP23" s="17"/>
      <c r="IQ23" s="17">
        <v>0</v>
      </c>
      <c r="IR23" s="17"/>
      <c r="IS23" s="17"/>
      <c r="IT23" s="17"/>
      <c r="IU23" s="17">
        <v>0</v>
      </c>
      <c r="IV23" s="17">
        <v>85.8</v>
      </c>
      <c r="IW23" s="17">
        <v>124.95077000000001</v>
      </c>
      <c r="IX23" s="17">
        <v>92.689760000000007</v>
      </c>
      <c r="IY23" s="17">
        <v>-6.8897599999999999</v>
      </c>
      <c r="IZ23" s="17">
        <v>172.3</v>
      </c>
      <c r="JA23" s="17">
        <v>182.99511000000001</v>
      </c>
      <c r="JB23" s="17">
        <v>182.99511000000001</v>
      </c>
      <c r="JC23" s="17">
        <v>-10.69511</v>
      </c>
      <c r="JD23" s="17">
        <v>170.4</v>
      </c>
      <c r="JE23" s="17">
        <v>182.99511000000001</v>
      </c>
      <c r="JF23" s="17">
        <v>182.99511000000001</v>
      </c>
      <c r="JG23" s="17">
        <v>-12.59511</v>
      </c>
      <c r="JH23" s="17">
        <v>200</v>
      </c>
      <c r="JI23" s="17">
        <v>182.99511000000001</v>
      </c>
      <c r="JJ23" s="17">
        <v>182.99511000000001</v>
      </c>
      <c r="JK23" s="17">
        <v>17.00489</v>
      </c>
      <c r="JL23" s="17">
        <v>267.3</v>
      </c>
      <c r="JM23" s="17">
        <v>275.31695999999999</v>
      </c>
      <c r="JN23" s="17">
        <v>275.31695999999999</v>
      </c>
      <c r="JO23" s="17">
        <v>-8.0169599999999992</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0.9</v>
      </c>
      <c r="KW23" s="17">
        <v>1.41069</v>
      </c>
      <c r="KX23" s="17">
        <v>1.41069</v>
      </c>
      <c r="KY23" s="17">
        <v>-0.51068999999999998</v>
      </c>
      <c r="KZ23" s="17">
        <v>165.4</v>
      </c>
      <c r="LA23" s="17">
        <v>147.57245</v>
      </c>
      <c r="LB23" s="17">
        <v>88.205129999999997</v>
      </c>
      <c r="LC23" s="17">
        <v>77.194869999999995</v>
      </c>
      <c r="LD23" s="17">
        <v>66.7</v>
      </c>
      <c r="LE23" s="17">
        <v>58.46331</v>
      </c>
      <c r="LF23" s="17">
        <v>88.391080000000002</v>
      </c>
      <c r="LG23" s="17">
        <v>-21.691079999999999</v>
      </c>
      <c r="LH23" s="17">
        <v>61.8</v>
      </c>
      <c r="LI23" s="17">
        <v>67.461460000000002</v>
      </c>
      <c r="LJ23" s="17">
        <v>67.461460000000002</v>
      </c>
      <c r="LK23" s="17">
        <v>-5.6614599999999999</v>
      </c>
      <c r="LL23" s="17">
        <v>64.2</v>
      </c>
      <c r="LM23" s="17">
        <v>58.95487</v>
      </c>
      <c r="LN23" s="17">
        <v>72.37388</v>
      </c>
      <c r="LO23" s="17">
        <v>-8.1738800000000005</v>
      </c>
      <c r="LP23" s="17">
        <v>29.9</v>
      </c>
      <c r="LQ23" s="17">
        <v>30.097560000000001</v>
      </c>
      <c r="LR23" s="17">
        <v>30.097560000000001</v>
      </c>
      <c r="LS23" s="17">
        <v>-0.19756000000000001</v>
      </c>
      <c r="LT23" s="17"/>
      <c r="LU23" s="17"/>
      <c r="LV23" s="17"/>
      <c r="LW23" s="17">
        <v>0</v>
      </c>
      <c r="LX23" s="17"/>
      <c r="LY23" s="17"/>
      <c r="LZ23" s="17"/>
      <c r="MA23" s="17">
        <v>0</v>
      </c>
      <c r="MB23" s="17"/>
      <c r="MC23" s="17"/>
      <c r="MD23" s="17"/>
      <c r="ME23" s="17">
        <v>0</v>
      </c>
      <c r="MF23" s="17">
        <v>145.69999999999999</v>
      </c>
      <c r="MG23" s="17">
        <v>151.08876000000001</v>
      </c>
      <c r="MH23" s="17">
        <v>151.08876000000001</v>
      </c>
      <c r="MI23" s="17">
        <v>-5.3887600000000004</v>
      </c>
      <c r="MJ23" s="17">
        <v>146.6</v>
      </c>
      <c r="MK23" s="17">
        <v>151.08876000000001</v>
      </c>
      <c r="ML23" s="17">
        <v>151.08876000000001</v>
      </c>
      <c r="MM23" s="17">
        <v>-4.4887600000000001</v>
      </c>
      <c r="MN23" s="17">
        <v>149.30000000000001</v>
      </c>
      <c r="MO23" s="17">
        <v>151.54248000000001</v>
      </c>
      <c r="MP23" s="17">
        <v>151.54248000000001</v>
      </c>
      <c r="MQ23" s="17">
        <v>-2.24248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213.8</v>
      </c>
      <c r="NM23" s="17">
        <v>207.29667000000001</v>
      </c>
      <c r="NN23" s="17">
        <v>207.29667000000001</v>
      </c>
      <c r="NO23" s="17">
        <v>6.5033300000000001</v>
      </c>
      <c r="NP23" s="17">
        <v>101.6</v>
      </c>
      <c r="NQ23" s="17">
        <v>103.95959000000001</v>
      </c>
      <c r="NR23" s="17">
        <v>103.95959000000001</v>
      </c>
      <c r="NS23" s="17">
        <v>-2.3595899999999999</v>
      </c>
      <c r="NT23" s="17">
        <v>6.2</v>
      </c>
      <c r="NU23" s="17">
        <v>5.1941300000000004</v>
      </c>
      <c r="NV23" s="17">
        <v>5.1941300000000004</v>
      </c>
      <c r="NW23" s="17">
        <v>1.00587</v>
      </c>
      <c r="NX23" s="17">
        <v>2.7</v>
      </c>
      <c r="NY23" s="17">
        <v>5.4491300000000003</v>
      </c>
      <c r="NZ23" s="17">
        <v>5.4491300000000003</v>
      </c>
      <c r="OA23" s="17">
        <v>-2.7491300000000001</v>
      </c>
      <c r="OB23" s="17">
        <v>10.7</v>
      </c>
      <c r="OC23" s="17">
        <v>11.90244</v>
      </c>
      <c r="OD23" s="17">
        <v>11.90244</v>
      </c>
      <c r="OE23" s="17">
        <v>-1.20244</v>
      </c>
      <c r="OF23" s="17">
        <v>0.1</v>
      </c>
      <c r="OG23" s="17"/>
      <c r="OH23" s="17">
        <v>6.2E-2</v>
      </c>
      <c r="OI23" s="17">
        <v>3.7999999999999999E-2</v>
      </c>
      <c r="OJ23" s="17">
        <v>35.4</v>
      </c>
      <c r="OK23" s="17">
        <v>50.13</v>
      </c>
      <c r="OL23" s="17">
        <v>50.13</v>
      </c>
      <c r="OM23" s="17">
        <v>-14.73</v>
      </c>
      <c r="ON23" s="17">
        <v>36.200000000000003</v>
      </c>
      <c r="OO23" s="17"/>
      <c r="OP23" s="17">
        <v>73.144000000000005</v>
      </c>
      <c r="OQ23" s="17">
        <v>-36.944000000000003</v>
      </c>
      <c r="OR23" s="17">
        <v>0.8</v>
      </c>
      <c r="OS23" s="17">
        <v>0.70299999999999996</v>
      </c>
      <c r="OT23" s="17">
        <v>0.70299999999999996</v>
      </c>
      <c r="OU23" s="17">
        <v>9.7000000000000003E-2</v>
      </c>
      <c r="OV23" s="17">
        <v>0.1</v>
      </c>
      <c r="OW23" s="17"/>
      <c r="OX23" s="17"/>
      <c r="OY23" s="17">
        <v>0.1</v>
      </c>
      <c r="OZ23" s="17"/>
      <c r="PA23" s="17"/>
      <c r="PB23" s="17">
        <v>12.366149999999999</v>
      </c>
      <c r="PC23" s="17">
        <v>-12.366149999999999</v>
      </c>
      <c r="PD23" s="17">
        <v>10</v>
      </c>
      <c r="PE23" s="17">
        <v>9.9830000000000005</v>
      </c>
      <c r="PF23" s="17">
        <v>9.9830000000000005</v>
      </c>
      <c r="PG23" s="17">
        <v>1.7000000000000001E-2</v>
      </c>
      <c r="PH23" s="17"/>
      <c r="PI23" s="17"/>
      <c r="PJ23" s="17"/>
      <c r="PK23" s="17">
        <v>0</v>
      </c>
      <c r="PL23" s="17">
        <v>73.900000000000006</v>
      </c>
      <c r="PM23" s="17"/>
      <c r="PN23" s="17">
        <v>190</v>
      </c>
      <c r="PO23" s="17">
        <v>-116.1</v>
      </c>
      <c r="PP23" s="17">
        <v>1.2</v>
      </c>
      <c r="PQ23" s="17">
        <v>1</v>
      </c>
      <c r="PR23" s="17">
        <v>1</v>
      </c>
      <c r="PS23" s="17">
        <v>0.2</v>
      </c>
      <c r="PT23" s="17">
        <v>1.8</v>
      </c>
      <c r="PU23" s="17">
        <v>1.7</v>
      </c>
      <c r="PV23" s="17">
        <v>1.7</v>
      </c>
      <c r="PW23" s="17">
        <v>0.1</v>
      </c>
      <c r="PX23" s="17">
        <v>2.6</v>
      </c>
      <c r="PY23" s="17">
        <v>2.5</v>
      </c>
      <c r="PZ23" s="17">
        <v>2.5</v>
      </c>
      <c r="QA23" s="17">
        <v>0.1</v>
      </c>
      <c r="QB23" s="17">
        <v>0</v>
      </c>
      <c r="QC23" s="17"/>
      <c r="QD23" s="17">
        <v>12.366149999999999</v>
      </c>
      <c r="QE23" s="17">
        <v>-12.366149999999999</v>
      </c>
      <c r="QF23" s="17">
        <v>20</v>
      </c>
      <c r="QG23" s="17">
        <v>19.5122</v>
      </c>
      <c r="QH23" s="17">
        <v>19.5122</v>
      </c>
      <c r="QI23" s="17">
        <v>0.48780000000000001</v>
      </c>
      <c r="QJ23" s="17">
        <v>19.100000000000001</v>
      </c>
      <c r="QK23" s="17">
        <v>18.048780000000001</v>
      </c>
      <c r="QL23" s="17">
        <v>18.048780000000001</v>
      </c>
      <c r="QM23" s="17">
        <v>1.05122</v>
      </c>
      <c r="QN23" s="17">
        <v>3.3</v>
      </c>
      <c r="QO23" s="17">
        <v>3.5</v>
      </c>
      <c r="QP23" s="17">
        <v>3.5</v>
      </c>
      <c r="QQ23" s="17">
        <v>-0.2</v>
      </c>
      <c r="QR23" s="17">
        <v>18.3</v>
      </c>
      <c r="QS23" s="17">
        <v>18.048780000000001</v>
      </c>
      <c r="QT23" s="17">
        <v>18.048780000000001</v>
      </c>
      <c r="QU23" s="17">
        <v>0.25122</v>
      </c>
      <c r="QV23" s="17">
        <v>11.1</v>
      </c>
      <c r="QW23" s="17"/>
      <c r="QX23" s="17">
        <v>12.081</v>
      </c>
      <c r="QY23" s="17">
        <v>-0.98099999999999998</v>
      </c>
      <c r="QZ23" s="17">
        <v>14.2</v>
      </c>
      <c r="RA23" s="17"/>
      <c r="RB23" s="17">
        <v>14.795999999999999</v>
      </c>
      <c r="RC23" s="17">
        <v>-0.59599999999999997</v>
      </c>
      <c r="RD23" s="17">
        <v>6</v>
      </c>
      <c r="RE23" s="17">
        <v>13.4</v>
      </c>
      <c r="RF23" s="17">
        <v>11.693</v>
      </c>
      <c r="RG23" s="17">
        <v>-5.6929999999999996</v>
      </c>
      <c r="RH23" s="17">
        <v>21.8</v>
      </c>
      <c r="RI23" s="17">
        <v>38</v>
      </c>
      <c r="RJ23" s="17">
        <v>29.373999999999999</v>
      </c>
      <c r="RK23" s="17">
        <v>-7.5739999999999998</v>
      </c>
      <c r="RL23" s="17">
        <v>3.8</v>
      </c>
      <c r="RM23" s="17"/>
      <c r="RN23" s="17">
        <v>8.3569999999999993</v>
      </c>
      <c r="RO23" s="17">
        <v>-4.5570000000000004</v>
      </c>
      <c r="RP23" s="17">
        <v>2.1</v>
      </c>
      <c r="RQ23" s="17">
        <v>2.3010000000000002</v>
      </c>
      <c r="RR23" s="17">
        <v>2.3010000000000002</v>
      </c>
      <c r="RS23" s="17">
        <v>-0.20100000000000001</v>
      </c>
      <c r="RT23" s="17">
        <v>12.1</v>
      </c>
      <c r="RU23" s="17">
        <v>13.492380000000001</v>
      </c>
      <c r="RV23" s="17">
        <v>8.4094200000000008</v>
      </c>
      <c r="RW23" s="17">
        <v>3.6905800000000002</v>
      </c>
      <c r="RX23" s="17">
        <v>2.1</v>
      </c>
      <c r="RY23" s="17">
        <v>2</v>
      </c>
      <c r="RZ23" s="17">
        <v>2</v>
      </c>
      <c r="SA23" s="17">
        <v>0.1</v>
      </c>
      <c r="SB23" s="17"/>
      <c r="SC23" s="17">
        <v>0.4</v>
      </c>
      <c r="SD23" s="17">
        <v>0.4</v>
      </c>
      <c r="SE23" s="17">
        <v>-0.4</v>
      </c>
      <c r="SF23" s="17">
        <v>6.2</v>
      </c>
      <c r="SG23" s="17">
        <v>6.3</v>
      </c>
      <c r="SH23" s="17">
        <v>6.3</v>
      </c>
      <c r="SI23" s="17">
        <v>-0.1</v>
      </c>
      <c r="SJ23" s="17">
        <v>6.5</v>
      </c>
      <c r="SK23" s="17">
        <v>6.4</v>
      </c>
      <c r="SL23" s="17">
        <v>6.4</v>
      </c>
      <c r="SM23" s="17">
        <v>0.1</v>
      </c>
      <c r="SN23" s="17">
        <v>16.2</v>
      </c>
      <c r="SO23" s="17">
        <v>9</v>
      </c>
      <c r="SP23" s="17">
        <v>9</v>
      </c>
      <c r="SQ23" s="17">
        <v>7.2</v>
      </c>
      <c r="SR23" s="17">
        <v>20.3</v>
      </c>
      <c r="SS23" s="17">
        <v>11.707319999999999</v>
      </c>
      <c r="ST23" s="17">
        <v>11.707319999999999</v>
      </c>
      <c r="SU23" s="17">
        <v>8.5926799999999997</v>
      </c>
      <c r="SV23" s="17">
        <v>15.4</v>
      </c>
      <c r="SW23" s="17">
        <v>16.195119999999999</v>
      </c>
      <c r="SX23" s="17">
        <v>16.195119999999999</v>
      </c>
      <c r="SY23" s="17">
        <v>-0.79512000000000005</v>
      </c>
      <c r="SZ23" s="17">
        <v>5.3</v>
      </c>
      <c r="TA23" s="17">
        <v>11.9</v>
      </c>
      <c r="TB23" s="17">
        <v>13.567</v>
      </c>
      <c r="TC23" s="17">
        <v>-8.2669999999999995</v>
      </c>
      <c r="TD23" s="17">
        <v>22.7</v>
      </c>
      <c r="TE23" s="17">
        <v>25.7</v>
      </c>
      <c r="TF23" s="17">
        <v>22.209</v>
      </c>
      <c r="TG23" s="17">
        <v>0.49099999999999999</v>
      </c>
      <c r="TH23" s="17">
        <v>28</v>
      </c>
      <c r="TI23" s="17"/>
      <c r="TJ23" s="17">
        <v>35.546999999999997</v>
      </c>
      <c r="TK23" s="17">
        <v>-7.5469999999999997</v>
      </c>
      <c r="TL23" s="17">
        <v>52.5</v>
      </c>
      <c r="TM23" s="17">
        <v>48.3</v>
      </c>
      <c r="TN23" s="17">
        <v>41.54</v>
      </c>
      <c r="TO23" s="17">
        <v>10.96</v>
      </c>
      <c r="TP23" s="17">
        <v>64.5</v>
      </c>
      <c r="TQ23" s="17">
        <v>42.518000000000001</v>
      </c>
      <c r="TR23" s="17">
        <v>42.518000000000001</v>
      </c>
      <c r="TS23" s="17">
        <v>21.981999999999999</v>
      </c>
      <c r="TT23" s="17">
        <v>4.9000000000000004</v>
      </c>
      <c r="TU23" s="17">
        <v>1.9</v>
      </c>
      <c r="TV23" s="17">
        <v>0.84</v>
      </c>
      <c r="TW23" s="17">
        <v>4.0599999999999996</v>
      </c>
      <c r="TX23" s="17">
        <v>2</v>
      </c>
      <c r="TY23" s="17">
        <v>1.1579999999999999</v>
      </c>
      <c r="TZ23" s="17">
        <v>1.1579999999999999</v>
      </c>
      <c r="UA23" s="17">
        <v>0.84199999999999997</v>
      </c>
      <c r="UB23" s="17">
        <v>19.2</v>
      </c>
      <c r="UC23" s="17">
        <v>14</v>
      </c>
      <c r="UD23" s="17">
        <v>17.560980000000001</v>
      </c>
      <c r="UE23" s="17">
        <v>1.6390199999999999</v>
      </c>
      <c r="UF23" s="17">
        <v>3.6</v>
      </c>
      <c r="UG23" s="17">
        <v>4</v>
      </c>
      <c r="UH23" s="17">
        <v>4</v>
      </c>
      <c r="UI23" s="17">
        <v>-0.4</v>
      </c>
      <c r="UJ23" s="17">
        <v>7.6</v>
      </c>
      <c r="UK23" s="17">
        <v>7.5</v>
      </c>
      <c r="UL23" s="17">
        <v>7.5</v>
      </c>
      <c r="UM23" s="17">
        <v>0.1</v>
      </c>
      <c r="UN23" s="17">
        <v>20.399999999999999</v>
      </c>
      <c r="UO23" s="17">
        <v>19.5122</v>
      </c>
      <c r="UP23" s="17">
        <v>19.5122</v>
      </c>
      <c r="UQ23" s="17">
        <v>0.88780000000000003</v>
      </c>
      <c r="UR23" s="17">
        <v>20.399999999999999</v>
      </c>
      <c r="US23" s="17">
        <v>19.5122</v>
      </c>
      <c r="UT23" s="17">
        <v>19.5122</v>
      </c>
      <c r="UU23" s="17">
        <v>0.88780000000000003</v>
      </c>
      <c r="UV23" s="17">
        <v>20.100000000000001</v>
      </c>
      <c r="UW23" s="17">
        <v>19.5122</v>
      </c>
      <c r="UX23" s="17">
        <v>19.5122</v>
      </c>
      <c r="UY23" s="17">
        <v>0.58779999999999999</v>
      </c>
      <c r="UZ23" s="17">
        <v>1.4</v>
      </c>
      <c r="VA23" s="17">
        <v>0.97699999999999998</v>
      </c>
      <c r="VB23" s="17">
        <v>0.97699999999999998</v>
      </c>
      <c r="VC23" s="17">
        <v>0.42299999999999999</v>
      </c>
      <c r="VD23" s="17">
        <v>102.4</v>
      </c>
      <c r="VE23" s="17"/>
      <c r="VF23" s="17">
        <v>244.727</v>
      </c>
      <c r="VG23" s="17">
        <v>-142.327</v>
      </c>
      <c r="VH23" s="17">
        <v>5</v>
      </c>
      <c r="VI23" s="17"/>
      <c r="VJ23" s="17">
        <v>7.7320000000000002</v>
      </c>
      <c r="VK23" s="17">
        <v>-2.7320000000000002</v>
      </c>
      <c r="VL23" s="17">
        <v>77.400000000000006</v>
      </c>
      <c r="VM23" s="17"/>
      <c r="VN23" s="17">
        <v>134.446</v>
      </c>
      <c r="VO23" s="17">
        <v>-57.045999999999999</v>
      </c>
      <c r="VP23" s="17">
        <v>0.6</v>
      </c>
      <c r="VQ23" s="17">
        <v>0.6</v>
      </c>
      <c r="VR23" s="17">
        <v>0.6</v>
      </c>
      <c r="VS23" s="17">
        <v>0</v>
      </c>
      <c r="VT23" s="17">
        <v>16.7</v>
      </c>
      <c r="VU23" s="17">
        <v>28.1</v>
      </c>
      <c r="VV23" s="17">
        <v>22</v>
      </c>
      <c r="VW23" s="17">
        <v>-5.3</v>
      </c>
      <c r="VX23" s="17">
        <v>20.399999999999999</v>
      </c>
      <c r="VY23" s="17">
        <v>28</v>
      </c>
      <c r="VZ23" s="17">
        <v>18</v>
      </c>
      <c r="WA23" s="17">
        <v>2.4</v>
      </c>
      <c r="WB23" s="17">
        <v>56.2</v>
      </c>
      <c r="WC23" s="17"/>
      <c r="WD23" s="17">
        <v>99.971000000000004</v>
      </c>
      <c r="WE23" s="17">
        <v>-43.771000000000001</v>
      </c>
      <c r="WF23" s="17">
        <v>1.6</v>
      </c>
      <c r="WG23" s="17">
        <v>1.4490000000000001</v>
      </c>
      <c r="WH23" s="17">
        <v>1.4490000000000001</v>
      </c>
      <c r="WI23" s="17">
        <v>0.151</v>
      </c>
      <c r="WJ23" s="17">
        <v>2.2000000000000002</v>
      </c>
      <c r="WK23" s="17">
        <v>2.4</v>
      </c>
      <c r="WL23" s="17">
        <v>2.4</v>
      </c>
      <c r="WM23" s="17">
        <v>-0.2</v>
      </c>
      <c r="WN23" s="17">
        <v>2.1</v>
      </c>
      <c r="WO23" s="17">
        <v>2.4</v>
      </c>
      <c r="WP23" s="17">
        <v>2.4</v>
      </c>
      <c r="WQ23" s="17">
        <v>-0.3</v>
      </c>
      <c r="WR23" s="17">
        <v>1</v>
      </c>
      <c r="WS23" s="17">
        <v>1.4</v>
      </c>
      <c r="WT23" s="17">
        <v>1.4</v>
      </c>
      <c r="WU23" s="17">
        <v>-0.4</v>
      </c>
      <c r="WV23" s="17">
        <v>4.8</v>
      </c>
      <c r="WW23" s="17"/>
      <c r="WX23" s="17">
        <v>9.1839999999999993</v>
      </c>
      <c r="WY23" s="17">
        <v>-4.3840000000000003</v>
      </c>
      <c r="WZ23" s="17"/>
      <c r="XA23" s="17"/>
      <c r="XB23" s="17"/>
      <c r="XC23" s="17">
        <v>0</v>
      </c>
      <c r="XD23" s="17">
        <v>18.696999999999999</v>
      </c>
      <c r="XE23" s="17">
        <v>18.53659</v>
      </c>
      <c r="XF23" s="17">
        <v>18.53659</v>
      </c>
      <c r="XG23" s="17">
        <v>0.16041</v>
      </c>
      <c r="XH23" s="17">
        <v>9.4</v>
      </c>
      <c r="XI23" s="17">
        <v>10.8</v>
      </c>
      <c r="XJ23" s="17">
        <v>10.8</v>
      </c>
      <c r="XK23" s="17">
        <v>-1.4</v>
      </c>
      <c r="XL23" s="17">
        <v>28.3</v>
      </c>
      <c r="XM23" s="17">
        <v>28</v>
      </c>
      <c r="XN23" s="17">
        <v>28</v>
      </c>
      <c r="XO23" s="17">
        <v>0.3</v>
      </c>
      <c r="XP23" s="17">
        <v>35.299999999999997</v>
      </c>
      <c r="XQ23" s="17">
        <v>28</v>
      </c>
      <c r="XR23" s="17">
        <v>28</v>
      </c>
      <c r="XS23" s="17">
        <v>7.3</v>
      </c>
      <c r="XT23" s="17">
        <v>0</v>
      </c>
      <c r="XU23" s="17"/>
      <c r="XV23" s="17"/>
      <c r="XW23" s="17">
        <v>0</v>
      </c>
      <c r="XX23" s="17">
        <v>19.100000000000001</v>
      </c>
      <c r="XY23" s="17">
        <v>20</v>
      </c>
      <c r="XZ23" s="17">
        <v>20</v>
      </c>
      <c r="YA23" s="17">
        <v>-0.9</v>
      </c>
      <c r="YB23" s="17">
        <v>8.1</v>
      </c>
      <c r="YC23" s="17">
        <v>8.61</v>
      </c>
      <c r="YD23" s="17">
        <v>8.61</v>
      </c>
      <c r="YE23" s="17">
        <v>-0.51</v>
      </c>
      <c r="YF23" s="17"/>
      <c r="YG23" s="17"/>
      <c r="YH23" s="17"/>
      <c r="YI23" s="17">
        <v>0</v>
      </c>
      <c r="YJ23" s="17"/>
      <c r="YK23" s="17"/>
      <c r="YL23" s="17"/>
      <c r="YM23" s="17">
        <v>0</v>
      </c>
    </row>
    <row r="24" spans="1:663" ht="24" customHeight="1" x14ac:dyDescent="0.3">
      <c r="A24" s="1"/>
      <c r="B24" s="18" t="s">
        <v>27</v>
      </c>
      <c r="C24" s="18" t="s">
        <v>805</v>
      </c>
      <c r="D24" s="19">
        <v>202.5</v>
      </c>
      <c r="E24" s="19">
        <v>204.19512</v>
      </c>
      <c r="F24" s="19">
        <v>204.19512</v>
      </c>
      <c r="G24" s="19">
        <v>-1.69512</v>
      </c>
      <c r="H24" s="19">
        <v>618.79999999999995</v>
      </c>
      <c r="I24" s="19">
        <v>528.88846000000001</v>
      </c>
      <c r="J24" s="19">
        <v>565.00246000000004</v>
      </c>
      <c r="K24" s="19">
        <v>53.797539999999998</v>
      </c>
      <c r="L24" s="19">
        <v>211.5</v>
      </c>
      <c r="M24" s="19">
        <v>172.89612</v>
      </c>
      <c r="N24" s="19">
        <v>184.70195000000001</v>
      </c>
      <c r="O24" s="19">
        <v>26.79805</v>
      </c>
      <c r="P24" s="19"/>
      <c r="Q24" s="19"/>
      <c r="R24" s="19"/>
      <c r="S24" s="19">
        <v>0</v>
      </c>
      <c r="T24" s="19"/>
      <c r="U24" s="19"/>
      <c r="V24" s="19"/>
      <c r="W24" s="19">
        <v>0</v>
      </c>
      <c r="X24" s="19">
        <v>90.4</v>
      </c>
      <c r="Y24" s="19">
        <v>92.226339999999993</v>
      </c>
      <c r="Z24" s="19">
        <v>92.226339999999993</v>
      </c>
      <c r="AA24" s="19">
        <v>-1.8263400000000001</v>
      </c>
      <c r="AB24" s="19">
        <v>115.4</v>
      </c>
      <c r="AC24" s="19">
        <v>119.99959</v>
      </c>
      <c r="AD24" s="19">
        <v>172.29338999999999</v>
      </c>
      <c r="AE24" s="19">
        <v>-56.893389999999997</v>
      </c>
      <c r="AF24" s="19"/>
      <c r="AG24" s="19"/>
      <c r="AH24" s="19"/>
      <c r="AI24" s="19">
        <v>0</v>
      </c>
      <c r="AJ24" s="19"/>
      <c r="AK24" s="19"/>
      <c r="AL24" s="19"/>
      <c r="AM24" s="19">
        <v>0</v>
      </c>
      <c r="AN24" s="19">
        <v>180.9</v>
      </c>
      <c r="AO24" s="19">
        <v>188.0283</v>
      </c>
      <c r="AP24" s="19">
        <v>195.35999000000001</v>
      </c>
      <c r="AQ24" s="19">
        <v>-14.459989999999999</v>
      </c>
      <c r="AR24" s="19">
        <v>191.2</v>
      </c>
      <c r="AS24" s="19">
        <v>188.0283</v>
      </c>
      <c r="AT24" s="19">
        <v>195.35999000000001</v>
      </c>
      <c r="AU24" s="19">
        <v>-4.1599899999999996</v>
      </c>
      <c r="AV24" s="19">
        <v>189.1</v>
      </c>
      <c r="AW24" s="19">
        <v>188.0283</v>
      </c>
      <c r="AX24" s="19">
        <v>195.35999000000001</v>
      </c>
      <c r="AY24" s="19">
        <v>-6.2599900000000002</v>
      </c>
      <c r="AZ24" s="19">
        <v>281.2</v>
      </c>
      <c r="BA24" s="19">
        <v>282.88943</v>
      </c>
      <c r="BB24" s="19">
        <v>293.91998999999998</v>
      </c>
      <c r="BC24" s="19">
        <v>-12.719989999999999</v>
      </c>
      <c r="BD24" s="19"/>
      <c r="BE24" s="19"/>
      <c r="BF24" s="19"/>
      <c r="BG24" s="19">
        <v>0</v>
      </c>
      <c r="BH24" s="19"/>
      <c r="BI24" s="19"/>
      <c r="BJ24" s="19"/>
      <c r="BK24" s="19">
        <v>0</v>
      </c>
      <c r="BL24" s="19">
        <v>0</v>
      </c>
      <c r="BM24" s="19"/>
      <c r="BN24" s="19"/>
      <c r="BO24" s="19">
        <v>0</v>
      </c>
      <c r="BP24" s="19">
        <v>9.8000000000000007</v>
      </c>
      <c r="BQ24" s="19">
        <v>9.3211899999999996</v>
      </c>
      <c r="BR24" s="19">
        <v>5.4891500000000004</v>
      </c>
      <c r="BS24" s="19">
        <v>4.3108500000000003</v>
      </c>
      <c r="BT24" s="19"/>
      <c r="BU24" s="19"/>
      <c r="BV24" s="19"/>
      <c r="BW24" s="19">
        <v>0</v>
      </c>
      <c r="BX24" s="19"/>
      <c r="BY24" s="19"/>
      <c r="BZ24" s="19"/>
      <c r="CA24" s="19">
        <v>0</v>
      </c>
      <c r="CB24" s="19"/>
      <c r="CC24" s="19"/>
      <c r="CD24" s="19"/>
      <c r="CE24" s="19">
        <v>0</v>
      </c>
      <c r="CF24" s="19"/>
      <c r="CG24" s="19"/>
      <c r="CH24" s="19"/>
      <c r="CI24" s="19">
        <v>0</v>
      </c>
      <c r="CJ24" s="19">
        <v>167.4</v>
      </c>
      <c r="CK24" s="19">
        <v>164.70732000000001</v>
      </c>
      <c r="CL24" s="19">
        <v>164.70732000000001</v>
      </c>
      <c r="CM24" s="19">
        <v>2.6926800000000002</v>
      </c>
      <c r="CN24" s="19">
        <v>7.2</v>
      </c>
      <c r="CO24" s="19">
        <v>9.4910399999999999</v>
      </c>
      <c r="CP24" s="19">
        <v>5.1583800000000002</v>
      </c>
      <c r="CQ24" s="19">
        <v>2.04162</v>
      </c>
      <c r="CR24" s="19">
        <v>5.4</v>
      </c>
      <c r="CS24" s="19">
        <v>5.2097600000000002</v>
      </c>
      <c r="CT24" s="19">
        <v>2.8315000000000001</v>
      </c>
      <c r="CU24" s="19">
        <v>2.5684999999999998</v>
      </c>
      <c r="CV24" s="19"/>
      <c r="CW24" s="19"/>
      <c r="CX24" s="19"/>
      <c r="CY24" s="19">
        <v>0</v>
      </c>
      <c r="CZ24" s="19">
        <v>6.8</v>
      </c>
      <c r="DA24" s="19">
        <v>6.8787000000000003</v>
      </c>
      <c r="DB24" s="19">
        <v>6.8787000000000003</v>
      </c>
      <c r="DC24" s="19">
        <v>-7.8700000000000006E-2</v>
      </c>
      <c r="DD24" s="19">
        <v>14.6</v>
      </c>
      <c r="DE24" s="19">
        <v>14.9922</v>
      </c>
      <c r="DF24" s="19">
        <v>14.9922</v>
      </c>
      <c r="DG24" s="19">
        <v>-0.39219999999999999</v>
      </c>
      <c r="DH24" s="19">
        <v>60.4</v>
      </c>
      <c r="DI24" s="19">
        <v>50</v>
      </c>
      <c r="DJ24" s="19">
        <v>34.493819999999999</v>
      </c>
      <c r="DK24" s="19">
        <v>25.906179999999999</v>
      </c>
      <c r="DL24" s="19"/>
      <c r="DM24" s="19"/>
      <c r="DN24" s="19"/>
      <c r="DO24" s="19">
        <v>0</v>
      </c>
      <c r="DP24" s="19"/>
      <c r="DQ24" s="19"/>
      <c r="DR24" s="19"/>
      <c r="DS24" s="19">
        <v>0</v>
      </c>
      <c r="DT24" s="19"/>
      <c r="DU24" s="19"/>
      <c r="DV24" s="19"/>
      <c r="DW24" s="19">
        <v>0</v>
      </c>
      <c r="DX24" s="19"/>
      <c r="DY24" s="19"/>
      <c r="DZ24" s="19"/>
      <c r="EA24" s="19">
        <v>0</v>
      </c>
      <c r="EB24" s="19">
        <v>111</v>
      </c>
      <c r="EC24" s="19">
        <v>112.90537</v>
      </c>
      <c r="ED24" s="19">
        <v>112.90537</v>
      </c>
      <c r="EE24" s="19">
        <v>-1.90537</v>
      </c>
      <c r="EF24" s="19">
        <v>13.4</v>
      </c>
      <c r="EG24" s="19"/>
      <c r="EH24" s="19"/>
      <c r="EI24" s="19">
        <v>13.4</v>
      </c>
      <c r="EJ24" s="19"/>
      <c r="EK24" s="19"/>
      <c r="EL24" s="19"/>
      <c r="EM24" s="19">
        <v>0</v>
      </c>
      <c r="EN24" s="19"/>
      <c r="EO24" s="19"/>
      <c r="EP24" s="19"/>
      <c r="EQ24" s="19">
        <v>0</v>
      </c>
      <c r="ER24" s="19"/>
      <c r="ES24" s="19"/>
      <c r="ET24" s="19"/>
      <c r="EU24" s="19">
        <v>0</v>
      </c>
      <c r="EV24" s="19">
        <v>6.4</v>
      </c>
      <c r="EW24" s="19">
        <v>6.39</v>
      </c>
      <c r="EX24" s="19">
        <v>6.39</v>
      </c>
      <c r="EY24" s="19">
        <v>0.01</v>
      </c>
      <c r="EZ24" s="19">
        <v>227.5</v>
      </c>
      <c r="FA24" s="19"/>
      <c r="FB24" s="19"/>
      <c r="FC24" s="19">
        <v>227.5</v>
      </c>
      <c r="FD24" s="19">
        <v>37.700000000000003</v>
      </c>
      <c r="FE24" s="19">
        <v>39.012720000000002</v>
      </c>
      <c r="FF24" s="19">
        <v>39.012720000000002</v>
      </c>
      <c r="FG24" s="19">
        <v>-1.3127200000000001</v>
      </c>
      <c r="FH24" s="19">
        <v>151.5</v>
      </c>
      <c r="FI24" s="19">
        <v>151.95320000000001</v>
      </c>
      <c r="FJ24" s="19"/>
      <c r="FK24" s="19">
        <v>151.5</v>
      </c>
      <c r="FL24" s="19">
        <v>22.2</v>
      </c>
      <c r="FM24" s="19">
        <v>20.850259999999999</v>
      </c>
      <c r="FN24" s="19">
        <v>20.850259999999999</v>
      </c>
      <c r="FO24" s="19">
        <v>1.3497399999999999</v>
      </c>
      <c r="FP24" s="19">
        <v>16.8</v>
      </c>
      <c r="FQ24" s="19">
        <v>15.88302</v>
      </c>
      <c r="FR24" s="19">
        <v>15.88302</v>
      </c>
      <c r="FS24" s="19">
        <v>0.91698000000000002</v>
      </c>
      <c r="FT24" s="19">
        <v>18.8</v>
      </c>
      <c r="FU24" s="19">
        <v>18.048780000000001</v>
      </c>
      <c r="FV24" s="19">
        <v>18.048780000000001</v>
      </c>
      <c r="FW24" s="19">
        <v>0.75122</v>
      </c>
      <c r="FX24" s="19">
        <v>91.4</v>
      </c>
      <c r="FY24" s="19">
        <v>88.116100000000003</v>
      </c>
      <c r="FZ24" s="19">
        <v>88.116100000000003</v>
      </c>
      <c r="GA24" s="19">
        <v>3.2839</v>
      </c>
      <c r="GB24" s="19">
        <v>182.5</v>
      </c>
      <c r="GC24" s="19">
        <v>185.81701000000001</v>
      </c>
      <c r="GD24" s="19">
        <v>185.81701000000001</v>
      </c>
      <c r="GE24" s="19">
        <v>-3.3170099999999998</v>
      </c>
      <c r="GF24" s="19">
        <v>182.9</v>
      </c>
      <c r="GG24" s="19">
        <v>185.81701000000001</v>
      </c>
      <c r="GH24" s="19">
        <v>185.81701000000001</v>
      </c>
      <c r="GI24" s="19">
        <v>-2.9170099999999999</v>
      </c>
      <c r="GJ24" s="19">
        <v>184.5</v>
      </c>
      <c r="GK24" s="19">
        <v>186.37502000000001</v>
      </c>
      <c r="GL24" s="19">
        <v>186.37502000000001</v>
      </c>
      <c r="GM24" s="19">
        <v>-1.8750199999999999</v>
      </c>
      <c r="GN24" s="19">
        <v>107.3</v>
      </c>
      <c r="GO24" s="19">
        <v>110.91316999999999</v>
      </c>
      <c r="GP24" s="19">
        <v>110.91316999999999</v>
      </c>
      <c r="GQ24" s="19">
        <v>-3.6131700000000002</v>
      </c>
      <c r="GR24" s="19">
        <v>0</v>
      </c>
      <c r="GS24" s="19"/>
      <c r="GT24" s="19">
        <v>18</v>
      </c>
      <c r="GU24" s="19">
        <v>-18</v>
      </c>
      <c r="GV24" s="19">
        <v>31</v>
      </c>
      <c r="GW24" s="19">
        <v>29.872</v>
      </c>
      <c r="GX24" s="19">
        <v>29.872</v>
      </c>
      <c r="GY24" s="19">
        <v>1.1279999999999999</v>
      </c>
      <c r="GZ24" s="19">
        <v>4.0999999999999996</v>
      </c>
      <c r="HA24" s="19">
        <v>3.9433199999999999</v>
      </c>
      <c r="HB24" s="19">
        <v>1.97166</v>
      </c>
      <c r="HC24" s="19">
        <v>2.1283400000000001</v>
      </c>
      <c r="HD24" s="19">
        <v>32.200000000000003</v>
      </c>
      <c r="HE24" s="19">
        <v>31.816199999999998</v>
      </c>
      <c r="HF24" s="19">
        <v>31.816199999999998</v>
      </c>
      <c r="HG24" s="19">
        <v>0.38379999999999997</v>
      </c>
      <c r="HH24" s="19">
        <v>42.3</v>
      </c>
      <c r="HI24" s="19">
        <v>41.025640000000003</v>
      </c>
      <c r="HJ24" s="19">
        <v>41.025640000000003</v>
      </c>
      <c r="HK24" s="19">
        <v>1.2743599999999999</v>
      </c>
      <c r="HL24" s="19"/>
      <c r="HM24" s="19"/>
      <c r="HN24" s="19"/>
      <c r="HO24" s="19">
        <v>0</v>
      </c>
      <c r="HP24" s="19"/>
      <c r="HQ24" s="19"/>
      <c r="HR24" s="19"/>
      <c r="HS24" s="19">
        <v>0</v>
      </c>
      <c r="HT24" s="19">
        <v>62.2</v>
      </c>
      <c r="HU24" s="19">
        <v>32.347459999999998</v>
      </c>
      <c r="HV24" s="19">
        <v>36.179470000000002</v>
      </c>
      <c r="HW24" s="19">
        <v>26.020530000000001</v>
      </c>
      <c r="HX24" s="19"/>
      <c r="HY24" s="19"/>
      <c r="HZ24" s="19"/>
      <c r="IA24" s="19">
        <v>0</v>
      </c>
      <c r="IB24" s="19"/>
      <c r="IC24" s="19"/>
      <c r="ID24" s="19"/>
      <c r="IE24" s="19">
        <v>0</v>
      </c>
      <c r="IF24" s="19">
        <v>0</v>
      </c>
      <c r="IG24" s="19"/>
      <c r="IH24" s="19">
        <v>45.441949999999999</v>
      </c>
      <c r="II24" s="19">
        <v>-45.441949999999999</v>
      </c>
      <c r="IJ24" s="19"/>
      <c r="IK24" s="19"/>
      <c r="IL24" s="19"/>
      <c r="IM24" s="19">
        <v>0</v>
      </c>
      <c r="IN24" s="19"/>
      <c r="IO24" s="19"/>
      <c r="IP24" s="19"/>
      <c r="IQ24" s="19">
        <v>0</v>
      </c>
      <c r="IR24" s="19"/>
      <c r="IS24" s="19"/>
      <c r="IT24" s="19"/>
      <c r="IU24" s="19">
        <v>0</v>
      </c>
      <c r="IV24" s="19">
        <v>85.8</v>
      </c>
      <c r="IW24" s="19">
        <v>133.35676000000001</v>
      </c>
      <c r="IX24" s="19">
        <v>92.689760000000007</v>
      </c>
      <c r="IY24" s="19">
        <v>-6.8897599999999999</v>
      </c>
      <c r="IZ24" s="19">
        <v>171</v>
      </c>
      <c r="JA24" s="19">
        <v>181.80275</v>
      </c>
      <c r="JB24" s="19">
        <v>181.80275</v>
      </c>
      <c r="JC24" s="19">
        <v>-10.80275</v>
      </c>
      <c r="JD24" s="19">
        <v>169.2</v>
      </c>
      <c r="JE24" s="19">
        <v>181.80275</v>
      </c>
      <c r="JF24" s="19">
        <v>181.80275</v>
      </c>
      <c r="JG24" s="19">
        <v>-12.60275</v>
      </c>
      <c r="JH24" s="19">
        <v>200</v>
      </c>
      <c r="JI24" s="19">
        <v>181.80275</v>
      </c>
      <c r="JJ24" s="19">
        <v>181.80275</v>
      </c>
      <c r="JK24" s="19">
        <v>18.19725</v>
      </c>
      <c r="JL24" s="19">
        <v>268.10000000000002</v>
      </c>
      <c r="JM24" s="19">
        <v>273.52305999999999</v>
      </c>
      <c r="JN24" s="19">
        <v>273.52305999999999</v>
      </c>
      <c r="JO24" s="19">
        <v>-5.4230600000000004</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0.9</v>
      </c>
      <c r="KW24" s="19">
        <v>1.41069</v>
      </c>
      <c r="KX24" s="19">
        <v>1.41069</v>
      </c>
      <c r="KY24" s="19">
        <v>-0.51068999999999998</v>
      </c>
      <c r="KZ24" s="19">
        <v>149.19999999999999</v>
      </c>
      <c r="LA24" s="19">
        <v>65.4114</v>
      </c>
      <c r="LB24" s="19">
        <v>88.205129999999997</v>
      </c>
      <c r="LC24" s="19">
        <v>60.994869999999999</v>
      </c>
      <c r="LD24" s="19">
        <v>76.400000000000006</v>
      </c>
      <c r="LE24" s="19">
        <v>92.444500000000005</v>
      </c>
      <c r="LF24" s="19">
        <v>96.497929999999997</v>
      </c>
      <c r="LG24" s="19">
        <v>-20.097930000000002</v>
      </c>
      <c r="LH24" s="19">
        <v>61.5</v>
      </c>
      <c r="LI24" s="19">
        <v>67.461460000000002</v>
      </c>
      <c r="LJ24" s="19">
        <v>67.461460000000002</v>
      </c>
      <c r="LK24" s="19">
        <v>-5.9614599999999998</v>
      </c>
      <c r="LL24" s="19">
        <v>63.6</v>
      </c>
      <c r="LM24" s="19">
        <v>72.37388</v>
      </c>
      <c r="LN24" s="19">
        <v>72.37388</v>
      </c>
      <c r="LO24" s="19">
        <v>-8.7738800000000001</v>
      </c>
      <c r="LP24" s="19">
        <v>29.9</v>
      </c>
      <c r="LQ24" s="19">
        <v>30.097560000000001</v>
      </c>
      <c r="LR24" s="19">
        <v>30.097560000000001</v>
      </c>
      <c r="LS24" s="19">
        <v>-0.19756000000000001</v>
      </c>
      <c r="LT24" s="19"/>
      <c r="LU24" s="19"/>
      <c r="LV24" s="19"/>
      <c r="LW24" s="19">
        <v>0</v>
      </c>
      <c r="LX24" s="19"/>
      <c r="LY24" s="19"/>
      <c r="LZ24" s="19"/>
      <c r="MA24" s="19">
        <v>0</v>
      </c>
      <c r="MB24" s="19"/>
      <c r="MC24" s="19"/>
      <c r="MD24" s="19"/>
      <c r="ME24" s="19">
        <v>0</v>
      </c>
      <c r="MF24" s="19">
        <v>144.30000000000001</v>
      </c>
      <c r="MG24" s="19">
        <v>151.08876000000001</v>
      </c>
      <c r="MH24" s="19">
        <v>151.08876000000001</v>
      </c>
      <c r="MI24" s="19">
        <v>-6.7887599999999999</v>
      </c>
      <c r="MJ24" s="19">
        <v>145.5</v>
      </c>
      <c r="MK24" s="19">
        <v>151.08876000000001</v>
      </c>
      <c r="ML24" s="19">
        <v>151.08876000000001</v>
      </c>
      <c r="MM24" s="19">
        <v>-5.5887599999999997</v>
      </c>
      <c r="MN24" s="19">
        <v>148</v>
      </c>
      <c r="MO24" s="19">
        <v>151.54248000000001</v>
      </c>
      <c r="MP24" s="19">
        <v>151.54248000000001</v>
      </c>
      <c r="MQ24" s="19">
        <v>-3.5424799999999999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213.7</v>
      </c>
      <c r="NM24" s="19">
        <v>207.29667000000001</v>
      </c>
      <c r="NN24" s="19">
        <v>207.29667000000001</v>
      </c>
      <c r="NO24" s="19">
        <v>6.4033300000000004</v>
      </c>
      <c r="NP24" s="19">
        <v>101.5</v>
      </c>
      <c r="NQ24" s="19">
        <v>103.95959000000001</v>
      </c>
      <c r="NR24" s="19">
        <v>103.95959000000001</v>
      </c>
      <c r="NS24" s="19">
        <v>-2.4595899999999999</v>
      </c>
      <c r="NT24" s="19">
        <v>6.2</v>
      </c>
      <c r="NU24" s="19">
        <v>5.1941300000000004</v>
      </c>
      <c r="NV24" s="19">
        <v>5.1941300000000004</v>
      </c>
      <c r="NW24" s="19">
        <v>1.00587</v>
      </c>
      <c r="NX24" s="19">
        <v>2.6</v>
      </c>
      <c r="NY24" s="19">
        <v>5.4491300000000003</v>
      </c>
      <c r="NZ24" s="19">
        <v>5.4491300000000003</v>
      </c>
      <c r="OA24" s="19">
        <v>-2.8491300000000002</v>
      </c>
      <c r="OB24" s="19">
        <v>10.6</v>
      </c>
      <c r="OC24" s="19">
        <v>11.90244</v>
      </c>
      <c r="OD24" s="19">
        <v>11.90244</v>
      </c>
      <c r="OE24" s="19">
        <v>-1.30244</v>
      </c>
      <c r="OF24" s="19">
        <v>0.5</v>
      </c>
      <c r="OG24" s="19"/>
      <c r="OH24" s="19">
        <v>9.1999999999999998E-2</v>
      </c>
      <c r="OI24" s="19">
        <v>0.40799999999999997</v>
      </c>
      <c r="OJ24" s="19">
        <v>32.799999999999997</v>
      </c>
      <c r="OK24" s="19">
        <v>53.18</v>
      </c>
      <c r="OL24" s="19">
        <v>53.18</v>
      </c>
      <c r="OM24" s="19">
        <v>-20.38</v>
      </c>
      <c r="ON24" s="19">
        <v>42.5</v>
      </c>
      <c r="OO24" s="19"/>
      <c r="OP24" s="19">
        <v>77.694000000000003</v>
      </c>
      <c r="OQ24" s="19">
        <v>-35.194000000000003</v>
      </c>
      <c r="OR24" s="19">
        <v>0.4</v>
      </c>
      <c r="OS24" s="19">
        <v>0.80500000000000005</v>
      </c>
      <c r="OT24" s="19">
        <v>0.80500000000000005</v>
      </c>
      <c r="OU24" s="19">
        <v>-0.40500000000000003</v>
      </c>
      <c r="OV24" s="19">
        <v>0.1</v>
      </c>
      <c r="OW24" s="19"/>
      <c r="OX24" s="19">
        <v>0.1</v>
      </c>
      <c r="OY24" s="19">
        <v>0</v>
      </c>
      <c r="OZ24" s="19"/>
      <c r="PA24" s="19"/>
      <c r="PB24" s="19">
        <v>12.366149999999999</v>
      </c>
      <c r="PC24" s="19">
        <v>-12.366149999999999</v>
      </c>
      <c r="PD24" s="19">
        <v>9.9</v>
      </c>
      <c r="PE24" s="19">
        <v>9.9830000000000005</v>
      </c>
      <c r="PF24" s="19">
        <v>9.9830000000000005</v>
      </c>
      <c r="PG24" s="19">
        <v>-8.3000000000000004E-2</v>
      </c>
      <c r="PH24" s="19"/>
      <c r="PI24" s="19"/>
      <c r="PJ24" s="19"/>
      <c r="PK24" s="19">
        <v>0</v>
      </c>
      <c r="PL24" s="19">
        <v>92.5</v>
      </c>
      <c r="PM24" s="19"/>
      <c r="PN24" s="19">
        <v>199</v>
      </c>
      <c r="PO24" s="19">
        <v>-106.5</v>
      </c>
      <c r="PP24" s="19">
        <v>1.2</v>
      </c>
      <c r="PQ24" s="19">
        <v>1</v>
      </c>
      <c r="PR24" s="19">
        <v>1</v>
      </c>
      <c r="PS24" s="19">
        <v>0.2</v>
      </c>
      <c r="PT24" s="19">
        <v>1.8</v>
      </c>
      <c r="PU24" s="19">
        <v>1.7</v>
      </c>
      <c r="PV24" s="19">
        <v>1.7</v>
      </c>
      <c r="PW24" s="19">
        <v>0.1</v>
      </c>
      <c r="PX24" s="19">
        <v>2.5</v>
      </c>
      <c r="PY24" s="19">
        <v>2.5</v>
      </c>
      <c r="PZ24" s="19">
        <v>2.5</v>
      </c>
      <c r="QA24" s="19">
        <v>0</v>
      </c>
      <c r="QB24" s="19">
        <v>0</v>
      </c>
      <c r="QC24" s="19"/>
      <c r="QD24" s="19">
        <v>12.366149999999999</v>
      </c>
      <c r="QE24" s="19">
        <v>-12.366149999999999</v>
      </c>
      <c r="QF24" s="19">
        <v>20</v>
      </c>
      <c r="QG24" s="19">
        <v>19.5122</v>
      </c>
      <c r="QH24" s="19">
        <v>19.5122</v>
      </c>
      <c r="QI24" s="19">
        <v>0.48780000000000001</v>
      </c>
      <c r="QJ24" s="19">
        <v>19.100000000000001</v>
      </c>
      <c r="QK24" s="19">
        <v>18.048780000000001</v>
      </c>
      <c r="QL24" s="19">
        <v>18.048780000000001</v>
      </c>
      <c r="QM24" s="19">
        <v>1.05122</v>
      </c>
      <c r="QN24" s="19">
        <v>3.2</v>
      </c>
      <c r="QO24" s="19">
        <v>3.5</v>
      </c>
      <c r="QP24" s="19">
        <v>3.5</v>
      </c>
      <c r="QQ24" s="19">
        <v>-0.3</v>
      </c>
      <c r="QR24" s="19">
        <v>18.3</v>
      </c>
      <c r="QS24" s="19">
        <v>18.048780000000001</v>
      </c>
      <c r="QT24" s="19">
        <v>18.048780000000001</v>
      </c>
      <c r="QU24" s="19">
        <v>0.25122</v>
      </c>
      <c r="QV24" s="19">
        <v>12.2</v>
      </c>
      <c r="QW24" s="19"/>
      <c r="QX24" s="19">
        <v>13.615</v>
      </c>
      <c r="QY24" s="19">
        <v>-1.415</v>
      </c>
      <c r="QZ24" s="19">
        <v>15.7</v>
      </c>
      <c r="RA24" s="19"/>
      <c r="RB24" s="19">
        <v>16.338000000000001</v>
      </c>
      <c r="RC24" s="19">
        <v>-0.63800000000000001</v>
      </c>
      <c r="RD24" s="19">
        <v>6.2</v>
      </c>
      <c r="RE24" s="19">
        <v>13.5</v>
      </c>
      <c r="RF24" s="19">
        <v>12.127000000000001</v>
      </c>
      <c r="RG24" s="19">
        <v>-5.9269999999999996</v>
      </c>
      <c r="RH24" s="19">
        <v>17.2</v>
      </c>
      <c r="RI24" s="19">
        <v>40.299999999999997</v>
      </c>
      <c r="RJ24" s="19">
        <v>32.125</v>
      </c>
      <c r="RK24" s="19">
        <v>-14.925000000000001</v>
      </c>
      <c r="RL24" s="19">
        <v>7.1</v>
      </c>
      <c r="RM24" s="19"/>
      <c r="RN24" s="19">
        <v>11.855</v>
      </c>
      <c r="RO24" s="19">
        <v>-4.7549999999999999</v>
      </c>
      <c r="RP24" s="19">
        <v>2.2999999999999998</v>
      </c>
      <c r="RQ24" s="19">
        <v>2.3010000000000002</v>
      </c>
      <c r="RR24" s="19">
        <v>2.3010000000000002</v>
      </c>
      <c r="RS24" s="19">
        <v>-1E-3</v>
      </c>
      <c r="RT24" s="19">
        <v>12.3</v>
      </c>
      <c r="RU24" s="19">
        <v>7.5187200000000001</v>
      </c>
      <c r="RV24" s="19">
        <v>8.4094200000000008</v>
      </c>
      <c r="RW24" s="19">
        <v>3.8905799999999999</v>
      </c>
      <c r="RX24" s="19">
        <v>2.1</v>
      </c>
      <c r="RY24" s="19">
        <v>2</v>
      </c>
      <c r="RZ24" s="19">
        <v>2</v>
      </c>
      <c r="SA24" s="19">
        <v>0.1</v>
      </c>
      <c r="SB24" s="19"/>
      <c r="SC24" s="19">
        <v>0.4</v>
      </c>
      <c r="SD24" s="19">
        <v>0.4</v>
      </c>
      <c r="SE24" s="19">
        <v>-0.4</v>
      </c>
      <c r="SF24" s="19">
        <v>6</v>
      </c>
      <c r="SG24" s="19">
        <v>6.3</v>
      </c>
      <c r="SH24" s="19">
        <v>6.3</v>
      </c>
      <c r="SI24" s="19">
        <v>-0.3</v>
      </c>
      <c r="SJ24" s="19">
        <v>6.5</v>
      </c>
      <c r="SK24" s="19">
        <v>6.4</v>
      </c>
      <c r="SL24" s="19">
        <v>6.4</v>
      </c>
      <c r="SM24" s="19">
        <v>0.1</v>
      </c>
      <c r="SN24" s="19">
        <v>13.8</v>
      </c>
      <c r="SO24" s="19">
        <v>9</v>
      </c>
      <c r="SP24" s="19">
        <v>9</v>
      </c>
      <c r="SQ24" s="19">
        <v>4.8</v>
      </c>
      <c r="SR24" s="19">
        <v>20.3</v>
      </c>
      <c r="SS24" s="19">
        <v>11.707319999999999</v>
      </c>
      <c r="ST24" s="19">
        <v>11.707319999999999</v>
      </c>
      <c r="SU24" s="19">
        <v>8.5926799999999997</v>
      </c>
      <c r="SV24" s="19">
        <v>15.1</v>
      </c>
      <c r="SW24" s="19">
        <v>16.195119999999999</v>
      </c>
      <c r="SX24" s="19">
        <v>16.195119999999999</v>
      </c>
      <c r="SY24" s="19">
        <v>-1.0951200000000001</v>
      </c>
      <c r="SZ24" s="19">
        <v>5</v>
      </c>
      <c r="TA24" s="19">
        <v>10.7</v>
      </c>
      <c r="TB24" s="19">
        <v>12.318</v>
      </c>
      <c r="TC24" s="19">
        <v>-7.3179999999999996</v>
      </c>
      <c r="TD24" s="19">
        <v>29.8</v>
      </c>
      <c r="TE24" s="19">
        <v>28</v>
      </c>
      <c r="TF24" s="19">
        <v>23.962</v>
      </c>
      <c r="TG24" s="19">
        <v>5.8380000000000001</v>
      </c>
      <c r="TH24" s="19">
        <v>14.4</v>
      </c>
      <c r="TI24" s="19"/>
      <c r="TJ24" s="19">
        <v>36.837000000000003</v>
      </c>
      <c r="TK24" s="19">
        <v>-22.437000000000001</v>
      </c>
      <c r="TL24" s="19">
        <v>42.4</v>
      </c>
      <c r="TM24" s="19">
        <v>53.5</v>
      </c>
      <c r="TN24" s="19">
        <v>43.87</v>
      </c>
      <c r="TO24" s="19">
        <v>-1.47</v>
      </c>
      <c r="TP24" s="19">
        <v>64.3</v>
      </c>
      <c r="TQ24" s="19">
        <v>42.350999999999999</v>
      </c>
      <c r="TR24" s="19">
        <v>42.350999999999999</v>
      </c>
      <c r="TS24" s="19">
        <v>21.949000000000002</v>
      </c>
      <c r="TT24" s="19">
        <v>4.2</v>
      </c>
      <c r="TU24" s="19">
        <v>2.6</v>
      </c>
      <c r="TV24" s="19">
        <v>1.036</v>
      </c>
      <c r="TW24" s="19">
        <v>3.1640000000000001</v>
      </c>
      <c r="TX24" s="19">
        <v>2.5</v>
      </c>
      <c r="TY24" s="19">
        <v>1.52</v>
      </c>
      <c r="TZ24" s="19">
        <v>1.52</v>
      </c>
      <c r="UA24" s="19">
        <v>0.98</v>
      </c>
      <c r="UB24" s="19">
        <v>18.399999999999999</v>
      </c>
      <c r="UC24" s="19">
        <v>14</v>
      </c>
      <c r="UD24" s="19">
        <v>17.560980000000001</v>
      </c>
      <c r="UE24" s="19">
        <v>0.83901999999999999</v>
      </c>
      <c r="UF24" s="19">
        <v>3.6</v>
      </c>
      <c r="UG24" s="19">
        <v>4</v>
      </c>
      <c r="UH24" s="19">
        <v>4</v>
      </c>
      <c r="UI24" s="19">
        <v>-0.4</v>
      </c>
      <c r="UJ24" s="19">
        <v>7.9</v>
      </c>
      <c r="UK24" s="19">
        <v>7.5</v>
      </c>
      <c r="UL24" s="19">
        <v>7.5</v>
      </c>
      <c r="UM24" s="19">
        <v>0.4</v>
      </c>
      <c r="UN24" s="19">
        <v>20.399999999999999</v>
      </c>
      <c r="UO24" s="19">
        <v>19.5122</v>
      </c>
      <c r="UP24" s="19">
        <v>19.5122</v>
      </c>
      <c r="UQ24" s="19">
        <v>0.88780000000000003</v>
      </c>
      <c r="UR24" s="19">
        <v>20.399999999999999</v>
      </c>
      <c r="US24" s="19">
        <v>19.5122</v>
      </c>
      <c r="UT24" s="19">
        <v>19.5122</v>
      </c>
      <c r="UU24" s="19">
        <v>0.88780000000000003</v>
      </c>
      <c r="UV24" s="19">
        <v>20.100000000000001</v>
      </c>
      <c r="UW24" s="19">
        <v>19.5122</v>
      </c>
      <c r="UX24" s="19">
        <v>19.5122</v>
      </c>
      <c r="UY24" s="19">
        <v>0.58779999999999999</v>
      </c>
      <c r="UZ24" s="19">
        <v>1.3</v>
      </c>
      <c r="VA24" s="19">
        <v>1.073</v>
      </c>
      <c r="VB24" s="19">
        <v>1.073</v>
      </c>
      <c r="VC24" s="19">
        <v>0.22700000000000001</v>
      </c>
      <c r="VD24" s="19">
        <v>117.3</v>
      </c>
      <c r="VE24" s="19"/>
      <c r="VF24" s="19">
        <v>247.4</v>
      </c>
      <c r="VG24" s="19">
        <v>-130.1</v>
      </c>
      <c r="VH24" s="19">
        <v>5.8</v>
      </c>
      <c r="VI24" s="19"/>
      <c r="VJ24" s="19">
        <v>10.074999999999999</v>
      </c>
      <c r="VK24" s="19">
        <v>-4.2750000000000004</v>
      </c>
      <c r="VL24" s="19">
        <v>101</v>
      </c>
      <c r="VM24" s="19"/>
      <c r="VN24" s="19">
        <v>139.54300000000001</v>
      </c>
      <c r="VO24" s="19">
        <v>-38.542999999999999</v>
      </c>
      <c r="VP24" s="19">
        <v>0.6</v>
      </c>
      <c r="VQ24" s="19">
        <v>0.6</v>
      </c>
      <c r="VR24" s="19">
        <v>0.6</v>
      </c>
      <c r="VS24" s="19">
        <v>0</v>
      </c>
      <c r="VT24" s="19">
        <v>14.8</v>
      </c>
      <c r="VU24" s="19">
        <v>27.1</v>
      </c>
      <c r="VV24" s="19">
        <v>21</v>
      </c>
      <c r="VW24" s="19">
        <v>-6.2</v>
      </c>
      <c r="VX24" s="19">
        <v>21.7</v>
      </c>
      <c r="VY24" s="19">
        <v>30.1</v>
      </c>
      <c r="VZ24" s="19">
        <v>18</v>
      </c>
      <c r="WA24" s="19">
        <v>3.7</v>
      </c>
      <c r="WB24" s="19">
        <v>75</v>
      </c>
      <c r="WC24" s="19"/>
      <c r="WD24" s="19">
        <v>103.803</v>
      </c>
      <c r="WE24" s="19">
        <v>-28.803000000000001</v>
      </c>
      <c r="WF24" s="19">
        <v>1.6</v>
      </c>
      <c r="WG24" s="19">
        <v>1.4490000000000001</v>
      </c>
      <c r="WH24" s="19">
        <v>1.4490000000000001</v>
      </c>
      <c r="WI24" s="19">
        <v>0.151</v>
      </c>
      <c r="WJ24" s="19">
        <v>2.2000000000000002</v>
      </c>
      <c r="WK24" s="19">
        <v>2.4</v>
      </c>
      <c r="WL24" s="19">
        <v>2.4</v>
      </c>
      <c r="WM24" s="19">
        <v>-0.2</v>
      </c>
      <c r="WN24" s="19">
        <v>2.1</v>
      </c>
      <c r="WO24" s="19">
        <v>2.4</v>
      </c>
      <c r="WP24" s="19">
        <v>2.4</v>
      </c>
      <c r="WQ24" s="19">
        <v>-0.3</v>
      </c>
      <c r="WR24" s="19">
        <v>1</v>
      </c>
      <c r="WS24" s="19">
        <v>1.4</v>
      </c>
      <c r="WT24" s="19">
        <v>1.4</v>
      </c>
      <c r="WU24" s="19">
        <v>-0.4</v>
      </c>
      <c r="WV24" s="19">
        <v>6.2</v>
      </c>
      <c r="WW24" s="19"/>
      <c r="WX24" s="19">
        <v>11.121</v>
      </c>
      <c r="WY24" s="19">
        <v>-4.9210000000000003</v>
      </c>
      <c r="WZ24" s="19"/>
      <c r="XA24" s="19"/>
      <c r="XB24" s="19"/>
      <c r="XC24" s="19">
        <v>0</v>
      </c>
      <c r="XD24" s="19">
        <v>18.440000000000001</v>
      </c>
      <c r="XE24" s="19">
        <v>18.53659</v>
      </c>
      <c r="XF24" s="19">
        <v>18.53659</v>
      </c>
      <c r="XG24" s="19">
        <v>-9.6589999999999995E-2</v>
      </c>
      <c r="XH24" s="19">
        <v>9.1999999999999993</v>
      </c>
      <c r="XI24" s="19">
        <v>10.8</v>
      </c>
      <c r="XJ24" s="19">
        <v>10.8</v>
      </c>
      <c r="XK24" s="19">
        <v>-1.6</v>
      </c>
      <c r="XL24" s="19">
        <v>28.2</v>
      </c>
      <c r="XM24" s="19">
        <v>28</v>
      </c>
      <c r="XN24" s="19">
        <v>28</v>
      </c>
      <c r="XO24" s="19">
        <v>0.2</v>
      </c>
      <c r="XP24" s="19">
        <v>34.9</v>
      </c>
      <c r="XQ24" s="19">
        <v>28</v>
      </c>
      <c r="XR24" s="19">
        <v>28</v>
      </c>
      <c r="XS24" s="19">
        <v>6.9</v>
      </c>
      <c r="XT24" s="19">
        <v>0</v>
      </c>
      <c r="XU24" s="19"/>
      <c r="XV24" s="19"/>
      <c r="XW24" s="19">
        <v>0</v>
      </c>
      <c r="XX24" s="19">
        <v>19.100000000000001</v>
      </c>
      <c r="XY24" s="19">
        <v>20</v>
      </c>
      <c r="XZ24" s="19">
        <v>20</v>
      </c>
      <c r="YA24" s="19">
        <v>-0.9</v>
      </c>
      <c r="YB24" s="19">
        <v>7.5</v>
      </c>
      <c r="YC24" s="19">
        <v>8.61</v>
      </c>
      <c r="YD24" s="19">
        <v>8.61</v>
      </c>
      <c r="YE24" s="19">
        <v>-1.1100000000000001</v>
      </c>
      <c r="YF24" s="19"/>
      <c r="YG24" s="19"/>
      <c r="YH24" s="19"/>
      <c r="YI24" s="19">
        <v>0</v>
      </c>
      <c r="YJ24" s="19"/>
      <c r="YK24" s="19"/>
      <c r="YL24" s="19"/>
      <c r="YM24" s="19">
        <v>0</v>
      </c>
    </row>
    <row r="25" spans="1:663" ht="24" customHeight="1" x14ac:dyDescent="0.3">
      <c r="A25" s="1"/>
      <c r="B25" s="13" t="s">
        <v>27</v>
      </c>
      <c r="C25" s="13" t="s">
        <v>806</v>
      </c>
      <c r="D25" s="14">
        <v>202.5</v>
      </c>
      <c r="E25" s="14">
        <v>204.19512</v>
      </c>
      <c r="F25" s="14">
        <v>204.19512</v>
      </c>
      <c r="G25" s="14">
        <v>-1.69512</v>
      </c>
      <c r="H25" s="14">
        <v>617.4</v>
      </c>
      <c r="I25" s="14">
        <v>609.4248</v>
      </c>
      <c r="J25" s="14">
        <v>635.01143999999999</v>
      </c>
      <c r="K25" s="14">
        <v>-17.611440000000002</v>
      </c>
      <c r="L25" s="14">
        <v>212.6</v>
      </c>
      <c r="M25" s="14">
        <v>199.22381999999999</v>
      </c>
      <c r="N25" s="14">
        <v>207.58822000000001</v>
      </c>
      <c r="O25" s="14">
        <v>5.0117799999999999</v>
      </c>
      <c r="P25" s="14"/>
      <c r="Q25" s="14"/>
      <c r="R25" s="14"/>
      <c r="S25" s="14">
        <v>0</v>
      </c>
      <c r="T25" s="14"/>
      <c r="U25" s="14"/>
      <c r="V25" s="14"/>
      <c r="W25" s="14">
        <v>0</v>
      </c>
      <c r="X25" s="14">
        <v>90.1</v>
      </c>
      <c r="Y25" s="14">
        <v>92.226339999999993</v>
      </c>
      <c r="Z25" s="14">
        <v>92.226339999999993</v>
      </c>
      <c r="AA25" s="14">
        <v>-2.1263399999999999</v>
      </c>
      <c r="AB25" s="14">
        <v>115.1</v>
      </c>
      <c r="AC25" s="14">
        <v>119.99959</v>
      </c>
      <c r="AD25" s="14">
        <v>172.29338999999999</v>
      </c>
      <c r="AE25" s="14">
        <v>-57.193390000000001</v>
      </c>
      <c r="AF25" s="14"/>
      <c r="AG25" s="14"/>
      <c r="AH25" s="14"/>
      <c r="AI25" s="14">
        <v>0</v>
      </c>
      <c r="AJ25" s="14"/>
      <c r="AK25" s="14"/>
      <c r="AL25" s="14"/>
      <c r="AM25" s="14">
        <v>0</v>
      </c>
      <c r="AN25" s="14">
        <v>181.9</v>
      </c>
      <c r="AO25" s="14">
        <v>195.35999000000001</v>
      </c>
      <c r="AP25" s="14">
        <v>195.35999000000001</v>
      </c>
      <c r="AQ25" s="14">
        <v>-13.459989999999999</v>
      </c>
      <c r="AR25" s="14">
        <v>203.6</v>
      </c>
      <c r="AS25" s="14">
        <v>195.35999000000001</v>
      </c>
      <c r="AT25" s="14">
        <v>195.35999000000001</v>
      </c>
      <c r="AU25" s="14">
        <v>8.2400099999999998</v>
      </c>
      <c r="AV25" s="14">
        <v>203.5</v>
      </c>
      <c r="AW25" s="14">
        <v>195.35999000000001</v>
      </c>
      <c r="AX25" s="14">
        <v>195.35999000000001</v>
      </c>
      <c r="AY25" s="14">
        <v>8.1400100000000002</v>
      </c>
      <c r="AZ25" s="14">
        <v>289.5</v>
      </c>
      <c r="BA25" s="14">
        <v>293.91998999999998</v>
      </c>
      <c r="BB25" s="14">
        <v>293.91998999999998</v>
      </c>
      <c r="BC25" s="14">
        <v>-4.4199900000000003</v>
      </c>
      <c r="BD25" s="14"/>
      <c r="BE25" s="14"/>
      <c r="BF25" s="14"/>
      <c r="BG25" s="14">
        <v>0</v>
      </c>
      <c r="BH25" s="14"/>
      <c r="BI25" s="14"/>
      <c r="BJ25" s="14"/>
      <c r="BK25" s="14">
        <v>0</v>
      </c>
      <c r="BL25" s="14">
        <v>189.2</v>
      </c>
      <c r="BM25" s="14"/>
      <c r="BN25" s="14"/>
      <c r="BO25" s="14">
        <v>189.2</v>
      </c>
      <c r="BP25" s="14">
        <v>9.8000000000000007</v>
      </c>
      <c r="BQ25" s="14">
        <v>9.3211899999999996</v>
      </c>
      <c r="BR25" s="14">
        <v>5.4891500000000004</v>
      </c>
      <c r="BS25" s="14">
        <v>4.3108500000000003</v>
      </c>
      <c r="BT25" s="14"/>
      <c r="BU25" s="14"/>
      <c r="BV25" s="14"/>
      <c r="BW25" s="14">
        <v>0</v>
      </c>
      <c r="BX25" s="14"/>
      <c r="BY25" s="14"/>
      <c r="BZ25" s="14"/>
      <c r="CA25" s="14">
        <v>0</v>
      </c>
      <c r="CB25" s="14"/>
      <c r="CC25" s="14"/>
      <c r="CD25" s="14"/>
      <c r="CE25" s="14">
        <v>0</v>
      </c>
      <c r="CF25" s="14"/>
      <c r="CG25" s="14"/>
      <c r="CH25" s="14"/>
      <c r="CI25" s="14">
        <v>0</v>
      </c>
      <c r="CJ25" s="14">
        <v>166.1</v>
      </c>
      <c r="CK25" s="14">
        <v>164.70732000000001</v>
      </c>
      <c r="CL25" s="14">
        <v>164.70732000000001</v>
      </c>
      <c r="CM25" s="14">
        <v>1.3926799999999999</v>
      </c>
      <c r="CN25" s="14">
        <v>7</v>
      </c>
      <c r="CO25" s="14">
        <v>9.4910399999999999</v>
      </c>
      <c r="CP25" s="14">
        <v>5.1583800000000002</v>
      </c>
      <c r="CQ25" s="14">
        <v>1.84162</v>
      </c>
      <c r="CR25" s="14">
        <v>5.3</v>
      </c>
      <c r="CS25" s="14">
        <v>5.2097600000000002</v>
      </c>
      <c r="CT25" s="14">
        <v>2.8315000000000001</v>
      </c>
      <c r="CU25" s="14">
        <v>2.4685000000000001</v>
      </c>
      <c r="CV25" s="14"/>
      <c r="CW25" s="14"/>
      <c r="CX25" s="14"/>
      <c r="CY25" s="14">
        <v>0</v>
      </c>
      <c r="CZ25" s="14">
        <v>6.8</v>
      </c>
      <c r="DA25" s="14">
        <v>6.8787000000000003</v>
      </c>
      <c r="DB25" s="14">
        <v>6.8787000000000003</v>
      </c>
      <c r="DC25" s="14">
        <v>-7.8700000000000006E-2</v>
      </c>
      <c r="DD25" s="14">
        <v>14.6</v>
      </c>
      <c r="DE25" s="14">
        <v>14.9922</v>
      </c>
      <c r="DF25" s="14">
        <v>14.9922</v>
      </c>
      <c r="DG25" s="14">
        <v>-0.39219999999999999</v>
      </c>
      <c r="DH25" s="14">
        <v>60.2</v>
      </c>
      <c r="DI25" s="14">
        <v>60</v>
      </c>
      <c r="DJ25" s="14">
        <v>49.953020000000002</v>
      </c>
      <c r="DK25" s="14">
        <v>10.246980000000001</v>
      </c>
      <c r="DL25" s="14"/>
      <c r="DM25" s="14"/>
      <c r="DN25" s="14"/>
      <c r="DO25" s="14">
        <v>0</v>
      </c>
      <c r="DP25" s="14"/>
      <c r="DQ25" s="14"/>
      <c r="DR25" s="14"/>
      <c r="DS25" s="14">
        <v>0</v>
      </c>
      <c r="DT25" s="14"/>
      <c r="DU25" s="14"/>
      <c r="DV25" s="14"/>
      <c r="DW25" s="14">
        <v>0</v>
      </c>
      <c r="DX25" s="14"/>
      <c r="DY25" s="14"/>
      <c r="DZ25" s="14"/>
      <c r="EA25" s="14">
        <v>0</v>
      </c>
      <c r="EB25" s="14">
        <v>110.7</v>
      </c>
      <c r="EC25" s="14">
        <v>112.90537</v>
      </c>
      <c r="ED25" s="14">
        <v>112.90537</v>
      </c>
      <c r="EE25" s="14">
        <v>-2.2053699999999998</v>
      </c>
      <c r="EF25" s="14">
        <v>29.7</v>
      </c>
      <c r="EG25" s="14"/>
      <c r="EH25" s="14">
        <v>20.512820000000001</v>
      </c>
      <c r="EI25" s="14">
        <v>9.1871799999999997</v>
      </c>
      <c r="EJ25" s="14"/>
      <c r="EK25" s="14"/>
      <c r="EL25" s="14"/>
      <c r="EM25" s="14">
        <v>0</v>
      </c>
      <c r="EN25" s="14"/>
      <c r="EO25" s="14"/>
      <c r="EP25" s="14"/>
      <c r="EQ25" s="14">
        <v>0</v>
      </c>
      <c r="ER25" s="14"/>
      <c r="ES25" s="14"/>
      <c r="ET25" s="14"/>
      <c r="EU25" s="14">
        <v>0</v>
      </c>
      <c r="EV25" s="14">
        <v>6.4</v>
      </c>
      <c r="EW25" s="14">
        <v>6.39</v>
      </c>
      <c r="EX25" s="14">
        <v>6.39</v>
      </c>
      <c r="EY25" s="14">
        <v>0.01</v>
      </c>
      <c r="EZ25" s="14">
        <v>227.1</v>
      </c>
      <c r="FA25" s="14"/>
      <c r="FB25" s="14"/>
      <c r="FC25" s="14">
        <v>227.1</v>
      </c>
      <c r="FD25" s="14">
        <v>38.9</v>
      </c>
      <c r="FE25" s="14">
        <v>39.012720000000002</v>
      </c>
      <c r="FF25" s="14">
        <v>39.012720000000002</v>
      </c>
      <c r="FG25" s="14">
        <v>-0.11272</v>
      </c>
      <c r="FH25" s="14">
        <v>151</v>
      </c>
      <c r="FI25" s="14">
        <v>151.95320000000001</v>
      </c>
      <c r="FJ25" s="14">
        <v>111.66667</v>
      </c>
      <c r="FK25" s="14">
        <v>39.333329999999997</v>
      </c>
      <c r="FL25" s="14">
        <v>21.9</v>
      </c>
      <c r="FM25" s="14">
        <v>20.850259999999999</v>
      </c>
      <c r="FN25" s="14">
        <v>20.850259999999999</v>
      </c>
      <c r="FO25" s="14">
        <v>1.0497399999999999</v>
      </c>
      <c r="FP25" s="14">
        <v>16.8</v>
      </c>
      <c r="FQ25" s="14">
        <v>15.88302</v>
      </c>
      <c r="FR25" s="14">
        <v>15.88302</v>
      </c>
      <c r="FS25" s="14">
        <v>0.91698000000000002</v>
      </c>
      <c r="FT25" s="14">
        <v>18.8</v>
      </c>
      <c r="FU25" s="14">
        <v>18.048780000000001</v>
      </c>
      <c r="FV25" s="14">
        <v>18.048780000000001</v>
      </c>
      <c r="FW25" s="14">
        <v>0.75122</v>
      </c>
      <c r="FX25" s="14">
        <v>92.9</v>
      </c>
      <c r="FY25" s="14">
        <v>88.116100000000003</v>
      </c>
      <c r="FZ25" s="14">
        <v>88.116100000000003</v>
      </c>
      <c r="GA25" s="14">
        <v>4.7839</v>
      </c>
      <c r="GB25" s="14">
        <v>180.8</v>
      </c>
      <c r="GC25" s="14">
        <v>185.81701000000001</v>
      </c>
      <c r="GD25" s="14">
        <v>185.81701000000001</v>
      </c>
      <c r="GE25" s="14">
        <v>-5.01701</v>
      </c>
      <c r="GF25" s="14">
        <v>181.8</v>
      </c>
      <c r="GG25" s="14">
        <v>185.81701000000001</v>
      </c>
      <c r="GH25" s="14">
        <v>185.81701000000001</v>
      </c>
      <c r="GI25" s="14">
        <v>-4.01701</v>
      </c>
      <c r="GJ25" s="14">
        <v>184.2</v>
      </c>
      <c r="GK25" s="14">
        <v>186.37502000000001</v>
      </c>
      <c r="GL25" s="14">
        <v>186.37502000000001</v>
      </c>
      <c r="GM25" s="14">
        <v>-2.17502</v>
      </c>
      <c r="GN25" s="14">
        <v>106.5</v>
      </c>
      <c r="GO25" s="14">
        <v>110.91316999999999</v>
      </c>
      <c r="GP25" s="14">
        <v>110.91316999999999</v>
      </c>
      <c r="GQ25" s="14">
        <v>-4.41317</v>
      </c>
      <c r="GR25" s="14">
        <v>0</v>
      </c>
      <c r="GS25" s="14"/>
      <c r="GT25" s="14">
        <v>22.458220000000001</v>
      </c>
      <c r="GU25" s="14">
        <v>-22.458220000000001</v>
      </c>
      <c r="GV25" s="14">
        <v>31</v>
      </c>
      <c r="GW25" s="14">
        <v>29.872</v>
      </c>
      <c r="GX25" s="14">
        <v>29.872</v>
      </c>
      <c r="GY25" s="14">
        <v>1.1279999999999999</v>
      </c>
      <c r="GZ25" s="14">
        <v>4.0999999999999996</v>
      </c>
      <c r="HA25" s="14">
        <v>3.9433199999999999</v>
      </c>
      <c r="HB25" s="14">
        <v>1.97166</v>
      </c>
      <c r="HC25" s="14">
        <v>2.1283400000000001</v>
      </c>
      <c r="HD25" s="14">
        <v>32.799999999999997</v>
      </c>
      <c r="HE25" s="14">
        <v>31.816199999999998</v>
      </c>
      <c r="HF25" s="14">
        <v>31.816199999999998</v>
      </c>
      <c r="HG25" s="14">
        <v>0.98380000000000001</v>
      </c>
      <c r="HH25" s="14">
        <v>64.8</v>
      </c>
      <c r="HI25" s="14">
        <v>41.025640000000003</v>
      </c>
      <c r="HJ25" s="14">
        <v>54.215670000000003</v>
      </c>
      <c r="HK25" s="14">
        <v>10.58433</v>
      </c>
      <c r="HL25" s="14"/>
      <c r="HM25" s="14"/>
      <c r="HN25" s="14"/>
      <c r="HO25" s="14">
        <v>0</v>
      </c>
      <c r="HP25" s="14"/>
      <c r="HQ25" s="14"/>
      <c r="HR25" s="14"/>
      <c r="HS25" s="14">
        <v>0</v>
      </c>
      <c r="HT25" s="14">
        <v>61.8</v>
      </c>
      <c r="HU25" s="14">
        <v>62.771430000000002</v>
      </c>
      <c r="HV25" s="14">
        <v>44.50262</v>
      </c>
      <c r="HW25" s="14">
        <v>17.29738</v>
      </c>
      <c r="HX25" s="14"/>
      <c r="HY25" s="14"/>
      <c r="HZ25" s="14"/>
      <c r="IA25" s="14">
        <v>0</v>
      </c>
      <c r="IB25" s="14"/>
      <c r="IC25" s="14"/>
      <c r="ID25" s="14"/>
      <c r="IE25" s="14">
        <v>0</v>
      </c>
      <c r="IF25" s="14">
        <v>0</v>
      </c>
      <c r="IG25" s="14"/>
      <c r="IH25" s="14">
        <v>45.441949999999999</v>
      </c>
      <c r="II25" s="14">
        <v>-45.441949999999999</v>
      </c>
      <c r="IJ25" s="14"/>
      <c r="IK25" s="14"/>
      <c r="IL25" s="14"/>
      <c r="IM25" s="14">
        <v>0</v>
      </c>
      <c r="IN25" s="14"/>
      <c r="IO25" s="14"/>
      <c r="IP25" s="14"/>
      <c r="IQ25" s="14">
        <v>0</v>
      </c>
      <c r="IR25" s="14"/>
      <c r="IS25" s="14"/>
      <c r="IT25" s="14"/>
      <c r="IU25" s="14">
        <v>0</v>
      </c>
      <c r="IV25" s="14">
        <v>85.6</v>
      </c>
      <c r="IW25" s="14">
        <v>133.35676000000001</v>
      </c>
      <c r="IX25" s="14">
        <v>92.689760000000007</v>
      </c>
      <c r="IY25" s="14">
        <v>-7.0897600000000001</v>
      </c>
      <c r="IZ25" s="14">
        <v>171.3</v>
      </c>
      <c r="JA25" s="14">
        <v>181.11605</v>
      </c>
      <c r="JB25" s="14">
        <v>181.11605</v>
      </c>
      <c r="JC25" s="14">
        <v>-9.8160500000000006</v>
      </c>
      <c r="JD25" s="14">
        <v>169.1</v>
      </c>
      <c r="JE25" s="14">
        <v>181.11605</v>
      </c>
      <c r="JF25" s="14">
        <v>181.11605</v>
      </c>
      <c r="JG25" s="14">
        <v>-12.01605</v>
      </c>
      <c r="JH25" s="14">
        <v>200</v>
      </c>
      <c r="JI25" s="14">
        <v>181.11605</v>
      </c>
      <c r="JJ25" s="14">
        <v>181.11605</v>
      </c>
      <c r="JK25" s="14">
        <v>18.883949999999999</v>
      </c>
      <c r="JL25" s="14">
        <v>267.39999999999998</v>
      </c>
      <c r="JM25" s="14">
        <v>272.48991000000001</v>
      </c>
      <c r="JN25" s="14">
        <v>272.48991000000001</v>
      </c>
      <c r="JO25" s="14">
        <v>-5.0899099999999997</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0.9</v>
      </c>
      <c r="KW25" s="14">
        <v>1.41069</v>
      </c>
      <c r="KX25" s="14">
        <v>1.41069</v>
      </c>
      <c r="KY25" s="14">
        <v>-0.51068999999999998</v>
      </c>
      <c r="KZ25" s="14">
        <v>124.1</v>
      </c>
      <c r="LA25" s="14">
        <v>131.55882</v>
      </c>
      <c r="LB25" s="14">
        <v>89.130790000000005</v>
      </c>
      <c r="LC25" s="14">
        <v>34.969209999999997</v>
      </c>
      <c r="LD25" s="14">
        <v>80.8</v>
      </c>
      <c r="LE25" s="14">
        <v>97.250280000000004</v>
      </c>
      <c r="LF25" s="14">
        <v>87.638729999999995</v>
      </c>
      <c r="LG25" s="14">
        <v>-6.83873</v>
      </c>
      <c r="LH25" s="14">
        <v>66</v>
      </c>
      <c r="LI25" s="14">
        <v>67.461460000000002</v>
      </c>
      <c r="LJ25" s="14">
        <v>67.461460000000002</v>
      </c>
      <c r="LK25" s="14">
        <v>-1.46146</v>
      </c>
      <c r="LL25" s="14">
        <v>63.6</v>
      </c>
      <c r="LM25" s="14">
        <v>72.37388</v>
      </c>
      <c r="LN25" s="14">
        <v>72.37388</v>
      </c>
      <c r="LO25" s="14">
        <v>-8.7738800000000001</v>
      </c>
      <c r="LP25" s="14">
        <v>28.9</v>
      </c>
      <c r="LQ25" s="14">
        <v>30.097560000000001</v>
      </c>
      <c r="LR25" s="14">
        <v>30.097560000000001</v>
      </c>
      <c r="LS25" s="14">
        <v>-1.19756</v>
      </c>
      <c r="LT25" s="14"/>
      <c r="LU25" s="14"/>
      <c r="LV25" s="14"/>
      <c r="LW25" s="14">
        <v>0</v>
      </c>
      <c r="LX25" s="14"/>
      <c r="LY25" s="14"/>
      <c r="LZ25" s="14"/>
      <c r="MA25" s="14">
        <v>0</v>
      </c>
      <c r="MB25" s="14"/>
      <c r="MC25" s="14"/>
      <c r="MD25" s="14"/>
      <c r="ME25" s="14">
        <v>0</v>
      </c>
      <c r="MF25" s="14">
        <v>144.80000000000001</v>
      </c>
      <c r="MG25" s="14">
        <v>151.08876000000001</v>
      </c>
      <c r="MH25" s="14">
        <v>151.08876000000001</v>
      </c>
      <c r="MI25" s="14">
        <v>-6.2887599999999999</v>
      </c>
      <c r="MJ25" s="14">
        <v>145.69999999999999</v>
      </c>
      <c r="MK25" s="14">
        <v>151.08876000000001</v>
      </c>
      <c r="ML25" s="14">
        <v>151.08876000000001</v>
      </c>
      <c r="MM25" s="14">
        <v>-5.3887600000000004</v>
      </c>
      <c r="MN25" s="14">
        <v>148.6</v>
      </c>
      <c r="MO25" s="14">
        <v>151.54248000000001</v>
      </c>
      <c r="MP25" s="14">
        <v>151.54248000000001</v>
      </c>
      <c r="MQ25" s="14">
        <v>-2.9424800000000002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213.4</v>
      </c>
      <c r="NM25" s="14">
        <v>207.29667000000001</v>
      </c>
      <c r="NN25" s="14">
        <v>207.29667000000001</v>
      </c>
      <c r="NO25" s="14">
        <v>6.1033299999999997</v>
      </c>
      <c r="NP25" s="14">
        <v>101.2</v>
      </c>
      <c r="NQ25" s="14">
        <v>103.95959000000001</v>
      </c>
      <c r="NR25" s="14">
        <v>103.95959000000001</v>
      </c>
      <c r="NS25" s="14">
        <v>-2.7595900000000002</v>
      </c>
      <c r="NT25" s="14">
        <v>6.2</v>
      </c>
      <c r="NU25" s="14">
        <v>5.1941300000000004</v>
      </c>
      <c r="NV25" s="14">
        <v>5.1941300000000004</v>
      </c>
      <c r="NW25" s="14">
        <v>1.00587</v>
      </c>
      <c r="NX25" s="14">
        <v>2.7</v>
      </c>
      <c r="NY25" s="14">
        <v>5.4491300000000003</v>
      </c>
      <c r="NZ25" s="14">
        <v>5.4491300000000003</v>
      </c>
      <c r="OA25" s="14">
        <v>-2.7491300000000001</v>
      </c>
      <c r="OB25" s="14">
        <v>10.6</v>
      </c>
      <c r="OC25" s="14">
        <v>11.90244</v>
      </c>
      <c r="OD25" s="14">
        <v>11.90244</v>
      </c>
      <c r="OE25" s="14">
        <v>-1.30244</v>
      </c>
      <c r="OF25" s="14">
        <v>0.7</v>
      </c>
      <c r="OG25" s="14"/>
      <c r="OH25" s="14">
        <v>0.437</v>
      </c>
      <c r="OI25" s="14">
        <v>0.26300000000000001</v>
      </c>
      <c r="OJ25" s="14">
        <v>26.3</v>
      </c>
      <c r="OK25" s="14">
        <v>56.23</v>
      </c>
      <c r="OL25" s="14">
        <v>56.23</v>
      </c>
      <c r="OM25" s="14">
        <v>-29.93</v>
      </c>
      <c r="ON25" s="14">
        <v>52.2</v>
      </c>
      <c r="OO25" s="14"/>
      <c r="OP25" s="14">
        <v>78.995999999999995</v>
      </c>
      <c r="OQ25" s="14">
        <v>-26.795999999999999</v>
      </c>
      <c r="OR25" s="14">
        <v>0.8</v>
      </c>
      <c r="OS25" s="14">
        <v>1.135</v>
      </c>
      <c r="OT25" s="14">
        <v>1.135</v>
      </c>
      <c r="OU25" s="14">
        <v>-0.33500000000000002</v>
      </c>
      <c r="OV25" s="14">
        <v>0.2</v>
      </c>
      <c r="OW25" s="14"/>
      <c r="OX25" s="14">
        <v>0.2</v>
      </c>
      <c r="OY25" s="14">
        <v>0</v>
      </c>
      <c r="OZ25" s="14"/>
      <c r="PA25" s="14"/>
      <c r="PB25" s="14">
        <v>12.366149999999999</v>
      </c>
      <c r="PC25" s="14">
        <v>-12.366149999999999</v>
      </c>
      <c r="PD25" s="14">
        <v>9.9</v>
      </c>
      <c r="PE25" s="14">
        <v>9.9830000000000005</v>
      </c>
      <c r="PF25" s="14">
        <v>9.9830000000000005</v>
      </c>
      <c r="PG25" s="14">
        <v>-8.3000000000000004E-2</v>
      </c>
      <c r="PH25" s="14"/>
      <c r="PI25" s="14"/>
      <c r="PJ25" s="14"/>
      <c r="PK25" s="14">
        <v>0</v>
      </c>
      <c r="PL25" s="14">
        <v>112.4</v>
      </c>
      <c r="PM25" s="14"/>
      <c r="PN25" s="14">
        <v>203</v>
      </c>
      <c r="PO25" s="14">
        <v>-90.6</v>
      </c>
      <c r="PP25" s="14">
        <v>1.2</v>
      </c>
      <c r="PQ25" s="14">
        <v>1</v>
      </c>
      <c r="PR25" s="14">
        <v>1</v>
      </c>
      <c r="PS25" s="14">
        <v>0.2</v>
      </c>
      <c r="PT25" s="14">
        <v>2.2999999999999998</v>
      </c>
      <c r="PU25" s="14">
        <v>1.7</v>
      </c>
      <c r="PV25" s="14">
        <v>1.7</v>
      </c>
      <c r="PW25" s="14">
        <v>0.6</v>
      </c>
      <c r="PX25" s="14">
        <v>2.5</v>
      </c>
      <c r="PY25" s="14">
        <v>2.5</v>
      </c>
      <c r="PZ25" s="14">
        <v>2.5</v>
      </c>
      <c r="QA25" s="14">
        <v>0</v>
      </c>
      <c r="QB25" s="14">
        <v>0</v>
      </c>
      <c r="QC25" s="14"/>
      <c r="QD25" s="14">
        <v>12.366149999999999</v>
      </c>
      <c r="QE25" s="14">
        <v>-12.366149999999999</v>
      </c>
      <c r="QF25" s="14">
        <v>20</v>
      </c>
      <c r="QG25" s="14">
        <v>19.5122</v>
      </c>
      <c r="QH25" s="14">
        <v>19.5122</v>
      </c>
      <c r="QI25" s="14">
        <v>0.48780000000000001</v>
      </c>
      <c r="QJ25" s="14">
        <v>19.100000000000001</v>
      </c>
      <c r="QK25" s="14">
        <v>18.048780000000001</v>
      </c>
      <c r="QL25" s="14">
        <v>18.048780000000001</v>
      </c>
      <c r="QM25" s="14">
        <v>1.05122</v>
      </c>
      <c r="QN25" s="14">
        <v>3.2</v>
      </c>
      <c r="QO25" s="14">
        <v>3.5</v>
      </c>
      <c r="QP25" s="14">
        <v>3.5</v>
      </c>
      <c r="QQ25" s="14">
        <v>-0.3</v>
      </c>
      <c r="QR25" s="14">
        <v>18.3</v>
      </c>
      <c r="QS25" s="14">
        <v>18.048780000000001</v>
      </c>
      <c r="QT25" s="14">
        <v>18.048780000000001</v>
      </c>
      <c r="QU25" s="14">
        <v>0.25122</v>
      </c>
      <c r="QV25" s="14">
        <v>11.3</v>
      </c>
      <c r="QW25" s="14"/>
      <c r="QX25" s="14">
        <v>14.15</v>
      </c>
      <c r="QY25" s="14">
        <v>-2.85</v>
      </c>
      <c r="QZ25" s="14">
        <v>13.7</v>
      </c>
      <c r="RA25" s="14"/>
      <c r="RB25" s="14">
        <v>17.006</v>
      </c>
      <c r="RC25" s="14">
        <v>-3.306</v>
      </c>
      <c r="RD25" s="14">
        <v>5.0999999999999996</v>
      </c>
      <c r="RE25" s="14">
        <v>13.6</v>
      </c>
      <c r="RF25" s="14">
        <v>12.664</v>
      </c>
      <c r="RG25" s="14">
        <v>-7.5640000000000001</v>
      </c>
      <c r="RH25" s="14">
        <v>20.7</v>
      </c>
      <c r="RI25" s="14">
        <v>42.7</v>
      </c>
      <c r="RJ25" s="14">
        <v>35.338000000000001</v>
      </c>
      <c r="RK25" s="14">
        <v>-14.638</v>
      </c>
      <c r="RL25" s="14">
        <v>10.7</v>
      </c>
      <c r="RM25" s="14"/>
      <c r="RN25" s="14">
        <v>13.542999999999999</v>
      </c>
      <c r="RO25" s="14">
        <v>-2.843</v>
      </c>
      <c r="RP25" s="14">
        <v>2.4</v>
      </c>
      <c r="RQ25" s="14">
        <v>2.3010000000000002</v>
      </c>
      <c r="RR25" s="14">
        <v>2.3010000000000002</v>
      </c>
      <c r="RS25" s="14">
        <v>9.9000000000000005E-2</v>
      </c>
      <c r="RT25" s="14">
        <v>14.2</v>
      </c>
      <c r="RU25" s="14">
        <v>14.590350000000001</v>
      </c>
      <c r="RV25" s="14">
        <v>10.34402</v>
      </c>
      <c r="RW25" s="14">
        <v>3.8559800000000002</v>
      </c>
      <c r="RX25" s="14">
        <v>2.1</v>
      </c>
      <c r="RY25" s="14">
        <v>2</v>
      </c>
      <c r="RZ25" s="14">
        <v>2</v>
      </c>
      <c r="SA25" s="14">
        <v>0.1</v>
      </c>
      <c r="SB25" s="14"/>
      <c r="SC25" s="14">
        <v>0.4</v>
      </c>
      <c r="SD25" s="14">
        <v>0.4</v>
      </c>
      <c r="SE25" s="14">
        <v>-0.4</v>
      </c>
      <c r="SF25" s="14">
        <v>6.1</v>
      </c>
      <c r="SG25" s="14">
        <v>6.3</v>
      </c>
      <c r="SH25" s="14">
        <v>6.3</v>
      </c>
      <c r="SI25" s="14">
        <v>-0.2</v>
      </c>
      <c r="SJ25" s="14">
        <v>6.5</v>
      </c>
      <c r="SK25" s="14">
        <v>6.4</v>
      </c>
      <c r="SL25" s="14">
        <v>6.4</v>
      </c>
      <c r="SM25" s="14">
        <v>0.1</v>
      </c>
      <c r="SN25" s="14">
        <v>13.8</v>
      </c>
      <c r="SO25" s="14">
        <v>9</v>
      </c>
      <c r="SP25" s="14">
        <v>9</v>
      </c>
      <c r="SQ25" s="14">
        <v>4.8</v>
      </c>
      <c r="SR25" s="14">
        <v>20.2</v>
      </c>
      <c r="SS25" s="14">
        <v>11.707319999999999</v>
      </c>
      <c r="ST25" s="14">
        <v>11.707319999999999</v>
      </c>
      <c r="SU25" s="14">
        <v>8.49268</v>
      </c>
      <c r="SV25" s="14">
        <v>14.8</v>
      </c>
      <c r="SW25" s="14">
        <v>16.195119999999999</v>
      </c>
      <c r="SX25" s="14">
        <v>16.195119999999999</v>
      </c>
      <c r="SY25" s="14">
        <v>-1.3951199999999999</v>
      </c>
      <c r="SZ25" s="14">
        <v>3.3</v>
      </c>
      <c r="TA25" s="14">
        <v>9.5</v>
      </c>
      <c r="TB25" s="14">
        <v>10.923999999999999</v>
      </c>
      <c r="TC25" s="14">
        <v>-7.6239999999999997</v>
      </c>
      <c r="TD25" s="14">
        <v>45</v>
      </c>
      <c r="TE25" s="14">
        <v>30.7</v>
      </c>
      <c r="TF25" s="14">
        <v>27.207999999999998</v>
      </c>
      <c r="TG25" s="14">
        <v>17.792000000000002</v>
      </c>
      <c r="TH25" s="14">
        <v>30</v>
      </c>
      <c r="TI25" s="14"/>
      <c r="TJ25" s="14">
        <v>37.671999999999997</v>
      </c>
      <c r="TK25" s="14">
        <v>-7.6719999999999997</v>
      </c>
      <c r="TL25" s="14">
        <v>52.8</v>
      </c>
      <c r="TM25" s="14">
        <v>59.6</v>
      </c>
      <c r="TN25" s="14">
        <v>47.948999999999998</v>
      </c>
      <c r="TO25" s="14">
        <v>4.851</v>
      </c>
      <c r="TP25" s="14">
        <v>57.9</v>
      </c>
      <c r="TQ25" s="14">
        <v>45.444000000000003</v>
      </c>
      <c r="TR25" s="14">
        <v>45.444000000000003</v>
      </c>
      <c r="TS25" s="14">
        <v>12.456</v>
      </c>
      <c r="TT25" s="14">
        <v>6.8</v>
      </c>
      <c r="TU25" s="14">
        <v>3.4</v>
      </c>
      <c r="TV25" s="14">
        <v>1.3420000000000001</v>
      </c>
      <c r="TW25" s="14">
        <v>5.4580000000000002</v>
      </c>
      <c r="TX25" s="14">
        <v>3.8</v>
      </c>
      <c r="TY25" s="14">
        <v>1.948</v>
      </c>
      <c r="TZ25" s="14">
        <v>1.948</v>
      </c>
      <c r="UA25" s="14">
        <v>1.8520000000000001</v>
      </c>
      <c r="UB25" s="14">
        <v>18.3</v>
      </c>
      <c r="UC25" s="14">
        <v>14</v>
      </c>
      <c r="UD25" s="14">
        <v>17.560980000000001</v>
      </c>
      <c r="UE25" s="14">
        <v>0.73902000000000001</v>
      </c>
      <c r="UF25" s="14">
        <v>3.6</v>
      </c>
      <c r="UG25" s="14">
        <v>4</v>
      </c>
      <c r="UH25" s="14">
        <v>4</v>
      </c>
      <c r="UI25" s="14">
        <v>-0.4</v>
      </c>
      <c r="UJ25" s="14">
        <v>8.1999999999999993</v>
      </c>
      <c r="UK25" s="14">
        <v>7.5</v>
      </c>
      <c r="UL25" s="14">
        <v>7.5</v>
      </c>
      <c r="UM25" s="14">
        <v>0.7</v>
      </c>
      <c r="UN25" s="14">
        <v>20.399999999999999</v>
      </c>
      <c r="UO25" s="14">
        <v>19.5122</v>
      </c>
      <c r="UP25" s="14">
        <v>19.5122</v>
      </c>
      <c r="UQ25" s="14">
        <v>0.88780000000000003</v>
      </c>
      <c r="UR25" s="14">
        <v>20.399999999999999</v>
      </c>
      <c r="US25" s="14">
        <v>19.5122</v>
      </c>
      <c r="UT25" s="14">
        <v>19.5122</v>
      </c>
      <c r="UU25" s="14">
        <v>0.88780000000000003</v>
      </c>
      <c r="UV25" s="14">
        <v>20.100000000000001</v>
      </c>
      <c r="UW25" s="14">
        <v>19.5122</v>
      </c>
      <c r="UX25" s="14">
        <v>19.5122</v>
      </c>
      <c r="UY25" s="14">
        <v>0.58779999999999999</v>
      </c>
      <c r="UZ25" s="14">
        <v>2.9</v>
      </c>
      <c r="VA25" s="14">
        <v>1.4450000000000001</v>
      </c>
      <c r="VB25" s="14">
        <v>1.4450000000000001</v>
      </c>
      <c r="VC25" s="14">
        <v>1.4550000000000001</v>
      </c>
      <c r="VD25" s="14">
        <v>119.9</v>
      </c>
      <c r="VE25" s="14"/>
      <c r="VF25" s="14">
        <v>247.4</v>
      </c>
      <c r="VG25" s="14">
        <v>-127.5</v>
      </c>
      <c r="VH25" s="14">
        <v>8.6999999999999993</v>
      </c>
      <c r="VI25" s="14"/>
      <c r="VJ25" s="14">
        <v>11.991</v>
      </c>
      <c r="VK25" s="14">
        <v>-3.2909999999999999</v>
      </c>
      <c r="VL25" s="14">
        <v>94.9</v>
      </c>
      <c r="VM25" s="14"/>
      <c r="VN25" s="14">
        <v>141.89400000000001</v>
      </c>
      <c r="VO25" s="14">
        <v>-46.994</v>
      </c>
      <c r="VP25" s="14">
        <v>0.6</v>
      </c>
      <c r="VQ25" s="14">
        <v>0.6</v>
      </c>
      <c r="VR25" s="14">
        <v>0.6</v>
      </c>
      <c r="VS25" s="14">
        <v>0</v>
      </c>
      <c r="VT25" s="14">
        <v>18.5</v>
      </c>
      <c r="VU25" s="14">
        <v>26.9</v>
      </c>
      <c r="VV25" s="14">
        <v>19</v>
      </c>
      <c r="VW25" s="14">
        <v>-0.5</v>
      </c>
      <c r="VX25" s="14">
        <v>35.299999999999997</v>
      </c>
      <c r="VY25" s="14">
        <v>32.799999999999997</v>
      </c>
      <c r="VZ25" s="14">
        <v>20</v>
      </c>
      <c r="WA25" s="14">
        <v>15.3</v>
      </c>
      <c r="WB25" s="14">
        <v>71.2</v>
      </c>
      <c r="WC25" s="14"/>
      <c r="WD25" s="14">
        <v>106.09699999999999</v>
      </c>
      <c r="WE25" s="14">
        <v>-34.896999999999998</v>
      </c>
      <c r="WF25" s="14">
        <v>1.6</v>
      </c>
      <c r="WG25" s="14">
        <v>1.4490000000000001</v>
      </c>
      <c r="WH25" s="14">
        <v>1.4490000000000001</v>
      </c>
      <c r="WI25" s="14">
        <v>0.151</v>
      </c>
      <c r="WJ25" s="14">
        <v>2.2000000000000002</v>
      </c>
      <c r="WK25" s="14">
        <v>2.4</v>
      </c>
      <c r="WL25" s="14">
        <v>2.4</v>
      </c>
      <c r="WM25" s="14">
        <v>-0.2</v>
      </c>
      <c r="WN25" s="14">
        <v>2.1</v>
      </c>
      <c r="WO25" s="14">
        <v>2.4</v>
      </c>
      <c r="WP25" s="14">
        <v>2.4</v>
      </c>
      <c r="WQ25" s="14">
        <v>-0.3</v>
      </c>
      <c r="WR25" s="14">
        <v>1</v>
      </c>
      <c r="WS25" s="14">
        <v>1.4</v>
      </c>
      <c r="WT25" s="14">
        <v>1.4</v>
      </c>
      <c r="WU25" s="14">
        <v>-0.4</v>
      </c>
      <c r="WV25" s="14">
        <v>7.3</v>
      </c>
      <c r="WW25" s="14"/>
      <c r="WX25" s="14">
        <v>12.821</v>
      </c>
      <c r="WY25" s="14">
        <v>-5.5209999999999999</v>
      </c>
      <c r="WZ25" s="14"/>
      <c r="XA25" s="14"/>
      <c r="XB25" s="14"/>
      <c r="XC25" s="14">
        <v>0</v>
      </c>
      <c r="XD25" s="14">
        <v>18.422000000000001</v>
      </c>
      <c r="XE25" s="14">
        <v>18.53659</v>
      </c>
      <c r="XF25" s="14">
        <v>18.53659</v>
      </c>
      <c r="XG25" s="14">
        <v>-0.11459</v>
      </c>
      <c r="XH25" s="14">
        <v>9.3000000000000007</v>
      </c>
      <c r="XI25" s="14">
        <v>10.8</v>
      </c>
      <c r="XJ25" s="14">
        <v>10.8</v>
      </c>
      <c r="XK25" s="14">
        <v>-1.5</v>
      </c>
      <c r="XL25" s="14">
        <v>27.5</v>
      </c>
      <c r="XM25" s="14">
        <v>28</v>
      </c>
      <c r="XN25" s="14">
        <v>28</v>
      </c>
      <c r="XO25" s="14">
        <v>-0.5</v>
      </c>
      <c r="XP25" s="14">
        <v>35.1</v>
      </c>
      <c r="XQ25" s="14">
        <v>28</v>
      </c>
      <c r="XR25" s="14">
        <v>28</v>
      </c>
      <c r="XS25" s="14">
        <v>7.1</v>
      </c>
      <c r="XT25" s="14">
        <v>0</v>
      </c>
      <c r="XU25" s="14"/>
      <c r="XV25" s="14"/>
      <c r="XW25" s="14">
        <v>0</v>
      </c>
      <c r="XX25" s="14">
        <v>17.8</v>
      </c>
      <c r="XY25" s="14">
        <v>20</v>
      </c>
      <c r="XZ25" s="14">
        <v>20</v>
      </c>
      <c r="YA25" s="14">
        <v>-2.2000000000000002</v>
      </c>
      <c r="YB25" s="14">
        <v>7.2</v>
      </c>
      <c r="YC25" s="14">
        <v>8.61</v>
      </c>
      <c r="YD25" s="14">
        <v>8.61</v>
      </c>
      <c r="YE25" s="14">
        <v>-1.41</v>
      </c>
      <c r="YF25" s="14"/>
      <c r="YG25" s="14"/>
      <c r="YH25" s="14"/>
      <c r="YI25" s="14">
        <v>0</v>
      </c>
      <c r="YJ25" s="14"/>
      <c r="YK25" s="14"/>
      <c r="YL25" s="14"/>
      <c r="YM25" s="14">
        <v>0</v>
      </c>
    </row>
    <row r="26" spans="1:663" ht="24" customHeight="1" x14ac:dyDescent="0.3">
      <c r="A26" s="1"/>
      <c r="B26" s="16" t="s">
        <v>27</v>
      </c>
      <c r="C26" s="16" t="s">
        <v>807</v>
      </c>
      <c r="D26" s="17">
        <v>205.8</v>
      </c>
      <c r="E26" s="17">
        <v>204.19512</v>
      </c>
      <c r="F26" s="17">
        <v>204.19512</v>
      </c>
      <c r="G26" s="17">
        <v>1.6048800000000001</v>
      </c>
      <c r="H26" s="17">
        <v>622.6</v>
      </c>
      <c r="I26" s="17">
        <v>585.21551999999997</v>
      </c>
      <c r="J26" s="17">
        <v>635.01143999999999</v>
      </c>
      <c r="K26" s="17">
        <v>-12.411440000000001</v>
      </c>
      <c r="L26" s="17">
        <v>215.2</v>
      </c>
      <c r="M26" s="17">
        <v>191.30969999999999</v>
      </c>
      <c r="N26" s="17">
        <v>207.58822000000001</v>
      </c>
      <c r="O26" s="17">
        <v>7.6117800000000004</v>
      </c>
      <c r="P26" s="17"/>
      <c r="Q26" s="17"/>
      <c r="R26" s="17"/>
      <c r="S26" s="17">
        <v>0</v>
      </c>
      <c r="T26" s="17"/>
      <c r="U26" s="17"/>
      <c r="V26" s="17"/>
      <c r="W26" s="17">
        <v>0</v>
      </c>
      <c r="X26" s="17">
        <v>91.2</v>
      </c>
      <c r="Y26" s="17">
        <v>92.226339999999993</v>
      </c>
      <c r="Z26" s="17">
        <v>92.226339999999993</v>
      </c>
      <c r="AA26" s="17">
        <v>-1.02634</v>
      </c>
      <c r="AB26" s="17">
        <v>141.1</v>
      </c>
      <c r="AC26" s="17">
        <v>119.99959</v>
      </c>
      <c r="AD26" s="17">
        <v>172.29338999999999</v>
      </c>
      <c r="AE26" s="17">
        <v>-31.193390000000001</v>
      </c>
      <c r="AF26" s="17"/>
      <c r="AG26" s="17"/>
      <c r="AH26" s="17"/>
      <c r="AI26" s="17">
        <v>0</v>
      </c>
      <c r="AJ26" s="17"/>
      <c r="AK26" s="17"/>
      <c r="AL26" s="17"/>
      <c r="AM26" s="17">
        <v>0</v>
      </c>
      <c r="AN26" s="17">
        <v>181.3</v>
      </c>
      <c r="AO26" s="17">
        <v>195.35999000000001</v>
      </c>
      <c r="AP26" s="17">
        <v>195.35999000000001</v>
      </c>
      <c r="AQ26" s="17">
        <v>-14.059990000000001</v>
      </c>
      <c r="AR26" s="17">
        <v>183.7</v>
      </c>
      <c r="AS26" s="17">
        <v>195.35999000000001</v>
      </c>
      <c r="AT26" s="17">
        <v>195.35999000000001</v>
      </c>
      <c r="AU26" s="17">
        <v>-11.659990000000001</v>
      </c>
      <c r="AV26" s="17">
        <v>182.5</v>
      </c>
      <c r="AW26" s="17">
        <v>195.35999000000001</v>
      </c>
      <c r="AX26" s="17">
        <v>195.35999000000001</v>
      </c>
      <c r="AY26" s="17">
        <v>-12.85999</v>
      </c>
      <c r="AZ26" s="17">
        <v>286.89999999999998</v>
      </c>
      <c r="BA26" s="17">
        <v>293.91998999999998</v>
      </c>
      <c r="BB26" s="17">
        <v>293.91998999999998</v>
      </c>
      <c r="BC26" s="17">
        <v>-7.01999</v>
      </c>
      <c r="BD26" s="17"/>
      <c r="BE26" s="17"/>
      <c r="BF26" s="17"/>
      <c r="BG26" s="17">
        <v>0</v>
      </c>
      <c r="BH26" s="17"/>
      <c r="BI26" s="17"/>
      <c r="BJ26" s="17"/>
      <c r="BK26" s="17">
        <v>0</v>
      </c>
      <c r="BL26" s="17">
        <v>193.6</v>
      </c>
      <c r="BM26" s="17"/>
      <c r="BN26" s="17"/>
      <c r="BO26" s="17">
        <v>193.6</v>
      </c>
      <c r="BP26" s="17">
        <v>9.8000000000000007</v>
      </c>
      <c r="BQ26" s="17">
        <v>9.3211899999999996</v>
      </c>
      <c r="BR26" s="17">
        <v>5.4891500000000004</v>
      </c>
      <c r="BS26" s="17">
        <v>4.3108500000000003</v>
      </c>
      <c r="BT26" s="17"/>
      <c r="BU26" s="17"/>
      <c r="BV26" s="17"/>
      <c r="BW26" s="17">
        <v>0</v>
      </c>
      <c r="BX26" s="17"/>
      <c r="BY26" s="17"/>
      <c r="BZ26" s="17"/>
      <c r="CA26" s="17">
        <v>0</v>
      </c>
      <c r="CB26" s="17"/>
      <c r="CC26" s="17"/>
      <c r="CD26" s="17"/>
      <c r="CE26" s="17">
        <v>0</v>
      </c>
      <c r="CF26" s="17"/>
      <c r="CG26" s="17"/>
      <c r="CH26" s="17"/>
      <c r="CI26" s="17">
        <v>0</v>
      </c>
      <c r="CJ26" s="17">
        <v>171.9</v>
      </c>
      <c r="CK26" s="17">
        <v>164.70732000000001</v>
      </c>
      <c r="CL26" s="17">
        <v>164.70732000000001</v>
      </c>
      <c r="CM26" s="17">
        <v>7.1926800000000002</v>
      </c>
      <c r="CN26" s="17">
        <v>7.4</v>
      </c>
      <c r="CO26" s="17">
        <v>9.4910399999999999</v>
      </c>
      <c r="CP26" s="17">
        <v>5.1583800000000002</v>
      </c>
      <c r="CQ26" s="17">
        <v>2.2416200000000002</v>
      </c>
      <c r="CR26" s="17">
        <v>5.6</v>
      </c>
      <c r="CS26" s="17">
        <v>5.2097600000000002</v>
      </c>
      <c r="CT26" s="17">
        <v>2.8315000000000001</v>
      </c>
      <c r="CU26" s="17">
        <v>2.7685</v>
      </c>
      <c r="CV26" s="17"/>
      <c r="CW26" s="17"/>
      <c r="CX26" s="17"/>
      <c r="CY26" s="17">
        <v>0</v>
      </c>
      <c r="CZ26" s="17">
        <v>6.9</v>
      </c>
      <c r="DA26" s="17">
        <v>6.8787000000000003</v>
      </c>
      <c r="DB26" s="17">
        <v>6.8787000000000003</v>
      </c>
      <c r="DC26" s="17">
        <v>2.1299999999999999E-2</v>
      </c>
      <c r="DD26" s="17">
        <v>14.6</v>
      </c>
      <c r="DE26" s="17">
        <v>14.9922</v>
      </c>
      <c r="DF26" s="17">
        <v>14.9922</v>
      </c>
      <c r="DG26" s="17">
        <v>-0.39219999999999999</v>
      </c>
      <c r="DH26" s="17">
        <v>60.9</v>
      </c>
      <c r="DI26" s="17">
        <v>60</v>
      </c>
      <c r="DJ26" s="17">
        <v>56.1357</v>
      </c>
      <c r="DK26" s="17">
        <v>4.7643000000000004</v>
      </c>
      <c r="DL26" s="17"/>
      <c r="DM26" s="17"/>
      <c r="DN26" s="17"/>
      <c r="DO26" s="17">
        <v>0</v>
      </c>
      <c r="DP26" s="17"/>
      <c r="DQ26" s="17"/>
      <c r="DR26" s="17"/>
      <c r="DS26" s="17">
        <v>0</v>
      </c>
      <c r="DT26" s="17"/>
      <c r="DU26" s="17"/>
      <c r="DV26" s="17"/>
      <c r="DW26" s="17">
        <v>0</v>
      </c>
      <c r="DX26" s="17"/>
      <c r="DY26" s="17"/>
      <c r="DZ26" s="17"/>
      <c r="EA26" s="17">
        <v>0</v>
      </c>
      <c r="EB26" s="17">
        <v>111</v>
      </c>
      <c r="EC26" s="17">
        <v>112.90537</v>
      </c>
      <c r="ED26" s="17">
        <v>112.90537</v>
      </c>
      <c r="EE26" s="17">
        <v>-1.90537</v>
      </c>
      <c r="EF26" s="17">
        <v>45.5</v>
      </c>
      <c r="EG26" s="17">
        <v>20.512820000000001</v>
      </c>
      <c r="EH26" s="17">
        <v>23.445810000000002</v>
      </c>
      <c r="EI26" s="17">
        <v>22.054189999999998</v>
      </c>
      <c r="EJ26" s="17"/>
      <c r="EK26" s="17"/>
      <c r="EL26" s="17"/>
      <c r="EM26" s="17">
        <v>0</v>
      </c>
      <c r="EN26" s="17"/>
      <c r="EO26" s="17"/>
      <c r="EP26" s="17"/>
      <c r="EQ26" s="17">
        <v>0</v>
      </c>
      <c r="ER26" s="17"/>
      <c r="ES26" s="17"/>
      <c r="ET26" s="17"/>
      <c r="EU26" s="17">
        <v>0</v>
      </c>
      <c r="EV26" s="17">
        <v>6.4</v>
      </c>
      <c r="EW26" s="17">
        <v>6.39</v>
      </c>
      <c r="EX26" s="17">
        <v>6.39</v>
      </c>
      <c r="EY26" s="17">
        <v>0.01</v>
      </c>
      <c r="EZ26" s="17">
        <v>230.7</v>
      </c>
      <c r="FA26" s="17">
        <v>143.58974000000001</v>
      </c>
      <c r="FB26" s="17"/>
      <c r="FC26" s="17">
        <v>230.7</v>
      </c>
      <c r="FD26" s="17">
        <v>37.6</v>
      </c>
      <c r="FE26" s="17">
        <v>39.012720000000002</v>
      </c>
      <c r="FF26" s="17">
        <v>39.012720000000002</v>
      </c>
      <c r="FG26" s="17">
        <v>-1.41272</v>
      </c>
      <c r="FH26" s="17">
        <v>152.69999999999999</v>
      </c>
      <c r="FI26" s="17">
        <v>151.95320000000001</v>
      </c>
      <c r="FJ26" s="17">
        <v>111.66667</v>
      </c>
      <c r="FK26" s="17">
        <v>41.033329999999999</v>
      </c>
      <c r="FL26" s="17">
        <v>22.4</v>
      </c>
      <c r="FM26" s="17">
        <v>20.850259999999999</v>
      </c>
      <c r="FN26" s="17">
        <v>20.850259999999999</v>
      </c>
      <c r="FO26" s="17">
        <v>1.5497399999999999</v>
      </c>
      <c r="FP26" s="17">
        <v>17</v>
      </c>
      <c r="FQ26" s="17">
        <v>15.88302</v>
      </c>
      <c r="FR26" s="17">
        <v>15.88302</v>
      </c>
      <c r="FS26" s="17">
        <v>1.1169800000000001</v>
      </c>
      <c r="FT26" s="17">
        <v>18.8</v>
      </c>
      <c r="FU26" s="17">
        <v>18.048780000000001</v>
      </c>
      <c r="FV26" s="17">
        <v>18.048780000000001</v>
      </c>
      <c r="FW26" s="17">
        <v>0.75122</v>
      </c>
      <c r="FX26" s="17">
        <v>94.2</v>
      </c>
      <c r="FY26" s="17">
        <v>88.116100000000003</v>
      </c>
      <c r="FZ26" s="17">
        <v>88.116100000000003</v>
      </c>
      <c r="GA26" s="17">
        <v>6.0838999999999999</v>
      </c>
      <c r="GB26" s="17">
        <v>184.7</v>
      </c>
      <c r="GC26" s="17">
        <v>185.81701000000001</v>
      </c>
      <c r="GD26" s="17">
        <v>185.81701000000001</v>
      </c>
      <c r="GE26" s="17">
        <v>-1.1170100000000001</v>
      </c>
      <c r="GF26" s="17">
        <v>185.1</v>
      </c>
      <c r="GG26" s="17">
        <v>185.81701000000001</v>
      </c>
      <c r="GH26" s="17">
        <v>185.81701000000001</v>
      </c>
      <c r="GI26" s="17">
        <v>-0.71701000000000004</v>
      </c>
      <c r="GJ26" s="17">
        <v>184.6</v>
      </c>
      <c r="GK26" s="17">
        <v>186.37502000000001</v>
      </c>
      <c r="GL26" s="17">
        <v>186.37502000000001</v>
      </c>
      <c r="GM26" s="17">
        <v>-1.77502</v>
      </c>
      <c r="GN26" s="17">
        <v>108.3</v>
      </c>
      <c r="GO26" s="17">
        <v>110.91316999999999</v>
      </c>
      <c r="GP26" s="17">
        <v>110.91316999999999</v>
      </c>
      <c r="GQ26" s="17">
        <v>-2.6131700000000002</v>
      </c>
      <c r="GR26" s="17">
        <v>0</v>
      </c>
      <c r="GS26" s="17"/>
      <c r="GT26" s="17">
        <v>28.981649999999998</v>
      </c>
      <c r="GU26" s="17">
        <v>-28.981649999999998</v>
      </c>
      <c r="GV26" s="17">
        <v>31.3</v>
      </c>
      <c r="GW26" s="17">
        <v>29.872</v>
      </c>
      <c r="GX26" s="17">
        <v>29.872</v>
      </c>
      <c r="GY26" s="17">
        <v>1.4279999999999999</v>
      </c>
      <c r="GZ26" s="17">
        <v>4.0999999999999996</v>
      </c>
      <c r="HA26" s="17">
        <v>3.9433199999999999</v>
      </c>
      <c r="HB26" s="17">
        <v>1.97166</v>
      </c>
      <c r="HC26" s="17">
        <v>2.1283400000000001</v>
      </c>
      <c r="HD26" s="17">
        <v>32.9</v>
      </c>
      <c r="HE26" s="17">
        <v>31.816199999999998</v>
      </c>
      <c r="HF26" s="17">
        <v>31.816199999999998</v>
      </c>
      <c r="HG26" s="17">
        <v>1.0838000000000001</v>
      </c>
      <c r="HH26" s="17">
        <v>43</v>
      </c>
      <c r="HI26" s="17">
        <v>41.025640000000003</v>
      </c>
      <c r="HJ26" s="17">
        <v>70.282799999999995</v>
      </c>
      <c r="HK26" s="17">
        <v>-27.282800000000002</v>
      </c>
      <c r="HL26" s="17"/>
      <c r="HM26" s="17"/>
      <c r="HN26" s="17"/>
      <c r="HO26" s="17">
        <v>0</v>
      </c>
      <c r="HP26" s="17"/>
      <c r="HQ26" s="17"/>
      <c r="HR26" s="17"/>
      <c r="HS26" s="17">
        <v>0</v>
      </c>
      <c r="HT26" s="17">
        <v>63.2</v>
      </c>
      <c r="HU26" s="17">
        <v>59.746229999999997</v>
      </c>
      <c r="HV26" s="17">
        <v>56.287239999999997</v>
      </c>
      <c r="HW26" s="17">
        <v>6.9127599999999996</v>
      </c>
      <c r="HX26" s="17"/>
      <c r="HY26" s="17"/>
      <c r="HZ26" s="17"/>
      <c r="IA26" s="17">
        <v>0</v>
      </c>
      <c r="IB26" s="17"/>
      <c r="IC26" s="17"/>
      <c r="ID26" s="17"/>
      <c r="IE26" s="17">
        <v>0</v>
      </c>
      <c r="IF26" s="17">
        <v>0</v>
      </c>
      <c r="IG26" s="17"/>
      <c r="IH26" s="17">
        <v>45.441949999999999</v>
      </c>
      <c r="II26" s="17">
        <v>-45.441949999999999</v>
      </c>
      <c r="IJ26" s="17"/>
      <c r="IK26" s="17"/>
      <c r="IL26" s="17"/>
      <c r="IM26" s="17">
        <v>0</v>
      </c>
      <c r="IN26" s="17"/>
      <c r="IO26" s="17"/>
      <c r="IP26" s="17"/>
      <c r="IQ26" s="17">
        <v>0</v>
      </c>
      <c r="IR26" s="17"/>
      <c r="IS26" s="17"/>
      <c r="IT26" s="17"/>
      <c r="IU26" s="17">
        <v>0</v>
      </c>
      <c r="IV26" s="17">
        <v>86.2</v>
      </c>
      <c r="IW26" s="17">
        <v>85.454400000000007</v>
      </c>
      <c r="IX26" s="17">
        <v>92.689760000000007</v>
      </c>
      <c r="IY26" s="17">
        <v>-6.4897600000000004</v>
      </c>
      <c r="IZ26" s="17">
        <v>171.2</v>
      </c>
      <c r="JA26" s="17">
        <v>181.63673</v>
      </c>
      <c r="JB26" s="17">
        <v>181.63673</v>
      </c>
      <c r="JC26" s="17">
        <v>-10.436730000000001</v>
      </c>
      <c r="JD26" s="17">
        <v>168.9</v>
      </c>
      <c r="JE26" s="17">
        <v>181.63673</v>
      </c>
      <c r="JF26" s="17">
        <v>181.63673</v>
      </c>
      <c r="JG26" s="17">
        <v>-12.73673</v>
      </c>
      <c r="JH26" s="17">
        <v>200</v>
      </c>
      <c r="JI26" s="17">
        <v>181.63673</v>
      </c>
      <c r="JJ26" s="17">
        <v>181.63673</v>
      </c>
      <c r="JK26" s="17">
        <v>18.36327</v>
      </c>
      <c r="JL26" s="17">
        <v>266.39999999999998</v>
      </c>
      <c r="JM26" s="17">
        <v>273.27328</v>
      </c>
      <c r="JN26" s="17">
        <v>273.27328</v>
      </c>
      <c r="JO26" s="17">
        <v>-6.8732800000000003</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0.9</v>
      </c>
      <c r="KW26" s="17">
        <v>1.41069</v>
      </c>
      <c r="KX26" s="17">
        <v>1.41069</v>
      </c>
      <c r="KY26" s="17">
        <v>-0.51068999999999998</v>
      </c>
      <c r="KZ26" s="17">
        <v>126.4</v>
      </c>
      <c r="LA26" s="17">
        <v>125.21178</v>
      </c>
      <c r="LB26" s="17">
        <v>111.07835</v>
      </c>
      <c r="LC26" s="17">
        <v>15.32165</v>
      </c>
      <c r="LD26" s="17">
        <v>78.3</v>
      </c>
      <c r="LE26" s="17">
        <v>87.638729999999995</v>
      </c>
      <c r="LF26" s="17">
        <v>97.250280000000004</v>
      </c>
      <c r="LG26" s="17">
        <v>-18.950279999999999</v>
      </c>
      <c r="LH26" s="17">
        <v>66.7</v>
      </c>
      <c r="LI26" s="17">
        <v>67.461460000000002</v>
      </c>
      <c r="LJ26" s="17">
        <v>67.461460000000002</v>
      </c>
      <c r="LK26" s="17">
        <v>-0.76146000000000003</v>
      </c>
      <c r="LL26" s="17">
        <v>63.9</v>
      </c>
      <c r="LM26" s="17">
        <v>72.37388</v>
      </c>
      <c r="LN26" s="17">
        <v>72.37388</v>
      </c>
      <c r="LO26" s="17">
        <v>-8.4738799999999994</v>
      </c>
      <c r="LP26" s="17">
        <v>29.3</v>
      </c>
      <c r="LQ26" s="17">
        <v>30.097560000000001</v>
      </c>
      <c r="LR26" s="17">
        <v>30.097560000000001</v>
      </c>
      <c r="LS26" s="17">
        <v>-0.79756000000000005</v>
      </c>
      <c r="LT26" s="17"/>
      <c r="LU26" s="17"/>
      <c r="LV26" s="17"/>
      <c r="LW26" s="17">
        <v>0</v>
      </c>
      <c r="LX26" s="17"/>
      <c r="LY26" s="17"/>
      <c r="LZ26" s="17"/>
      <c r="MA26" s="17">
        <v>0</v>
      </c>
      <c r="MB26" s="17"/>
      <c r="MC26" s="17"/>
      <c r="MD26" s="17"/>
      <c r="ME26" s="17">
        <v>0</v>
      </c>
      <c r="MF26" s="17">
        <v>145.19999999999999</v>
      </c>
      <c r="MG26" s="17">
        <v>151.08876000000001</v>
      </c>
      <c r="MH26" s="17">
        <v>151.08876000000001</v>
      </c>
      <c r="MI26" s="17">
        <v>-5.8887600000000004</v>
      </c>
      <c r="MJ26" s="17">
        <v>146.30000000000001</v>
      </c>
      <c r="MK26" s="17">
        <v>151.08876000000001</v>
      </c>
      <c r="ML26" s="17">
        <v>151.08876000000001</v>
      </c>
      <c r="MM26" s="17">
        <v>-4.7887599999999999</v>
      </c>
      <c r="MN26" s="17">
        <v>149.30000000000001</v>
      </c>
      <c r="MO26" s="17">
        <v>151.54248000000001</v>
      </c>
      <c r="MP26" s="17">
        <v>151.54248000000001</v>
      </c>
      <c r="MQ26" s="17">
        <v>-2.24248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213</v>
      </c>
      <c r="NM26" s="17">
        <v>207.29667000000001</v>
      </c>
      <c r="NN26" s="17">
        <v>207.29667000000001</v>
      </c>
      <c r="NO26" s="17">
        <v>5.7033300000000002</v>
      </c>
      <c r="NP26" s="17">
        <v>101</v>
      </c>
      <c r="NQ26" s="17">
        <v>103.95959000000001</v>
      </c>
      <c r="NR26" s="17">
        <v>103.95959000000001</v>
      </c>
      <c r="NS26" s="17">
        <v>-2.9595899999999999</v>
      </c>
      <c r="NT26" s="17">
        <v>6.3</v>
      </c>
      <c r="NU26" s="17">
        <v>5.1941300000000004</v>
      </c>
      <c r="NV26" s="17">
        <v>5.1941300000000004</v>
      </c>
      <c r="NW26" s="17">
        <v>1.1058699999999999</v>
      </c>
      <c r="NX26" s="17">
        <v>2.6</v>
      </c>
      <c r="NY26" s="17">
        <v>5.4491300000000003</v>
      </c>
      <c r="NZ26" s="17">
        <v>5.4491300000000003</v>
      </c>
      <c r="OA26" s="17">
        <v>-2.8491300000000002</v>
      </c>
      <c r="OB26" s="17">
        <v>10.7</v>
      </c>
      <c r="OC26" s="17">
        <v>11.90244</v>
      </c>
      <c r="OD26" s="17">
        <v>11.90244</v>
      </c>
      <c r="OE26" s="17">
        <v>-1.20244</v>
      </c>
      <c r="OF26" s="17">
        <v>0.8</v>
      </c>
      <c r="OG26" s="17"/>
      <c r="OH26" s="17">
        <v>0.59499999999999997</v>
      </c>
      <c r="OI26" s="17">
        <v>0.20499999999999999</v>
      </c>
      <c r="OJ26" s="17">
        <v>36.1</v>
      </c>
      <c r="OK26" s="17">
        <v>60.47</v>
      </c>
      <c r="OL26" s="17">
        <v>60.47</v>
      </c>
      <c r="OM26" s="17">
        <v>-24.37</v>
      </c>
      <c r="ON26" s="17">
        <v>57</v>
      </c>
      <c r="OO26" s="17"/>
      <c r="OP26" s="17">
        <v>79.513000000000005</v>
      </c>
      <c r="OQ26" s="17">
        <v>-22.513000000000002</v>
      </c>
      <c r="OR26" s="17">
        <v>0.1</v>
      </c>
      <c r="OS26" s="17">
        <v>1.5409999999999999</v>
      </c>
      <c r="OT26" s="17">
        <v>1.5409999999999999</v>
      </c>
      <c r="OU26" s="17">
        <v>-1.4410000000000001</v>
      </c>
      <c r="OV26" s="17">
        <v>0.3</v>
      </c>
      <c r="OW26" s="17"/>
      <c r="OX26" s="17">
        <v>0.2</v>
      </c>
      <c r="OY26" s="17">
        <v>0.1</v>
      </c>
      <c r="OZ26" s="17"/>
      <c r="PA26" s="17"/>
      <c r="PB26" s="17">
        <v>12.366149999999999</v>
      </c>
      <c r="PC26" s="17">
        <v>-12.366149999999999</v>
      </c>
      <c r="PD26" s="17">
        <v>9.9</v>
      </c>
      <c r="PE26" s="17">
        <v>9.9830000000000005</v>
      </c>
      <c r="PF26" s="17">
        <v>9.9830000000000005</v>
      </c>
      <c r="PG26" s="17">
        <v>-8.3000000000000004E-2</v>
      </c>
      <c r="PH26" s="17"/>
      <c r="PI26" s="17"/>
      <c r="PJ26" s="17"/>
      <c r="PK26" s="17">
        <v>0</v>
      </c>
      <c r="PL26" s="17">
        <v>123.2</v>
      </c>
      <c r="PM26" s="17"/>
      <c r="PN26" s="17">
        <v>207</v>
      </c>
      <c r="PO26" s="17">
        <v>-83.8</v>
      </c>
      <c r="PP26" s="17">
        <v>1.2</v>
      </c>
      <c r="PQ26" s="17">
        <v>1</v>
      </c>
      <c r="PR26" s="17">
        <v>1</v>
      </c>
      <c r="PS26" s="17">
        <v>0.2</v>
      </c>
      <c r="PT26" s="17">
        <v>2.2000000000000002</v>
      </c>
      <c r="PU26" s="17">
        <v>1.7</v>
      </c>
      <c r="PV26" s="17">
        <v>1.7</v>
      </c>
      <c r="PW26" s="17">
        <v>0.5</v>
      </c>
      <c r="PX26" s="17">
        <v>2.5</v>
      </c>
      <c r="PY26" s="17">
        <v>2.5</v>
      </c>
      <c r="PZ26" s="17">
        <v>2.5</v>
      </c>
      <c r="QA26" s="17">
        <v>0</v>
      </c>
      <c r="QB26" s="17">
        <v>0</v>
      </c>
      <c r="QC26" s="17"/>
      <c r="QD26" s="17">
        <v>12.366149999999999</v>
      </c>
      <c r="QE26" s="17">
        <v>-12.366149999999999</v>
      </c>
      <c r="QF26" s="17">
        <v>20</v>
      </c>
      <c r="QG26" s="17">
        <v>19.5122</v>
      </c>
      <c r="QH26" s="17">
        <v>19.5122</v>
      </c>
      <c r="QI26" s="17">
        <v>0.48780000000000001</v>
      </c>
      <c r="QJ26" s="17">
        <v>19.100000000000001</v>
      </c>
      <c r="QK26" s="17">
        <v>18.048780000000001</v>
      </c>
      <c r="QL26" s="17">
        <v>18.048780000000001</v>
      </c>
      <c r="QM26" s="17">
        <v>1.05122</v>
      </c>
      <c r="QN26" s="17">
        <v>3.2</v>
      </c>
      <c r="QO26" s="17">
        <v>3.5</v>
      </c>
      <c r="QP26" s="17">
        <v>3.5</v>
      </c>
      <c r="QQ26" s="17">
        <v>-0.3</v>
      </c>
      <c r="QR26" s="17">
        <v>18.3</v>
      </c>
      <c r="QS26" s="17">
        <v>18.048780000000001</v>
      </c>
      <c r="QT26" s="17">
        <v>18.048780000000001</v>
      </c>
      <c r="QU26" s="17">
        <v>0.25122</v>
      </c>
      <c r="QV26" s="17">
        <v>11.3</v>
      </c>
      <c r="QW26" s="17"/>
      <c r="QX26" s="17">
        <v>14.417999999999999</v>
      </c>
      <c r="QY26" s="17">
        <v>-3.1179999999999999</v>
      </c>
      <c r="QZ26" s="17">
        <v>14</v>
      </c>
      <c r="RA26" s="17"/>
      <c r="RB26" s="17">
        <v>17.346</v>
      </c>
      <c r="RC26" s="17">
        <v>-3.3460000000000001</v>
      </c>
      <c r="RD26" s="17">
        <v>6</v>
      </c>
      <c r="RE26" s="17">
        <v>14.1</v>
      </c>
      <c r="RF26" s="17">
        <v>13.236000000000001</v>
      </c>
      <c r="RG26" s="17">
        <v>-7.2359999999999998</v>
      </c>
      <c r="RH26" s="17">
        <v>28.3</v>
      </c>
      <c r="RI26" s="17">
        <v>45.9</v>
      </c>
      <c r="RJ26" s="17">
        <v>38.707000000000001</v>
      </c>
      <c r="RK26" s="17">
        <v>-10.407</v>
      </c>
      <c r="RL26" s="17">
        <v>9.3000000000000007</v>
      </c>
      <c r="RM26" s="17"/>
      <c r="RN26" s="17">
        <v>14.225</v>
      </c>
      <c r="RO26" s="17">
        <v>-4.9249999999999998</v>
      </c>
      <c r="RP26" s="17">
        <v>2.4</v>
      </c>
      <c r="RQ26" s="17">
        <v>2.3010000000000002</v>
      </c>
      <c r="RR26" s="17">
        <v>2.3010000000000002</v>
      </c>
      <c r="RS26" s="17">
        <v>9.9000000000000005E-2</v>
      </c>
      <c r="RT26" s="17">
        <v>14.3</v>
      </c>
      <c r="RU26" s="17">
        <v>13.887180000000001</v>
      </c>
      <c r="RV26" s="17">
        <v>13.08319</v>
      </c>
      <c r="RW26" s="17">
        <v>1.2168099999999999</v>
      </c>
      <c r="RX26" s="17">
        <v>2.1</v>
      </c>
      <c r="RY26" s="17">
        <v>2</v>
      </c>
      <c r="RZ26" s="17">
        <v>2</v>
      </c>
      <c r="SA26" s="17">
        <v>0.1</v>
      </c>
      <c r="SB26" s="17"/>
      <c r="SC26" s="17">
        <v>0.4</v>
      </c>
      <c r="SD26" s="17">
        <v>0.4</v>
      </c>
      <c r="SE26" s="17">
        <v>-0.4</v>
      </c>
      <c r="SF26" s="17">
        <v>6</v>
      </c>
      <c r="SG26" s="17">
        <v>6.3</v>
      </c>
      <c r="SH26" s="17">
        <v>6.3</v>
      </c>
      <c r="SI26" s="17">
        <v>-0.3</v>
      </c>
      <c r="SJ26" s="17">
        <v>6.5</v>
      </c>
      <c r="SK26" s="17">
        <v>6.4</v>
      </c>
      <c r="SL26" s="17">
        <v>6.4</v>
      </c>
      <c r="SM26" s="17">
        <v>0.1</v>
      </c>
      <c r="SN26" s="17">
        <v>14.7</v>
      </c>
      <c r="SO26" s="17">
        <v>9</v>
      </c>
      <c r="SP26" s="17">
        <v>9</v>
      </c>
      <c r="SQ26" s="17">
        <v>5.7</v>
      </c>
      <c r="SR26" s="17">
        <v>20.3</v>
      </c>
      <c r="SS26" s="17">
        <v>11.707319999999999</v>
      </c>
      <c r="ST26" s="17">
        <v>11.707319999999999</v>
      </c>
      <c r="SU26" s="17">
        <v>8.5926799999999997</v>
      </c>
      <c r="SV26" s="17">
        <v>14.8</v>
      </c>
      <c r="SW26" s="17">
        <v>16.195119999999999</v>
      </c>
      <c r="SX26" s="17">
        <v>16.195119999999999</v>
      </c>
      <c r="SY26" s="17">
        <v>-1.3951199999999999</v>
      </c>
      <c r="SZ26" s="17">
        <v>4.4000000000000004</v>
      </c>
      <c r="TA26" s="17">
        <v>8.8000000000000007</v>
      </c>
      <c r="TB26" s="17">
        <v>9.4819999999999993</v>
      </c>
      <c r="TC26" s="17">
        <v>-5.0819999999999999</v>
      </c>
      <c r="TD26" s="17">
        <v>69.099999999999994</v>
      </c>
      <c r="TE26" s="17">
        <v>35</v>
      </c>
      <c r="TF26" s="17">
        <v>30.952999999999999</v>
      </c>
      <c r="TG26" s="17">
        <v>38.146999999999998</v>
      </c>
      <c r="TH26" s="17">
        <v>28.5</v>
      </c>
      <c r="TI26" s="17"/>
      <c r="TJ26" s="17">
        <v>38.228000000000002</v>
      </c>
      <c r="TK26" s="17">
        <v>-9.7279999999999998</v>
      </c>
      <c r="TL26" s="17">
        <v>52.8</v>
      </c>
      <c r="TM26" s="17">
        <v>65.099999999999994</v>
      </c>
      <c r="TN26" s="17">
        <v>52.610999999999997</v>
      </c>
      <c r="TO26" s="17">
        <v>0.189</v>
      </c>
      <c r="TP26" s="17">
        <v>74.400000000000006</v>
      </c>
      <c r="TQ26" s="17">
        <v>49.622999999999998</v>
      </c>
      <c r="TR26" s="17">
        <v>49.622999999999998</v>
      </c>
      <c r="TS26" s="17">
        <v>24.777000000000001</v>
      </c>
      <c r="TT26" s="17">
        <v>9.3000000000000007</v>
      </c>
      <c r="TU26" s="17">
        <v>4.4000000000000004</v>
      </c>
      <c r="TV26" s="17">
        <v>1.6839999999999999</v>
      </c>
      <c r="TW26" s="17">
        <v>7.6159999999999997</v>
      </c>
      <c r="TX26" s="17">
        <v>5</v>
      </c>
      <c r="TY26" s="17">
        <v>2.3969999999999998</v>
      </c>
      <c r="TZ26" s="17">
        <v>2.3969999999999998</v>
      </c>
      <c r="UA26" s="17">
        <v>2.6030000000000002</v>
      </c>
      <c r="UB26" s="17">
        <v>18.100000000000001</v>
      </c>
      <c r="UC26" s="17">
        <v>14</v>
      </c>
      <c r="UD26" s="17">
        <v>17.560980000000001</v>
      </c>
      <c r="UE26" s="17">
        <v>0.53902000000000005</v>
      </c>
      <c r="UF26" s="17">
        <v>3.6</v>
      </c>
      <c r="UG26" s="17">
        <v>4</v>
      </c>
      <c r="UH26" s="17">
        <v>4</v>
      </c>
      <c r="UI26" s="17">
        <v>-0.4</v>
      </c>
      <c r="UJ26" s="17">
        <v>8</v>
      </c>
      <c r="UK26" s="17">
        <v>7.5</v>
      </c>
      <c r="UL26" s="17">
        <v>7.5</v>
      </c>
      <c r="UM26" s="17">
        <v>0.5</v>
      </c>
      <c r="UN26" s="17">
        <v>20.399999999999999</v>
      </c>
      <c r="UO26" s="17">
        <v>19.5122</v>
      </c>
      <c r="UP26" s="17">
        <v>19.5122</v>
      </c>
      <c r="UQ26" s="17">
        <v>0.88780000000000003</v>
      </c>
      <c r="UR26" s="17">
        <v>20.399999999999999</v>
      </c>
      <c r="US26" s="17">
        <v>19.5122</v>
      </c>
      <c r="UT26" s="17">
        <v>19.5122</v>
      </c>
      <c r="UU26" s="17">
        <v>0.88780000000000003</v>
      </c>
      <c r="UV26" s="17">
        <v>20.100000000000001</v>
      </c>
      <c r="UW26" s="17">
        <v>19.5122</v>
      </c>
      <c r="UX26" s="17">
        <v>19.5122</v>
      </c>
      <c r="UY26" s="17">
        <v>0.58779999999999999</v>
      </c>
      <c r="UZ26" s="17">
        <v>2.2999999999999998</v>
      </c>
      <c r="VA26" s="17">
        <v>1.909</v>
      </c>
      <c r="VB26" s="17">
        <v>1.909</v>
      </c>
      <c r="VC26" s="17">
        <v>0.39100000000000001</v>
      </c>
      <c r="VD26" s="17">
        <v>172.7</v>
      </c>
      <c r="VE26" s="17"/>
      <c r="VF26" s="17">
        <v>247.4</v>
      </c>
      <c r="VG26" s="17">
        <v>-74.7</v>
      </c>
      <c r="VH26" s="17">
        <v>10.5</v>
      </c>
      <c r="VI26" s="17"/>
      <c r="VJ26" s="17">
        <v>13.456</v>
      </c>
      <c r="VK26" s="17">
        <v>-2.956</v>
      </c>
      <c r="VL26" s="17">
        <v>86.5</v>
      </c>
      <c r="VM26" s="17"/>
      <c r="VN26" s="17">
        <v>142.56</v>
      </c>
      <c r="VO26" s="17">
        <v>-56.06</v>
      </c>
      <c r="VP26" s="17">
        <v>0.6</v>
      </c>
      <c r="VQ26" s="17">
        <v>0.6</v>
      </c>
      <c r="VR26" s="17">
        <v>0.6</v>
      </c>
      <c r="VS26" s="17">
        <v>0</v>
      </c>
      <c r="VT26" s="17">
        <v>27.7</v>
      </c>
      <c r="VU26" s="17">
        <v>30.8</v>
      </c>
      <c r="VV26" s="17">
        <v>18</v>
      </c>
      <c r="VW26" s="17">
        <v>9.6999999999999993</v>
      </c>
      <c r="VX26" s="17">
        <v>57</v>
      </c>
      <c r="VY26" s="17">
        <v>38.1</v>
      </c>
      <c r="VZ26" s="17">
        <v>21</v>
      </c>
      <c r="WA26" s="17">
        <v>36</v>
      </c>
      <c r="WB26" s="17">
        <v>63</v>
      </c>
      <c r="WC26" s="17"/>
      <c r="WD26" s="17">
        <v>107.69799999999999</v>
      </c>
      <c r="WE26" s="17">
        <v>-44.698</v>
      </c>
      <c r="WF26" s="17">
        <v>1.6</v>
      </c>
      <c r="WG26" s="17">
        <v>1.4490000000000001</v>
      </c>
      <c r="WH26" s="17">
        <v>1.4490000000000001</v>
      </c>
      <c r="WI26" s="17">
        <v>0.151</v>
      </c>
      <c r="WJ26" s="17">
        <v>2.2000000000000002</v>
      </c>
      <c r="WK26" s="17">
        <v>2.4</v>
      </c>
      <c r="WL26" s="17">
        <v>2.4</v>
      </c>
      <c r="WM26" s="17">
        <v>-0.2</v>
      </c>
      <c r="WN26" s="17">
        <v>2.1</v>
      </c>
      <c r="WO26" s="17">
        <v>2.4</v>
      </c>
      <c r="WP26" s="17">
        <v>2.4</v>
      </c>
      <c r="WQ26" s="17">
        <v>-0.3</v>
      </c>
      <c r="WR26" s="17">
        <v>1</v>
      </c>
      <c r="WS26" s="17">
        <v>1.4</v>
      </c>
      <c r="WT26" s="17">
        <v>1.4</v>
      </c>
      <c r="WU26" s="17">
        <v>-0.4</v>
      </c>
      <c r="WV26" s="17">
        <v>9.1999999999999993</v>
      </c>
      <c r="WW26" s="17"/>
      <c r="WX26" s="17">
        <v>14.385999999999999</v>
      </c>
      <c r="WY26" s="17">
        <v>-5.1859999999999999</v>
      </c>
      <c r="WZ26" s="17"/>
      <c r="XA26" s="17"/>
      <c r="XB26" s="17"/>
      <c r="XC26" s="17">
        <v>0</v>
      </c>
      <c r="XD26" s="17">
        <v>18.395</v>
      </c>
      <c r="XE26" s="17">
        <v>18.53659</v>
      </c>
      <c r="XF26" s="17">
        <v>18.53659</v>
      </c>
      <c r="XG26" s="17">
        <v>-0.14158999999999999</v>
      </c>
      <c r="XH26" s="17">
        <v>9.3000000000000007</v>
      </c>
      <c r="XI26" s="17">
        <v>10.8</v>
      </c>
      <c r="XJ26" s="17">
        <v>10.8</v>
      </c>
      <c r="XK26" s="17">
        <v>-1.5</v>
      </c>
      <c r="XL26" s="17">
        <v>27.7</v>
      </c>
      <c r="XM26" s="17">
        <v>28</v>
      </c>
      <c r="XN26" s="17">
        <v>28</v>
      </c>
      <c r="XO26" s="17">
        <v>-0.3</v>
      </c>
      <c r="XP26" s="17">
        <v>35.1</v>
      </c>
      <c r="XQ26" s="17">
        <v>28</v>
      </c>
      <c r="XR26" s="17">
        <v>28</v>
      </c>
      <c r="XS26" s="17">
        <v>7.1</v>
      </c>
      <c r="XT26" s="17">
        <v>3.5</v>
      </c>
      <c r="XU26" s="17"/>
      <c r="XV26" s="17"/>
      <c r="XW26" s="17">
        <v>3.5</v>
      </c>
      <c r="XX26" s="17">
        <v>16</v>
      </c>
      <c r="XY26" s="17">
        <v>20</v>
      </c>
      <c r="XZ26" s="17">
        <v>20</v>
      </c>
      <c r="YA26" s="17">
        <v>-4</v>
      </c>
      <c r="YB26" s="17">
        <v>7.4</v>
      </c>
      <c r="YC26" s="17">
        <v>8.61</v>
      </c>
      <c r="YD26" s="17">
        <v>8.61</v>
      </c>
      <c r="YE26" s="17">
        <v>-1.21</v>
      </c>
      <c r="YF26" s="17"/>
      <c r="YG26" s="17"/>
      <c r="YH26" s="17"/>
      <c r="YI26" s="17">
        <v>0</v>
      </c>
      <c r="YJ26" s="17"/>
      <c r="YK26" s="17"/>
      <c r="YL26" s="17"/>
      <c r="YM26" s="17">
        <v>0</v>
      </c>
    </row>
    <row r="27" spans="1:663" ht="24" customHeight="1" x14ac:dyDescent="0.3">
      <c r="A27" s="1"/>
      <c r="B27" s="16" t="s">
        <v>27</v>
      </c>
      <c r="C27" s="16" t="s">
        <v>808</v>
      </c>
      <c r="D27" s="17">
        <v>205</v>
      </c>
      <c r="E27" s="17">
        <v>204.19512</v>
      </c>
      <c r="F27" s="17">
        <v>204.19512</v>
      </c>
      <c r="G27" s="17">
        <v>0.80488000000000004</v>
      </c>
      <c r="H27" s="17">
        <v>624.6</v>
      </c>
      <c r="I27" s="17">
        <v>604.70771000000002</v>
      </c>
      <c r="J27" s="17">
        <v>635.01143999999999</v>
      </c>
      <c r="K27" s="17">
        <v>-10.411440000000001</v>
      </c>
      <c r="L27" s="17">
        <v>214</v>
      </c>
      <c r="M27" s="17">
        <v>197.68179000000001</v>
      </c>
      <c r="N27" s="17">
        <v>207.58822000000001</v>
      </c>
      <c r="O27" s="17">
        <v>6.4117800000000003</v>
      </c>
      <c r="P27" s="17"/>
      <c r="Q27" s="17"/>
      <c r="R27" s="17"/>
      <c r="S27" s="17">
        <v>0</v>
      </c>
      <c r="T27" s="17"/>
      <c r="U27" s="17"/>
      <c r="V27" s="17"/>
      <c r="W27" s="17">
        <v>0</v>
      </c>
      <c r="X27" s="17">
        <v>91.3</v>
      </c>
      <c r="Y27" s="17">
        <v>92.226339999999993</v>
      </c>
      <c r="Z27" s="17">
        <v>92.226339999999993</v>
      </c>
      <c r="AA27" s="17">
        <v>-0.92634000000000005</v>
      </c>
      <c r="AB27" s="17">
        <v>144.1</v>
      </c>
      <c r="AC27" s="17">
        <v>119.99959</v>
      </c>
      <c r="AD27" s="17">
        <v>172.29338999999999</v>
      </c>
      <c r="AE27" s="17">
        <v>-28.193390000000001</v>
      </c>
      <c r="AF27" s="17"/>
      <c r="AG27" s="17"/>
      <c r="AH27" s="17"/>
      <c r="AI27" s="17">
        <v>0</v>
      </c>
      <c r="AJ27" s="17"/>
      <c r="AK27" s="17"/>
      <c r="AL27" s="17"/>
      <c r="AM27" s="17">
        <v>0</v>
      </c>
      <c r="AN27" s="17">
        <v>180.2</v>
      </c>
      <c r="AO27" s="17">
        <v>193.13999000000001</v>
      </c>
      <c r="AP27" s="17">
        <v>193.13999000000001</v>
      </c>
      <c r="AQ27" s="17">
        <v>-12.93999</v>
      </c>
      <c r="AR27" s="17">
        <v>198.6</v>
      </c>
      <c r="AS27" s="17">
        <v>193.13999000000001</v>
      </c>
      <c r="AT27" s="17">
        <v>193.13999000000001</v>
      </c>
      <c r="AU27" s="17">
        <v>5.4600099999999996</v>
      </c>
      <c r="AV27" s="17">
        <v>198.5</v>
      </c>
      <c r="AW27" s="17">
        <v>193.13999000000001</v>
      </c>
      <c r="AX27" s="17">
        <v>193.13999000000001</v>
      </c>
      <c r="AY27" s="17">
        <v>5.3600099999999999</v>
      </c>
      <c r="AZ27" s="17">
        <v>269.7</v>
      </c>
      <c r="BA27" s="17">
        <v>290.57999000000001</v>
      </c>
      <c r="BB27" s="17">
        <v>290.57999000000001</v>
      </c>
      <c r="BC27" s="17">
        <v>-20.879989999999999</v>
      </c>
      <c r="BD27" s="17"/>
      <c r="BE27" s="17"/>
      <c r="BF27" s="17"/>
      <c r="BG27" s="17">
        <v>0</v>
      </c>
      <c r="BH27" s="17"/>
      <c r="BI27" s="17"/>
      <c r="BJ27" s="17"/>
      <c r="BK27" s="17">
        <v>0</v>
      </c>
      <c r="BL27" s="17">
        <v>198.4</v>
      </c>
      <c r="BM27" s="17"/>
      <c r="BN27" s="17"/>
      <c r="BO27" s="17">
        <v>198.4</v>
      </c>
      <c r="BP27" s="17">
        <v>9.8000000000000007</v>
      </c>
      <c r="BQ27" s="17">
        <v>9.3211899999999996</v>
      </c>
      <c r="BR27" s="17">
        <v>5.4891500000000004</v>
      </c>
      <c r="BS27" s="17">
        <v>4.3108500000000003</v>
      </c>
      <c r="BT27" s="17"/>
      <c r="BU27" s="17"/>
      <c r="BV27" s="17"/>
      <c r="BW27" s="17">
        <v>0</v>
      </c>
      <c r="BX27" s="17"/>
      <c r="BY27" s="17"/>
      <c r="BZ27" s="17"/>
      <c r="CA27" s="17">
        <v>0</v>
      </c>
      <c r="CB27" s="17"/>
      <c r="CC27" s="17"/>
      <c r="CD27" s="17"/>
      <c r="CE27" s="17">
        <v>0</v>
      </c>
      <c r="CF27" s="17"/>
      <c r="CG27" s="17"/>
      <c r="CH27" s="17"/>
      <c r="CI27" s="17">
        <v>0</v>
      </c>
      <c r="CJ27" s="17">
        <v>166.2</v>
      </c>
      <c r="CK27" s="17">
        <v>164.70732000000001</v>
      </c>
      <c r="CL27" s="17">
        <v>164.70732000000001</v>
      </c>
      <c r="CM27" s="17">
        <v>1.49268</v>
      </c>
      <c r="CN27" s="17">
        <v>7.6</v>
      </c>
      <c r="CO27" s="17">
        <v>9.4910399999999999</v>
      </c>
      <c r="CP27" s="17">
        <v>5.1583800000000002</v>
      </c>
      <c r="CQ27" s="17">
        <v>2.4416199999999999</v>
      </c>
      <c r="CR27" s="17">
        <v>5.6</v>
      </c>
      <c r="CS27" s="17">
        <v>5.2097600000000002</v>
      </c>
      <c r="CT27" s="17">
        <v>2.8315000000000001</v>
      </c>
      <c r="CU27" s="17">
        <v>2.7685</v>
      </c>
      <c r="CV27" s="17"/>
      <c r="CW27" s="17"/>
      <c r="CX27" s="17"/>
      <c r="CY27" s="17">
        <v>0</v>
      </c>
      <c r="CZ27" s="17">
        <v>6.8</v>
      </c>
      <c r="DA27" s="17">
        <v>6.8787000000000003</v>
      </c>
      <c r="DB27" s="17">
        <v>6.8787000000000003</v>
      </c>
      <c r="DC27" s="17">
        <v>-7.8700000000000006E-2</v>
      </c>
      <c r="DD27" s="17">
        <v>14.5</v>
      </c>
      <c r="DE27" s="17">
        <v>14.9922</v>
      </c>
      <c r="DF27" s="17">
        <v>14.9922</v>
      </c>
      <c r="DG27" s="17">
        <v>-0.49220000000000003</v>
      </c>
      <c r="DH27" s="17">
        <v>61.5</v>
      </c>
      <c r="DI27" s="17">
        <v>60</v>
      </c>
      <c r="DJ27" s="17">
        <v>61.797559999999997</v>
      </c>
      <c r="DK27" s="17">
        <v>-0.29755999999999999</v>
      </c>
      <c r="DL27" s="17"/>
      <c r="DM27" s="17"/>
      <c r="DN27" s="17"/>
      <c r="DO27" s="17">
        <v>0</v>
      </c>
      <c r="DP27" s="17"/>
      <c r="DQ27" s="17"/>
      <c r="DR27" s="17"/>
      <c r="DS27" s="17">
        <v>0</v>
      </c>
      <c r="DT27" s="17"/>
      <c r="DU27" s="17"/>
      <c r="DV27" s="17"/>
      <c r="DW27" s="17">
        <v>0</v>
      </c>
      <c r="DX27" s="17"/>
      <c r="DY27" s="17"/>
      <c r="DZ27" s="17"/>
      <c r="EA27" s="17">
        <v>0</v>
      </c>
      <c r="EB27" s="17">
        <v>110.8</v>
      </c>
      <c r="EC27" s="17">
        <v>112.90537</v>
      </c>
      <c r="ED27" s="17">
        <v>112.90537</v>
      </c>
      <c r="EE27" s="17">
        <v>-2.1053700000000002</v>
      </c>
      <c r="EF27" s="17">
        <v>45.5</v>
      </c>
      <c r="EG27" s="17">
        <v>55.427109999999999</v>
      </c>
      <c r="EH27" s="17">
        <v>66.951120000000003</v>
      </c>
      <c r="EI27" s="17">
        <v>-21.45112</v>
      </c>
      <c r="EJ27" s="17"/>
      <c r="EK27" s="17"/>
      <c r="EL27" s="17"/>
      <c r="EM27" s="17">
        <v>0</v>
      </c>
      <c r="EN27" s="17"/>
      <c r="EO27" s="17"/>
      <c r="EP27" s="17"/>
      <c r="EQ27" s="17">
        <v>0</v>
      </c>
      <c r="ER27" s="17"/>
      <c r="ES27" s="17"/>
      <c r="ET27" s="17"/>
      <c r="EU27" s="17">
        <v>0</v>
      </c>
      <c r="EV27" s="17">
        <v>6.4</v>
      </c>
      <c r="EW27" s="17">
        <v>6.39</v>
      </c>
      <c r="EX27" s="17">
        <v>6.39</v>
      </c>
      <c r="EY27" s="17">
        <v>0.01</v>
      </c>
      <c r="EZ27" s="17">
        <v>227.9</v>
      </c>
      <c r="FA27" s="17">
        <v>157.71683999999999</v>
      </c>
      <c r="FB27" s="17"/>
      <c r="FC27" s="17">
        <v>227.9</v>
      </c>
      <c r="FD27" s="17">
        <v>37.299999999999997</v>
      </c>
      <c r="FE27" s="17">
        <v>39.012720000000002</v>
      </c>
      <c r="FF27" s="17">
        <v>39.012720000000002</v>
      </c>
      <c r="FG27" s="17">
        <v>-1.71272</v>
      </c>
      <c r="FH27" s="17">
        <v>152.30000000000001</v>
      </c>
      <c r="FI27" s="17">
        <v>151.95320000000001</v>
      </c>
      <c r="FJ27" s="17">
        <v>111.66667</v>
      </c>
      <c r="FK27" s="17">
        <v>40.633330000000001</v>
      </c>
      <c r="FL27" s="17">
        <v>20.100000000000001</v>
      </c>
      <c r="FM27" s="17">
        <v>20.850259999999999</v>
      </c>
      <c r="FN27" s="17">
        <v>20.850259999999999</v>
      </c>
      <c r="FO27" s="17">
        <v>-0.75026000000000004</v>
      </c>
      <c r="FP27" s="17">
        <v>17</v>
      </c>
      <c r="FQ27" s="17">
        <v>15.88302</v>
      </c>
      <c r="FR27" s="17">
        <v>15.88302</v>
      </c>
      <c r="FS27" s="17">
        <v>1.1169800000000001</v>
      </c>
      <c r="FT27" s="17">
        <v>18.8</v>
      </c>
      <c r="FU27" s="17">
        <v>18.048780000000001</v>
      </c>
      <c r="FV27" s="17">
        <v>18.048780000000001</v>
      </c>
      <c r="FW27" s="17">
        <v>0.75122</v>
      </c>
      <c r="FX27" s="17">
        <v>91.4</v>
      </c>
      <c r="FY27" s="17">
        <v>88.116100000000003</v>
      </c>
      <c r="FZ27" s="17">
        <v>88.116100000000003</v>
      </c>
      <c r="GA27" s="17">
        <v>3.2839</v>
      </c>
      <c r="GB27" s="17">
        <v>183.6</v>
      </c>
      <c r="GC27" s="17">
        <v>185.81701000000001</v>
      </c>
      <c r="GD27" s="17">
        <v>185.81701000000001</v>
      </c>
      <c r="GE27" s="17">
        <v>-2.2170100000000001</v>
      </c>
      <c r="GF27" s="17">
        <v>184.2</v>
      </c>
      <c r="GG27" s="17">
        <v>185.81701000000001</v>
      </c>
      <c r="GH27" s="17">
        <v>185.81701000000001</v>
      </c>
      <c r="GI27" s="17">
        <v>-1.6170100000000001</v>
      </c>
      <c r="GJ27" s="17">
        <v>186.2</v>
      </c>
      <c r="GK27" s="17">
        <v>186.37502000000001</v>
      </c>
      <c r="GL27" s="17">
        <v>186.37502000000001</v>
      </c>
      <c r="GM27" s="17">
        <v>-0.17502000000000001</v>
      </c>
      <c r="GN27" s="17">
        <v>108.1</v>
      </c>
      <c r="GO27" s="17">
        <v>110.91316999999999</v>
      </c>
      <c r="GP27" s="17">
        <v>110.91316999999999</v>
      </c>
      <c r="GQ27" s="17">
        <v>-2.8131699999999999</v>
      </c>
      <c r="GR27" s="17">
        <v>0</v>
      </c>
      <c r="GS27" s="17"/>
      <c r="GT27" s="17">
        <v>22.458220000000001</v>
      </c>
      <c r="GU27" s="17">
        <v>-22.458220000000001</v>
      </c>
      <c r="GV27" s="17">
        <v>31.3</v>
      </c>
      <c r="GW27" s="17">
        <v>29.872</v>
      </c>
      <c r="GX27" s="17">
        <v>29.872</v>
      </c>
      <c r="GY27" s="17">
        <v>1.4279999999999999</v>
      </c>
      <c r="GZ27" s="17">
        <v>4.0999999999999996</v>
      </c>
      <c r="HA27" s="17">
        <v>3.9433199999999999</v>
      </c>
      <c r="HB27" s="17">
        <v>1.97166</v>
      </c>
      <c r="HC27" s="17">
        <v>2.1283400000000001</v>
      </c>
      <c r="HD27" s="17">
        <v>33.799999999999997</v>
      </c>
      <c r="HE27" s="17">
        <v>31.816199999999998</v>
      </c>
      <c r="HF27" s="17">
        <v>31.816199999999998</v>
      </c>
      <c r="HG27" s="17">
        <v>1.9838</v>
      </c>
      <c r="HH27" s="17">
        <v>43.1</v>
      </c>
      <c r="HI27" s="17">
        <v>41.025640000000003</v>
      </c>
      <c r="HJ27" s="17">
        <v>98.379559999999998</v>
      </c>
      <c r="HK27" s="17">
        <v>-55.279559999999996</v>
      </c>
      <c r="HL27" s="17"/>
      <c r="HM27" s="17"/>
      <c r="HN27" s="17"/>
      <c r="HO27" s="17">
        <v>0</v>
      </c>
      <c r="HP27" s="17"/>
      <c r="HQ27" s="17"/>
      <c r="HR27" s="17"/>
      <c r="HS27" s="17">
        <v>0</v>
      </c>
      <c r="HT27" s="17">
        <v>63</v>
      </c>
      <c r="HU27" s="17">
        <v>84.926749999999998</v>
      </c>
      <c r="HV27" s="17">
        <v>73.980500000000006</v>
      </c>
      <c r="HW27" s="17">
        <v>-10.980499999999999</v>
      </c>
      <c r="HX27" s="17"/>
      <c r="HY27" s="17"/>
      <c r="HZ27" s="17"/>
      <c r="IA27" s="17">
        <v>0</v>
      </c>
      <c r="IB27" s="17"/>
      <c r="IC27" s="17"/>
      <c r="ID27" s="17"/>
      <c r="IE27" s="17">
        <v>0</v>
      </c>
      <c r="IF27" s="17">
        <v>0</v>
      </c>
      <c r="IG27" s="17"/>
      <c r="IH27" s="17">
        <v>45.441949999999999</v>
      </c>
      <c r="II27" s="17">
        <v>-45.441949999999999</v>
      </c>
      <c r="IJ27" s="17"/>
      <c r="IK27" s="17"/>
      <c r="IL27" s="17"/>
      <c r="IM27" s="17">
        <v>0</v>
      </c>
      <c r="IN27" s="17"/>
      <c r="IO27" s="17"/>
      <c r="IP27" s="17"/>
      <c r="IQ27" s="17">
        <v>0</v>
      </c>
      <c r="IR27" s="17"/>
      <c r="IS27" s="17"/>
      <c r="IT27" s="17"/>
      <c r="IU27" s="17">
        <v>0</v>
      </c>
      <c r="IV27" s="17">
        <v>86.2</v>
      </c>
      <c r="IW27" s="17">
        <v>108.38426</v>
      </c>
      <c r="IX27" s="17">
        <v>92.689760000000007</v>
      </c>
      <c r="IY27" s="17">
        <v>-6.4897600000000004</v>
      </c>
      <c r="IZ27" s="17">
        <v>169.6</v>
      </c>
      <c r="JA27" s="17">
        <v>181.29338999999999</v>
      </c>
      <c r="JB27" s="17">
        <v>181.29338999999999</v>
      </c>
      <c r="JC27" s="17">
        <v>-11.693390000000001</v>
      </c>
      <c r="JD27" s="17">
        <v>167.4</v>
      </c>
      <c r="JE27" s="17">
        <v>181.29338999999999</v>
      </c>
      <c r="JF27" s="17">
        <v>181.29338999999999</v>
      </c>
      <c r="JG27" s="17">
        <v>-13.89339</v>
      </c>
      <c r="JH27" s="17">
        <v>200</v>
      </c>
      <c r="JI27" s="17">
        <v>181.29338999999999</v>
      </c>
      <c r="JJ27" s="17">
        <v>181.29338999999999</v>
      </c>
      <c r="JK27" s="17">
        <v>18.706610000000001</v>
      </c>
      <c r="JL27" s="17">
        <v>265.89999999999998</v>
      </c>
      <c r="JM27" s="17">
        <v>272.75671999999997</v>
      </c>
      <c r="JN27" s="17">
        <v>272.75671999999997</v>
      </c>
      <c r="JO27" s="17">
        <v>-6.8567200000000001</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0.9</v>
      </c>
      <c r="KW27" s="17">
        <v>1.41069</v>
      </c>
      <c r="KX27" s="17">
        <v>1.41069</v>
      </c>
      <c r="KY27" s="17">
        <v>-0.51068999999999998</v>
      </c>
      <c r="KZ27" s="17">
        <v>157.5</v>
      </c>
      <c r="LA27" s="17">
        <v>178.42855</v>
      </c>
      <c r="LB27" s="17">
        <v>141.33929000000001</v>
      </c>
      <c r="LC27" s="17">
        <v>16.160710000000002</v>
      </c>
      <c r="LD27" s="17">
        <v>70.3</v>
      </c>
      <c r="LE27" s="17">
        <v>32.366549999999997</v>
      </c>
      <c r="LF27" s="17">
        <v>87.638729999999995</v>
      </c>
      <c r="LG27" s="17">
        <v>-17.338730000000002</v>
      </c>
      <c r="LH27" s="17">
        <v>66.7</v>
      </c>
      <c r="LI27" s="17">
        <v>67.461460000000002</v>
      </c>
      <c r="LJ27" s="17">
        <v>67.461460000000002</v>
      </c>
      <c r="LK27" s="17">
        <v>-0.76146000000000003</v>
      </c>
      <c r="LL27" s="17">
        <v>64.2</v>
      </c>
      <c r="LM27" s="17">
        <v>48.649389999999997</v>
      </c>
      <c r="LN27" s="17">
        <v>72.37388</v>
      </c>
      <c r="LO27" s="17">
        <v>-8.1738800000000005</v>
      </c>
      <c r="LP27" s="17">
        <v>29.3</v>
      </c>
      <c r="LQ27" s="17">
        <v>30.097560000000001</v>
      </c>
      <c r="LR27" s="17">
        <v>30.097560000000001</v>
      </c>
      <c r="LS27" s="17">
        <v>-0.79756000000000005</v>
      </c>
      <c r="LT27" s="17"/>
      <c r="LU27" s="17"/>
      <c r="LV27" s="17"/>
      <c r="LW27" s="17">
        <v>0</v>
      </c>
      <c r="LX27" s="17"/>
      <c r="LY27" s="17"/>
      <c r="LZ27" s="17"/>
      <c r="MA27" s="17">
        <v>0</v>
      </c>
      <c r="MB27" s="17"/>
      <c r="MC27" s="17"/>
      <c r="MD27" s="17"/>
      <c r="ME27" s="17">
        <v>0</v>
      </c>
      <c r="MF27" s="17">
        <v>143.80000000000001</v>
      </c>
      <c r="MG27" s="17">
        <v>151.08876000000001</v>
      </c>
      <c r="MH27" s="17">
        <v>151.08876000000001</v>
      </c>
      <c r="MI27" s="17">
        <v>-7.2887599999999999</v>
      </c>
      <c r="MJ27" s="17">
        <v>145.1</v>
      </c>
      <c r="MK27" s="17">
        <v>151.08876000000001</v>
      </c>
      <c r="ML27" s="17">
        <v>151.08876000000001</v>
      </c>
      <c r="MM27" s="17">
        <v>-5.9887600000000001</v>
      </c>
      <c r="MN27" s="17">
        <v>148.30000000000001</v>
      </c>
      <c r="MO27" s="17">
        <v>151.54248000000001</v>
      </c>
      <c r="MP27" s="17">
        <v>151.54248000000001</v>
      </c>
      <c r="MQ27" s="17">
        <v>-3.24248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212.4</v>
      </c>
      <c r="NM27" s="17">
        <v>207.29667000000001</v>
      </c>
      <c r="NN27" s="17">
        <v>207.29667000000001</v>
      </c>
      <c r="NO27" s="17">
        <v>5.1033299999999997</v>
      </c>
      <c r="NP27" s="17">
        <v>100.6</v>
      </c>
      <c r="NQ27" s="17">
        <v>103.95959000000001</v>
      </c>
      <c r="NR27" s="17">
        <v>103.95959000000001</v>
      </c>
      <c r="NS27" s="17">
        <v>-3.3595899999999999</v>
      </c>
      <c r="NT27" s="17">
        <v>6.3</v>
      </c>
      <c r="NU27" s="17">
        <v>5.1941300000000004</v>
      </c>
      <c r="NV27" s="17">
        <v>5.1941300000000004</v>
      </c>
      <c r="NW27" s="17">
        <v>1.1058699999999999</v>
      </c>
      <c r="NX27" s="17">
        <v>2.6</v>
      </c>
      <c r="NY27" s="17">
        <v>5.4491300000000003</v>
      </c>
      <c r="NZ27" s="17">
        <v>5.4491300000000003</v>
      </c>
      <c r="OA27" s="17">
        <v>-2.8491300000000002</v>
      </c>
      <c r="OB27" s="17">
        <v>10.7</v>
      </c>
      <c r="OC27" s="17">
        <v>11.90244</v>
      </c>
      <c r="OD27" s="17">
        <v>11.90244</v>
      </c>
      <c r="OE27" s="17">
        <v>-1.20244</v>
      </c>
      <c r="OF27" s="17">
        <v>1</v>
      </c>
      <c r="OG27" s="17"/>
      <c r="OH27" s="17">
        <v>0.73799999999999999</v>
      </c>
      <c r="OI27" s="17">
        <v>0.26200000000000001</v>
      </c>
      <c r="OJ27" s="17">
        <v>46.4</v>
      </c>
      <c r="OK27" s="17">
        <v>64.709999999999994</v>
      </c>
      <c r="OL27" s="17">
        <v>64.709999999999994</v>
      </c>
      <c r="OM27" s="17">
        <v>-18.309999999999999</v>
      </c>
      <c r="ON27" s="17">
        <v>66.599999999999994</v>
      </c>
      <c r="OO27" s="17"/>
      <c r="OP27" s="17">
        <v>79.804000000000002</v>
      </c>
      <c r="OQ27" s="17">
        <v>-13.204000000000001</v>
      </c>
      <c r="OR27" s="17">
        <v>0.3</v>
      </c>
      <c r="OS27" s="17">
        <v>2.7829999999999999</v>
      </c>
      <c r="OT27" s="17">
        <v>2.7829999999999999</v>
      </c>
      <c r="OU27" s="17">
        <v>-2.4830000000000001</v>
      </c>
      <c r="OV27" s="17">
        <v>0.3</v>
      </c>
      <c r="OW27" s="17"/>
      <c r="OX27" s="17">
        <v>0.3</v>
      </c>
      <c r="OY27" s="17">
        <v>0</v>
      </c>
      <c r="OZ27" s="17"/>
      <c r="PA27" s="17"/>
      <c r="PB27" s="17">
        <v>12.366149999999999</v>
      </c>
      <c r="PC27" s="17">
        <v>-12.366149999999999</v>
      </c>
      <c r="PD27" s="17">
        <v>10</v>
      </c>
      <c r="PE27" s="17">
        <v>9.9830000000000005</v>
      </c>
      <c r="PF27" s="17">
        <v>9.9830000000000005</v>
      </c>
      <c r="PG27" s="17">
        <v>1.7000000000000001E-2</v>
      </c>
      <c r="PH27" s="17"/>
      <c r="PI27" s="17"/>
      <c r="PJ27" s="17"/>
      <c r="PK27" s="17">
        <v>0</v>
      </c>
      <c r="PL27" s="17">
        <v>132.6</v>
      </c>
      <c r="PM27" s="17"/>
      <c r="PN27" s="17">
        <v>209</v>
      </c>
      <c r="PO27" s="17">
        <v>-76.400000000000006</v>
      </c>
      <c r="PP27" s="17">
        <v>1.2</v>
      </c>
      <c r="PQ27" s="17">
        <v>1</v>
      </c>
      <c r="PR27" s="17">
        <v>1</v>
      </c>
      <c r="PS27" s="17">
        <v>0.2</v>
      </c>
      <c r="PT27" s="17">
        <v>2.5</v>
      </c>
      <c r="PU27" s="17">
        <v>1.7</v>
      </c>
      <c r="PV27" s="17">
        <v>1.7</v>
      </c>
      <c r="PW27" s="17">
        <v>0.8</v>
      </c>
      <c r="PX27" s="17">
        <v>2.5</v>
      </c>
      <c r="PY27" s="17">
        <v>2.5</v>
      </c>
      <c r="PZ27" s="17">
        <v>2.5</v>
      </c>
      <c r="QA27" s="17">
        <v>0</v>
      </c>
      <c r="QB27" s="17">
        <v>0</v>
      </c>
      <c r="QC27" s="17"/>
      <c r="QD27" s="17">
        <v>12.366149999999999</v>
      </c>
      <c r="QE27" s="17">
        <v>-12.366149999999999</v>
      </c>
      <c r="QF27" s="17">
        <v>20</v>
      </c>
      <c r="QG27" s="17">
        <v>19.5122</v>
      </c>
      <c r="QH27" s="17">
        <v>19.5122</v>
      </c>
      <c r="QI27" s="17">
        <v>0.48780000000000001</v>
      </c>
      <c r="QJ27" s="17">
        <v>19.100000000000001</v>
      </c>
      <c r="QK27" s="17">
        <v>18.048780000000001</v>
      </c>
      <c r="QL27" s="17">
        <v>18.048780000000001</v>
      </c>
      <c r="QM27" s="17">
        <v>1.05122</v>
      </c>
      <c r="QN27" s="17">
        <v>3.2</v>
      </c>
      <c r="QO27" s="17">
        <v>3.5</v>
      </c>
      <c r="QP27" s="17">
        <v>3.5</v>
      </c>
      <c r="QQ27" s="17">
        <v>-0.3</v>
      </c>
      <c r="QR27" s="17">
        <v>18.3</v>
      </c>
      <c r="QS27" s="17">
        <v>18.048780000000001</v>
      </c>
      <c r="QT27" s="17">
        <v>18.048780000000001</v>
      </c>
      <c r="QU27" s="17">
        <v>0.25122</v>
      </c>
      <c r="QV27" s="17">
        <v>11.1</v>
      </c>
      <c r="QW27" s="17"/>
      <c r="QX27" s="17">
        <v>14.525</v>
      </c>
      <c r="QY27" s="17">
        <v>-3.4249999999999998</v>
      </c>
      <c r="QZ27" s="17">
        <v>13.6</v>
      </c>
      <c r="RA27" s="17"/>
      <c r="RB27" s="17">
        <v>17.512</v>
      </c>
      <c r="RC27" s="17">
        <v>-3.9119999999999999</v>
      </c>
      <c r="RD27" s="17">
        <v>9.5</v>
      </c>
      <c r="RE27" s="17">
        <v>14.7</v>
      </c>
      <c r="RF27" s="17">
        <v>13.664</v>
      </c>
      <c r="RG27" s="17">
        <v>-4.1639999999999997</v>
      </c>
      <c r="RH27" s="17">
        <v>36.200000000000003</v>
      </c>
      <c r="RI27" s="17">
        <v>49.3</v>
      </c>
      <c r="RJ27" s="17">
        <v>42.042999999999999</v>
      </c>
      <c r="RK27" s="17">
        <v>-5.843</v>
      </c>
      <c r="RL27" s="17">
        <v>15.8</v>
      </c>
      <c r="RM27" s="17"/>
      <c r="RN27" s="17">
        <v>15.015000000000001</v>
      </c>
      <c r="RO27" s="17">
        <v>0.78500000000000003</v>
      </c>
      <c r="RP27" s="17">
        <v>2.4</v>
      </c>
      <c r="RQ27" s="17">
        <v>2.3010000000000002</v>
      </c>
      <c r="RR27" s="17">
        <v>2.3010000000000002</v>
      </c>
      <c r="RS27" s="17">
        <v>9.9000000000000005E-2</v>
      </c>
      <c r="RT27" s="17">
        <v>14.6</v>
      </c>
      <c r="RU27" s="17">
        <v>19.74004</v>
      </c>
      <c r="RV27" s="17">
        <v>17.195740000000001</v>
      </c>
      <c r="RW27" s="17">
        <v>-2.5957400000000002</v>
      </c>
      <c r="RX27" s="17">
        <v>2.1</v>
      </c>
      <c r="RY27" s="17">
        <v>2</v>
      </c>
      <c r="RZ27" s="17">
        <v>2</v>
      </c>
      <c r="SA27" s="17">
        <v>0.1</v>
      </c>
      <c r="SB27" s="17"/>
      <c r="SC27" s="17">
        <v>0.4</v>
      </c>
      <c r="SD27" s="17">
        <v>0.4</v>
      </c>
      <c r="SE27" s="17">
        <v>-0.4</v>
      </c>
      <c r="SF27" s="17">
        <v>6</v>
      </c>
      <c r="SG27" s="17">
        <v>6.3</v>
      </c>
      <c r="SH27" s="17">
        <v>6.3</v>
      </c>
      <c r="SI27" s="17">
        <v>-0.3</v>
      </c>
      <c r="SJ27" s="17">
        <v>6.5</v>
      </c>
      <c r="SK27" s="17">
        <v>6.4</v>
      </c>
      <c r="SL27" s="17">
        <v>6.4</v>
      </c>
      <c r="SM27" s="17">
        <v>0.1</v>
      </c>
      <c r="SN27" s="17">
        <v>15</v>
      </c>
      <c r="SO27" s="17">
        <v>9</v>
      </c>
      <c r="SP27" s="17">
        <v>9</v>
      </c>
      <c r="SQ27" s="17">
        <v>6</v>
      </c>
      <c r="SR27" s="17">
        <v>20.3</v>
      </c>
      <c r="SS27" s="17">
        <v>11.707319999999999</v>
      </c>
      <c r="ST27" s="17">
        <v>11.707319999999999</v>
      </c>
      <c r="SU27" s="17">
        <v>8.5926799999999997</v>
      </c>
      <c r="SV27" s="17">
        <v>14.8</v>
      </c>
      <c r="SW27" s="17">
        <v>16.195119999999999</v>
      </c>
      <c r="SX27" s="17">
        <v>16.195119999999999</v>
      </c>
      <c r="SY27" s="17">
        <v>-1.3951199999999999</v>
      </c>
      <c r="SZ27" s="17">
        <v>3.9</v>
      </c>
      <c r="TA27" s="17">
        <v>8.1</v>
      </c>
      <c r="TB27" s="17">
        <v>8.7230000000000008</v>
      </c>
      <c r="TC27" s="17">
        <v>-4.8230000000000004</v>
      </c>
      <c r="TD27" s="17">
        <v>75.400000000000006</v>
      </c>
      <c r="TE27" s="17">
        <v>40</v>
      </c>
      <c r="TF27" s="17">
        <v>35.262</v>
      </c>
      <c r="TG27" s="17">
        <v>40.137999999999998</v>
      </c>
      <c r="TH27" s="17">
        <v>34.6</v>
      </c>
      <c r="TI27" s="17"/>
      <c r="TJ27" s="17">
        <v>38.6</v>
      </c>
      <c r="TK27" s="17">
        <v>-4</v>
      </c>
      <c r="TL27" s="17">
        <v>50.6</v>
      </c>
      <c r="TM27" s="17">
        <v>70.5</v>
      </c>
      <c r="TN27" s="17">
        <v>56.834000000000003</v>
      </c>
      <c r="TO27" s="17">
        <v>-6.234</v>
      </c>
      <c r="TP27" s="17">
        <v>68.900000000000006</v>
      </c>
      <c r="TQ27" s="17">
        <v>53.558999999999997</v>
      </c>
      <c r="TR27" s="17">
        <v>53.558999999999997</v>
      </c>
      <c r="TS27" s="17">
        <v>15.340999999999999</v>
      </c>
      <c r="TT27" s="17">
        <v>10.5</v>
      </c>
      <c r="TU27" s="17">
        <v>5.4</v>
      </c>
      <c r="TV27" s="17">
        <v>2.0489999999999999</v>
      </c>
      <c r="TW27" s="17">
        <v>8.4510000000000005</v>
      </c>
      <c r="TX27" s="17">
        <v>6.2</v>
      </c>
      <c r="TY27" s="17">
        <v>2.855</v>
      </c>
      <c r="TZ27" s="17">
        <v>2.855</v>
      </c>
      <c r="UA27" s="17">
        <v>3.3450000000000002</v>
      </c>
      <c r="UB27" s="17">
        <v>17.600000000000001</v>
      </c>
      <c r="UC27" s="17">
        <v>14</v>
      </c>
      <c r="UD27" s="17">
        <v>17.560980000000001</v>
      </c>
      <c r="UE27" s="17">
        <v>3.9019999999999999E-2</v>
      </c>
      <c r="UF27" s="17">
        <v>3.6</v>
      </c>
      <c r="UG27" s="17">
        <v>4</v>
      </c>
      <c r="UH27" s="17">
        <v>4</v>
      </c>
      <c r="UI27" s="17">
        <v>-0.4</v>
      </c>
      <c r="UJ27" s="17">
        <v>7.9</v>
      </c>
      <c r="UK27" s="17">
        <v>7.5</v>
      </c>
      <c r="UL27" s="17">
        <v>7.5</v>
      </c>
      <c r="UM27" s="17">
        <v>0.4</v>
      </c>
      <c r="UN27" s="17">
        <v>20.399999999999999</v>
      </c>
      <c r="UO27" s="17">
        <v>19.5122</v>
      </c>
      <c r="UP27" s="17">
        <v>19.5122</v>
      </c>
      <c r="UQ27" s="17">
        <v>0.88780000000000003</v>
      </c>
      <c r="UR27" s="17">
        <v>20.399999999999999</v>
      </c>
      <c r="US27" s="17">
        <v>19.5122</v>
      </c>
      <c r="UT27" s="17">
        <v>19.5122</v>
      </c>
      <c r="UU27" s="17">
        <v>0.88780000000000003</v>
      </c>
      <c r="UV27" s="17">
        <v>20.100000000000001</v>
      </c>
      <c r="UW27" s="17">
        <v>19.5122</v>
      </c>
      <c r="UX27" s="17">
        <v>19.5122</v>
      </c>
      <c r="UY27" s="17">
        <v>0.58779999999999999</v>
      </c>
      <c r="UZ27" s="17">
        <v>1.9</v>
      </c>
      <c r="VA27" s="17">
        <v>2.7050000000000001</v>
      </c>
      <c r="VB27" s="17">
        <v>2.7050000000000001</v>
      </c>
      <c r="VC27" s="17">
        <v>-0.80500000000000005</v>
      </c>
      <c r="VD27" s="17">
        <v>164.7</v>
      </c>
      <c r="VE27" s="17"/>
      <c r="VF27" s="17">
        <v>247.4</v>
      </c>
      <c r="VG27" s="17">
        <v>-82.7</v>
      </c>
      <c r="VH27" s="17">
        <v>12.6</v>
      </c>
      <c r="VI27" s="17"/>
      <c r="VJ27" s="17">
        <v>14.817</v>
      </c>
      <c r="VK27" s="17">
        <v>-2.2170000000000001</v>
      </c>
      <c r="VL27" s="17">
        <v>113.2</v>
      </c>
      <c r="VM27" s="17"/>
      <c r="VN27" s="17">
        <v>143.06700000000001</v>
      </c>
      <c r="VO27" s="17">
        <v>-29.867000000000001</v>
      </c>
      <c r="VP27" s="17">
        <v>0.6</v>
      </c>
      <c r="VQ27" s="17">
        <v>0.6</v>
      </c>
      <c r="VR27" s="17">
        <v>0.6</v>
      </c>
      <c r="VS27" s="17">
        <v>0</v>
      </c>
      <c r="VT27" s="17">
        <v>37.6</v>
      </c>
      <c r="VU27" s="17">
        <v>36</v>
      </c>
      <c r="VV27" s="17">
        <v>18</v>
      </c>
      <c r="VW27" s="17">
        <v>19.600000000000001</v>
      </c>
      <c r="VX27" s="17">
        <v>54.5</v>
      </c>
      <c r="VY27" s="17">
        <v>44.3</v>
      </c>
      <c r="VZ27" s="17">
        <v>24</v>
      </c>
      <c r="WA27" s="17">
        <v>30.5</v>
      </c>
      <c r="WB27" s="17">
        <v>96.9</v>
      </c>
      <c r="WC27" s="17"/>
      <c r="WD27" s="17">
        <v>108.651</v>
      </c>
      <c r="WE27" s="17">
        <v>-11.750999999999999</v>
      </c>
      <c r="WF27" s="17">
        <v>1.6</v>
      </c>
      <c r="WG27" s="17">
        <v>1.4490000000000001</v>
      </c>
      <c r="WH27" s="17">
        <v>1.4490000000000001</v>
      </c>
      <c r="WI27" s="17">
        <v>0.151</v>
      </c>
      <c r="WJ27" s="17">
        <v>2.2000000000000002</v>
      </c>
      <c r="WK27" s="17">
        <v>2.4</v>
      </c>
      <c r="WL27" s="17">
        <v>2.4</v>
      </c>
      <c r="WM27" s="17">
        <v>-0.2</v>
      </c>
      <c r="WN27" s="17">
        <v>2.1</v>
      </c>
      <c r="WO27" s="17">
        <v>2.4</v>
      </c>
      <c r="WP27" s="17">
        <v>2.4</v>
      </c>
      <c r="WQ27" s="17">
        <v>-0.3</v>
      </c>
      <c r="WR27" s="17">
        <v>1</v>
      </c>
      <c r="WS27" s="17">
        <v>1.4</v>
      </c>
      <c r="WT27" s="17">
        <v>1.4</v>
      </c>
      <c r="WU27" s="17">
        <v>-0.4</v>
      </c>
      <c r="WV27" s="17">
        <v>9</v>
      </c>
      <c r="WW27" s="17"/>
      <c r="WX27" s="17">
        <v>15.677</v>
      </c>
      <c r="WY27" s="17">
        <v>-6.6769999999999996</v>
      </c>
      <c r="WZ27" s="17"/>
      <c r="XA27" s="17"/>
      <c r="XB27" s="17"/>
      <c r="XC27" s="17">
        <v>0</v>
      </c>
      <c r="XD27" s="17">
        <v>18.420000000000002</v>
      </c>
      <c r="XE27" s="17">
        <v>18.53659</v>
      </c>
      <c r="XF27" s="17">
        <v>18.53659</v>
      </c>
      <c r="XG27" s="17">
        <v>-0.11659</v>
      </c>
      <c r="XH27" s="17">
        <v>8.8000000000000007</v>
      </c>
      <c r="XI27" s="17">
        <v>10.8</v>
      </c>
      <c r="XJ27" s="17">
        <v>10.8</v>
      </c>
      <c r="XK27" s="17">
        <v>-2</v>
      </c>
      <c r="XL27" s="17">
        <v>28.2</v>
      </c>
      <c r="XM27" s="17">
        <v>28</v>
      </c>
      <c r="XN27" s="17">
        <v>28</v>
      </c>
      <c r="XO27" s="17">
        <v>0.2</v>
      </c>
      <c r="XP27" s="17">
        <v>35.200000000000003</v>
      </c>
      <c r="XQ27" s="17">
        <v>28</v>
      </c>
      <c r="XR27" s="17">
        <v>28</v>
      </c>
      <c r="XS27" s="17">
        <v>7.2</v>
      </c>
      <c r="XT27" s="17">
        <v>15.1</v>
      </c>
      <c r="XU27" s="17"/>
      <c r="XV27" s="17"/>
      <c r="XW27" s="17">
        <v>15.1</v>
      </c>
      <c r="XX27" s="17">
        <v>18.600000000000001</v>
      </c>
      <c r="XY27" s="17">
        <v>20</v>
      </c>
      <c r="XZ27" s="17">
        <v>20</v>
      </c>
      <c r="YA27" s="17">
        <v>-1.4</v>
      </c>
      <c r="YB27" s="17">
        <v>5.3</v>
      </c>
      <c r="YC27" s="17">
        <v>8.61</v>
      </c>
      <c r="YD27" s="17">
        <v>8.61</v>
      </c>
      <c r="YE27" s="17">
        <v>-3.31</v>
      </c>
      <c r="YF27" s="17"/>
      <c r="YG27" s="17"/>
      <c r="YH27" s="17"/>
      <c r="YI27" s="17">
        <v>0</v>
      </c>
      <c r="YJ27" s="17"/>
      <c r="YK27" s="17"/>
      <c r="YL27" s="17"/>
      <c r="YM27" s="17">
        <v>0</v>
      </c>
    </row>
    <row r="28" spans="1:663" ht="24" customHeight="1" x14ac:dyDescent="0.3">
      <c r="A28" s="1"/>
      <c r="B28" s="16" t="s">
        <v>27</v>
      </c>
      <c r="C28" s="16" t="s">
        <v>809</v>
      </c>
      <c r="D28" s="17">
        <v>207</v>
      </c>
      <c r="E28" s="17">
        <v>204.19512</v>
      </c>
      <c r="F28" s="17">
        <v>204.19512</v>
      </c>
      <c r="G28" s="17">
        <v>2.8048799999999998</v>
      </c>
      <c r="H28" s="17">
        <v>621</v>
      </c>
      <c r="I28" s="17">
        <v>620.59421999999995</v>
      </c>
      <c r="J28" s="17">
        <v>635.01143999999999</v>
      </c>
      <c r="K28" s="17">
        <v>-14.01144</v>
      </c>
      <c r="L28" s="17">
        <v>208</v>
      </c>
      <c r="M28" s="17">
        <v>202.87515999999999</v>
      </c>
      <c r="N28" s="17">
        <v>207.58822000000001</v>
      </c>
      <c r="O28" s="17">
        <v>0.41177999999999998</v>
      </c>
      <c r="P28" s="17"/>
      <c r="Q28" s="17"/>
      <c r="R28" s="17"/>
      <c r="S28" s="17">
        <v>0</v>
      </c>
      <c r="T28" s="17"/>
      <c r="U28" s="17"/>
      <c r="V28" s="17"/>
      <c r="W28" s="17">
        <v>0</v>
      </c>
      <c r="X28" s="17">
        <v>90.2</v>
      </c>
      <c r="Y28" s="17">
        <v>92.226339999999993</v>
      </c>
      <c r="Z28" s="17">
        <v>92.226339999999993</v>
      </c>
      <c r="AA28" s="17">
        <v>-2.0263399999999998</v>
      </c>
      <c r="AB28" s="17">
        <v>150</v>
      </c>
      <c r="AC28" s="17">
        <v>119.99959</v>
      </c>
      <c r="AD28" s="17">
        <v>172.29338999999999</v>
      </c>
      <c r="AE28" s="17">
        <v>-22.293389999999999</v>
      </c>
      <c r="AF28" s="17"/>
      <c r="AG28" s="17"/>
      <c r="AH28" s="17"/>
      <c r="AI28" s="17">
        <v>0</v>
      </c>
      <c r="AJ28" s="17"/>
      <c r="AK28" s="17"/>
      <c r="AL28" s="17"/>
      <c r="AM28" s="17">
        <v>0</v>
      </c>
      <c r="AN28" s="17">
        <v>130.1</v>
      </c>
      <c r="AO28" s="17">
        <v>193.13999000000001</v>
      </c>
      <c r="AP28" s="17">
        <v>193.13999000000001</v>
      </c>
      <c r="AQ28" s="17">
        <v>-63.039990000000003</v>
      </c>
      <c r="AR28" s="17">
        <v>130.80000000000001</v>
      </c>
      <c r="AS28" s="17">
        <v>193.13999000000001</v>
      </c>
      <c r="AT28" s="17">
        <v>193.13999000000001</v>
      </c>
      <c r="AU28" s="17">
        <v>-62.33999</v>
      </c>
      <c r="AV28" s="17">
        <v>130.30000000000001</v>
      </c>
      <c r="AW28" s="17">
        <v>193.13999000000001</v>
      </c>
      <c r="AX28" s="17">
        <v>193.13999000000001</v>
      </c>
      <c r="AY28" s="17">
        <v>-62.83999</v>
      </c>
      <c r="AZ28" s="17">
        <v>238.2</v>
      </c>
      <c r="BA28" s="17">
        <v>290.57999000000001</v>
      </c>
      <c r="BB28" s="17">
        <v>290.57999000000001</v>
      </c>
      <c r="BC28" s="17">
        <v>-52.379989999999999</v>
      </c>
      <c r="BD28" s="17"/>
      <c r="BE28" s="17"/>
      <c r="BF28" s="17"/>
      <c r="BG28" s="17">
        <v>0</v>
      </c>
      <c r="BH28" s="17"/>
      <c r="BI28" s="17"/>
      <c r="BJ28" s="17"/>
      <c r="BK28" s="17">
        <v>0</v>
      </c>
      <c r="BL28" s="17">
        <v>148.80000000000001</v>
      </c>
      <c r="BM28" s="17"/>
      <c r="BN28" s="17">
        <v>68.305970000000002</v>
      </c>
      <c r="BO28" s="17">
        <v>80.494029999999995</v>
      </c>
      <c r="BP28" s="17">
        <v>9.9</v>
      </c>
      <c r="BQ28" s="17">
        <v>9.3211899999999996</v>
      </c>
      <c r="BR28" s="17">
        <v>5.4891500000000004</v>
      </c>
      <c r="BS28" s="17">
        <v>4.4108499999999999</v>
      </c>
      <c r="BT28" s="17"/>
      <c r="BU28" s="17"/>
      <c r="BV28" s="17"/>
      <c r="BW28" s="17">
        <v>0</v>
      </c>
      <c r="BX28" s="17"/>
      <c r="BY28" s="17"/>
      <c r="BZ28" s="17"/>
      <c r="CA28" s="17">
        <v>0</v>
      </c>
      <c r="CB28" s="17"/>
      <c r="CC28" s="17"/>
      <c r="CD28" s="17"/>
      <c r="CE28" s="17">
        <v>0</v>
      </c>
      <c r="CF28" s="17"/>
      <c r="CG28" s="17"/>
      <c r="CH28" s="17"/>
      <c r="CI28" s="17">
        <v>0</v>
      </c>
      <c r="CJ28" s="17">
        <v>170.9</v>
      </c>
      <c r="CK28" s="17">
        <v>164.70732000000001</v>
      </c>
      <c r="CL28" s="17">
        <v>164.70732000000001</v>
      </c>
      <c r="CM28" s="17">
        <v>6.1926800000000002</v>
      </c>
      <c r="CN28" s="17">
        <v>7.4</v>
      </c>
      <c r="CO28" s="17">
        <v>9.4910399999999999</v>
      </c>
      <c r="CP28" s="17">
        <v>5.1583800000000002</v>
      </c>
      <c r="CQ28" s="17">
        <v>2.2416200000000002</v>
      </c>
      <c r="CR28" s="17">
        <v>5.5</v>
      </c>
      <c r="CS28" s="17">
        <v>5.2097600000000002</v>
      </c>
      <c r="CT28" s="17">
        <v>2.8315000000000001</v>
      </c>
      <c r="CU28" s="17">
        <v>2.6684999999999999</v>
      </c>
      <c r="CV28" s="17"/>
      <c r="CW28" s="17"/>
      <c r="CX28" s="17"/>
      <c r="CY28" s="17">
        <v>0</v>
      </c>
      <c r="CZ28" s="17">
        <v>6.8</v>
      </c>
      <c r="DA28" s="17">
        <v>6.8787000000000003</v>
      </c>
      <c r="DB28" s="17">
        <v>6.8787000000000003</v>
      </c>
      <c r="DC28" s="17">
        <v>-7.8700000000000006E-2</v>
      </c>
      <c r="DD28" s="17">
        <v>14.4</v>
      </c>
      <c r="DE28" s="17">
        <v>14.9922</v>
      </c>
      <c r="DF28" s="17">
        <v>14.9922</v>
      </c>
      <c r="DG28" s="17">
        <v>-0.59219999999999995</v>
      </c>
      <c r="DH28" s="17">
        <v>60.2</v>
      </c>
      <c r="DI28" s="17">
        <v>60</v>
      </c>
      <c r="DJ28" s="17">
        <v>62.558160000000001</v>
      </c>
      <c r="DK28" s="17">
        <v>-2.3581599999999998</v>
      </c>
      <c r="DL28" s="17"/>
      <c r="DM28" s="17"/>
      <c r="DN28" s="17"/>
      <c r="DO28" s="17">
        <v>0</v>
      </c>
      <c r="DP28" s="17"/>
      <c r="DQ28" s="17"/>
      <c r="DR28" s="17"/>
      <c r="DS28" s="17">
        <v>0</v>
      </c>
      <c r="DT28" s="17"/>
      <c r="DU28" s="17"/>
      <c r="DV28" s="17"/>
      <c r="DW28" s="17">
        <v>0</v>
      </c>
      <c r="DX28" s="17"/>
      <c r="DY28" s="17"/>
      <c r="DZ28" s="17"/>
      <c r="EA28" s="17">
        <v>0</v>
      </c>
      <c r="EB28" s="17">
        <v>111</v>
      </c>
      <c r="EC28" s="17">
        <v>112.90537</v>
      </c>
      <c r="ED28" s="17">
        <v>112.90537</v>
      </c>
      <c r="EE28" s="17">
        <v>-1.90537</v>
      </c>
      <c r="EF28" s="17">
        <v>82.4</v>
      </c>
      <c r="EG28" s="17">
        <v>75.320009999999996</v>
      </c>
      <c r="EH28" s="17">
        <v>66.951120000000003</v>
      </c>
      <c r="EI28" s="17">
        <v>15.448880000000001</v>
      </c>
      <c r="EJ28" s="17"/>
      <c r="EK28" s="17"/>
      <c r="EL28" s="17"/>
      <c r="EM28" s="17">
        <v>0</v>
      </c>
      <c r="EN28" s="17"/>
      <c r="EO28" s="17"/>
      <c r="EP28" s="17"/>
      <c r="EQ28" s="17">
        <v>0</v>
      </c>
      <c r="ER28" s="17"/>
      <c r="ES28" s="17"/>
      <c r="ET28" s="17"/>
      <c r="EU28" s="17">
        <v>0</v>
      </c>
      <c r="EV28" s="17">
        <v>6.4</v>
      </c>
      <c r="EW28" s="17">
        <v>6.39</v>
      </c>
      <c r="EX28" s="17">
        <v>6.39</v>
      </c>
      <c r="EY28" s="17">
        <v>0.01</v>
      </c>
      <c r="EZ28" s="17">
        <v>230.4</v>
      </c>
      <c r="FA28" s="17">
        <v>162.20991000000001</v>
      </c>
      <c r="FB28" s="17"/>
      <c r="FC28" s="17">
        <v>230.4</v>
      </c>
      <c r="FD28" s="17">
        <v>36.4</v>
      </c>
      <c r="FE28" s="17">
        <v>39.012720000000002</v>
      </c>
      <c r="FF28" s="17">
        <v>39.012720000000002</v>
      </c>
      <c r="FG28" s="17">
        <v>-2.6127199999999999</v>
      </c>
      <c r="FH28" s="17">
        <v>152.80000000000001</v>
      </c>
      <c r="FI28" s="17">
        <v>151.95320000000001</v>
      </c>
      <c r="FJ28" s="17">
        <v>111.66667</v>
      </c>
      <c r="FK28" s="17">
        <v>41.133330000000001</v>
      </c>
      <c r="FL28" s="17">
        <v>21.7</v>
      </c>
      <c r="FM28" s="17">
        <v>20.850259999999999</v>
      </c>
      <c r="FN28" s="17">
        <v>20.850259999999999</v>
      </c>
      <c r="FO28" s="17">
        <v>0.84974000000000005</v>
      </c>
      <c r="FP28" s="17">
        <v>16.8</v>
      </c>
      <c r="FQ28" s="17">
        <v>15.88302</v>
      </c>
      <c r="FR28" s="17">
        <v>15.88302</v>
      </c>
      <c r="FS28" s="17">
        <v>0.91698000000000002</v>
      </c>
      <c r="FT28" s="17">
        <v>18.8</v>
      </c>
      <c r="FU28" s="17">
        <v>18.048780000000001</v>
      </c>
      <c r="FV28" s="17">
        <v>18.048780000000001</v>
      </c>
      <c r="FW28" s="17">
        <v>0.75122</v>
      </c>
      <c r="FX28" s="17">
        <v>92.8</v>
      </c>
      <c r="FY28" s="17">
        <v>88.116100000000003</v>
      </c>
      <c r="FZ28" s="17">
        <v>88.116100000000003</v>
      </c>
      <c r="GA28" s="17">
        <v>4.6839000000000004</v>
      </c>
      <c r="GB28" s="17">
        <v>183.8</v>
      </c>
      <c r="GC28" s="17">
        <v>185.81701000000001</v>
      </c>
      <c r="GD28" s="17">
        <v>185.81701000000001</v>
      </c>
      <c r="GE28" s="17">
        <v>-2.01701</v>
      </c>
      <c r="GF28" s="17">
        <v>184.3</v>
      </c>
      <c r="GG28" s="17">
        <v>185.81701000000001</v>
      </c>
      <c r="GH28" s="17">
        <v>185.81701000000001</v>
      </c>
      <c r="GI28" s="17">
        <v>-1.51701</v>
      </c>
      <c r="GJ28" s="17">
        <v>181</v>
      </c>
      <c r="GK28" s="17">
        <v>186.37502000000001</v>
      </c>
      <c r="GL28" s="17">
        <v>186.37502000000001</v>
      </c>
      <c r="GM28" s="17">
        <v>-5.3750200000000001</v>
      </c>
      <c r="GN28" s="17">
        <v>107.9</v>
      </c>
      <c r="GO28" s="17">
        <v>110.91316999999999</v>
      </c>
      <c r="GP28" s="17">
        <v>110.91316999999999</v>
      </c>
      <c r="GQ28" s="17">
        <v>-3.0131700000000001</v>
      </c>
      <c r="GR28" s="17">
        <v>0</v>
      </c>
      <c r="GS28" s="17">
        <v>4.1025600000000004</v>
      </c>
      <c r="GT28" s="17">
        <v>22.108000000000001</v>
      </c>
      <c r="GU28" s="17">
        <v>-22.108000000000001</v>
      </c>
      <c r="GV28" s="17">
        <v>31.3</v>
      </c>
      <c r="GW28" s="17">
        <v>29.872</v>
      </c>
      <c r="GX28" s="17">
        <v>29.872</v>
      </c>
      <c r="GY28" s="17">
        <v>1.4279999999999999</v>
      </c>
      <c r="GZ28" s="17">
        <v>4.0999999999999996</v>
      </c>
      <c r="HA28" s="17">
        <v>3.9433199999999999</v>
      </c>
      <c r="HB28" s="17">
        <v>1.97166</v>
      </c>
      <c r="HC28" s="17">
        <v>2.1283400000000001</v>
      </c>
      <c r="HD28" s="17">
        <v>32.700000000000003</v>
      </c>
      <c r="HE28" s="17">
        <v>31.816199999999998</v>
      </c>
      <c r="HF28" s="17">
        <v>31.816199999999998</v>
      </c>
      <c r="HG28" s="17">
        <v>0.88380000000000003</v>
      </c>
      <c r="HH28" s="17">
        <v>46.1</v>
      </c>
      <c r="HI28" s="17">
        <v>46.134120000000003</v>
      </c>
      <c r="HJ28" s="17">
        <v>108.21165000000001</v>
      </c>
      <c r="HK28" s="17">
        <v>-62.111649999999997</v>
      </c>
      <c r="HL28" s="17"/>
      <c r="HM28" s="17"/>
      <c r="HN28" s="17"/>
      <c r="HO28" s="17">
        <v>0</v>
      </c>
      <c r="HP28" s="17"/>
      <c r="HQ28" s="17"/>
      <c r="HR28" s="17"/>
      <c r="HS28" s="17">
        <v>0</v>
      </c>
      <c r="HT28" s="17">
        <v>62.5</v>
      </c>
      <c r="HU28" s="17">
        <v>85.482579999999999</v>
      </c>
      <c r="HV28" s="17">
        <v>85.000529999999998</v>
      </c>
      <c r="HW28" s="17">
        <v>-22.500530000000001</v>
      </c>
      <c r="HX28" s="17"/>
      <c r="HY28" s="17"/>
      <c r="HZ28" s="17"/>
      <c r="IA28" s="17">
        <v>0</v>
      </c>
      <c r="IB28" s="17"/>
      <c r="IC28" s="17"/>
      <c r="ID28" s="17"/>
      <c r="IE28" s="17">
        <v>0</v>
      </c>
      <c r="IF28" s="17">
        <v>0</v>
      </c>
      <c r="IG28" s="17"/>
      <c r="IH28" s="17">
        <v>45.441949999999999</v>
      </c>
      <c r="II28" s="17">
        <v>-45.441949999999999</v>
      </c>
      <c r="IJ28" s="17"/>
      <c r="IK28" s="17"/>
      <c r="IL28" s="17"/>
      <c r="IM28" s="17">
        <v>0</v>
      </c>
      <c r="IN28" s="17"/>
      <c r="IO28" s="17"/>
      <c r="IP28" s="17"/>
      <c r="IQ28" s="17">
        <v>0</v>
      </c>
      <c r="IR28" s="17"/>
      <c r="IS28" s="17"/>
      <c r="IT28" s="17"/>
      <c r="IU28" s="17">
        <v>0</v>
      </c>
      <c r="IV28" s="17">
        <v>85.9</v>
      </c>
      <c r="IW28" s="17">
        <v>115.30334000000001</v>
      </c>
      <c r="IX28" s="17">
        <v>92.689760000000007</v>
      </c>
      <c r="IY28" s="17">
        <v>-6.7897600000000002</v>
      </c>
      <c r="IZ28" s="17">
        <v>169.9</v>
      </c>
      <c r="JA28" s="17">
        <v>179.97290000000001</v>
      </c>
      <c r="JB28" s="17">
        <v>179.97290000000001</v>
      </c>
      <c r="JC28" s="17">
        <v>-10.072900000000001</v>
      </c>
      <c r="JD28" s="17">
        <v>167.9</v>
      </c>
      <c r="JE28" s="17">
        <v>179.97290000000001</v>
      </c>
      <c r="JF28" s="17">
        <v>179.97290000000001</v>
      </c>
      <c r="JG28" s="17">
        <v>-12.072900000000001</v>
      </c>
      <c r="JH28" s="17">
        <v>200</v>
      </c>
      <c r="JI28" s="17">
        <v>179.97290000000001</v>
      </c>
      <c r="JJ28" s="17">
        <v>179.97290000000001</v>
      </c>
      <c r="JK28" s="17">
        <v>20.027100000000001</v>
      </c>
      <c r="JL28" s="17">
        <v>264.89999999999998</v>
      </c>
      <c r="JM28" s="17">
        <v>270.77003000000002</v>
      </c>
      <c r="JN28" s="17">
        <v>270.77003000000002</v>
      </c>
      <c r="JO28" s="17">
        <v>-5.8700299999999999</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0.9</v>
      </c>
      <c r="KW28" s="17">
        <v>1.41069</v>
      </c>
      <c r="KX28" s="17">
        <v>1.41069</v>
      </c>
      <c r="KY28" s="17">
        <v>-0.51068999999999998</v>
      </c>
      <c r="KZ28" s="17">
        <v>148.9</v>
      </c>
      <c r="LA28" s="17">
        <v>179.51483999999999</v>
      </c>
      <c r="LB28" s="17">
        <v>159.53299000000001</v>
      </c>
      <c r="LC28" s="17">
        <v>-10.632989999999999</v>
      </c>
      <c r="LD28" s="17">
        <v>73</v>
      </c>
      <c r="LE28" s="17">
        <v>36.253590000000003</v>
      </c>
      <c r="LF28" s="17">
        <v>64.426550000000006</v>
      </c>
      <c r="LG28" s="17">
        <v>8.5734499999999993</v>
      </c>
      <c r="LH28" s="17">
        <v>66.3</v>
      </c>
      <c r="LI28" s="17">
        <v>67.461460000000002</v>
      </c>
      <c r="LJ28" s="17">
        <v>67.461460000000002</v>
      </c>
      <c r="LK28" s="17">
        <v>-1.1614599999999999</v>
      </c>
      <c r="LL28" s="17">
        <v>64.2</v>
      </c>
      <c r="LM28" s="17">
        <v>48.286589999999997</v>
      </c>
      <c r="LN28" s="17">
        <v>61.309719999999999</v>
      </c>
      <c r="LO28" s="17">
        <v>2.8902800000000002</v>
      </c>
      <c r="LP28" s="17">
        <v>29.6</v>
      </c>
      <c r="LQ28" s="17">
        <v>30.097560000000001</v>
      </c>
      <c r="LR28" s="17">
        <v>30.097560000000001</v>
      </c>
      <c r="LS28" s="17">
        <v>-0.49756</v>
      </c>
      <c r="LT28" s="17"/>
      <c r="LU28" s="17"/>
      <c r="LV28" s="17"/>
      <c r="LW28" s="17">
        <v>0</v>
      </c>
      <c r="LX28" s="17"/>
      <c r="LY28" s="17"/>
      <c r="LZ28" s="17"/>
      <c r="MA28" s="17">
        <v>0</v>
      </c>
      <c r="MB28" s="17"/>
      <c r="MC28" s="17"/>
      <c r="MD28" s="17"/>
      <c r="ME28" s="17">
        <v>0</v>
      </c>
      <c r="MF28" s="17">
        <v>144.30000000000001</v>
      </c>
      <c r="MG28" s="17">
        <v>151.08876000000001</v>
      </c>
      <c r="MH28" s="17">
        <v>151.08876000000001</v>
      </c>
      <c r="MI28" s="17">
        <v>-6.7887599999999999</v>
      </c>
      <c r="MJ28" s="17">
        <v>145.1</v>
      </c>
      <c r="MK28" s="17">
        <v>151.08876000000001</v>
      </c>
      <c r="ML28" s="17">
        <v>151.08876000000001</v>
      </c>
      <c r="MM28" s="17">
        <v>-5.9887600000000001</v>
      </c>
      <c r="MN28" s="17">
        <v>149.1</v>
      </c>
      <c r="MO28" s="17">
        <v>151.54248000000001</v>
      </c>
      <c r="MP28" s="17">
        <v>151.54248000000001</v>
      </c>
      <c r="MQ28" s="17">
        <v>-2.4424800000000002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211.9</v>
      </c>
      <c r="NM28" s="17">
        <v>207.29667000000001</v>
      </c>
      <c r="NN28" s="17">
        <v>207.29667000000001</v>
      </c>
      <c r="NO28" s="17">
        <v>4.6033299999999997</v>
      </c>
      <c r="NP28" s="17">
        <v>100.1</v>
      </c>
      <c r="NQ28" s="17">
        <v>103.95959000000001</v>
      </c>
      <c r="NR28" s="17">
        <v>103.95959000000001</v>
      </c>
      <c r="NS28" s="17">
        <v>-3.8595899999999999</v>
      </c>
      <c r="NT28" s="17">
        <v>6.3</v>
      </c>
      <c r="NU28" s="17">
        <v>5.1941300000000004</v>
      </c>
      <c r="NV28" s="17">
        <v>5.1941300000000004</v>
      </c>
      <c r="NW28" s="17">
        <v>1.1058699999999999</v>
      </c>
      <c r="NX28" s="17">
        <v>2.7</v>
      </c>
      <c r="NY28" s="17">
        <v>5.4491300000000003</v>
      </c>
      <c r="NZ28" s="17">
        <v>5.4491300000000003</v>
      </c>
      <c r="OA28" s="17">
        <v>-2.7491300000000001</v>
      </c>
      <c r="OB28" s="17">
        <v>10.9</v>
      </c>
      <c r="OC28" s="17">
        <v>11.90244</v>
      </c>
      <c r="OD28" s="17">
        <v>11.90244</v>
      </c>
      <c r="OE28" s="17">
        <v>-1.00244</v>
      </c>
      <c r="OF28" s="17">
        <v>1.1000000000000001</v>
      </c>
      <c r="OG28" s="17"/>
      <c r="OH28" s="17">
        <v>0.82599999999999996</v>
      </c>
      <c r="OI28" s="17">
        <v>0.27400000000000002</v>
      </c>
      <c r="OJ28" s="17">
        <v>54.9</v>
      </c>
      <c r="OK28" s="17">
        <v>68.459999999999994</v>
      </c>
      <c r="OL28" s="17">
        <v>68.459999999999994</v>
      </c>
      <c r="OM28" s="17">
        <v>-13.56</v>
      </c>
      <c r="ON28" s="17">
        <v>80.8</v>
      </c>
      <c r="OO28" s="17"/>
      <c r="OP28" s="17">
        <v>79.774000000000001</v>
      </c>
      <c r="OQ28" s="17">
        <v>1.026</v>
      </c>
      <c r="OR28" s="17">
        <v>0.5</v>
      </c>
      <c r="OS28" s="17">
        <v>4.3049999999999997</v>
      </c>
      <c r="OT28" s="17">
        <v>4.3049999999999997</v>
      </c>
      <c r="OU28" s="17">
        <v>-3.8050000000000002</v>
      </c>
      <c r="OV28" s="17">
        <v>0.3</v>
      </c>
      <c r="OW28" s="17"/>
      <c r="OX28" s="17">
        <v>0.3</v>
      </c>
      <c r="OY28" s="17">
        <v>0</v>
      </c>
      <c r="OZ28" s="17"/>
      <c r="PA28" s="17"/>
      <c r="PB28" s="17">
        <v>12.366149999999999</v>
      </c>
      <c r="PC28" s="17">
        <v>-12.366149999999999</v>
      </c>
      <c r="PD28" s="17">
        <v>9.9</v>
      </c>
      <c r="PE28" s="17">
        <v>9.9830000000000005</v>
      </c>
      <c r="PF28" s="17">
        <v>9.9830000000000005</v>
      </c>
      <c r="PG28" s="17">
        <v>-8.3000000000000004E-2</v>
      </c>
      <c r="PH28" s="17"/>
      <c r="PI28" s="17"/>
      <c r="PJ28" s="17"/>
      <c r="PK28" s="17">
        <v>0</v>
      </c>
      <c r="PL28" s="17">
        <v>198.1</v>
      </c>
      <c r="PM28" s="17"/>
      <c r="PN28" s="17">
        <v>210</v>
      </c>
      <c r="PO28" s="17">
        <v>-11.9</v>
      </c>
      <c r="PP28" s="17">
        <v>1.2</v>
      </c>
      <c r="PQ28" s="17">
        <v>1</v>
      </c>
      <c r="PR28" s="17">
        <v>1</v>
      </c>
      <c r="PS28" s="17">
        <v>0.2</v>
      </c>
      <c r="PT28" s="17">
        <v>2.6</v>
      </c>
      <c r="PU28" s="17">
        <v>1.7</v>
      </c>
      <c r="PV28" s="17">
        <v>1.7</v>
      </c>
      <c r="PW28" s="17">
        <v>0.9</v>
      </c>
      <c r="PX28" s="17">
        <v>2.5</v>
      </c>
      <c r="PY28" s="17">
        <v>2.5</v>
      </c>
      <c r="PZ28" s="17">
        <v>2.5</v>
      </c>
      <c r="QA28" s="17">
        <v>0</v>
      </c>
      <c r="QB28" s="17">
        <v>0</v>
      </c>
      <c r="QC28" s="17"/>
      <c r="QD28" s="17">
        <v>12.366149999999999</v>
      </c>
      <c r="QE28" s="17">
        <v>-12.366149999999999</v>
      </c>
      <c r="QF28" s="17">
        <v>20</v>
      </c>
      <c r="QG28" s="17">
        <v>19.5122</v>
      </c>
      <c r="QH28" s="17">
        <v>19.5122</v>
      </c>
      <c r="QI28" s="17">
        <v>0.48780000000000001</v>
      </c>
      <c r="QJ28" s="17">
        <v>19.100000000000001</v>
      </c>
      <c r="QK28" s="17">
        <v>18.048780000000001</v>
      </c>
      <c r="QL28" s="17">
        <v>18.048780000000001</v>
      </c>
      <c r="QM28" s="17">
        <v>1.05122</v>
      </c>
      <c r="QN28" s="17">
        <v>3.2</v>
      </c>
      <c r="QO28" s="17">
        <v>3.5</v>
      </c>
      <c r="QP28" s="17">
        <v>3.5</v>
      </c>
      <c r="QQ28" s="17">
        <v>-0.3</v>
      </c>
      <c r="QR28" s="17">
        <v>18.3</v>
      </c>
      <c r="QS28" s="17">
        <v>18.048780000000001</v>
      </c>
      <c r="QT28" s="17">
        <v>18.048780000000001</v>
      </c>
      <c r="QU28" s="17">
        <v>0.25122</v>
      </c>
      <c r="QV28" s="17">
        <v>10.5</v>
      </c>
      <c r="QW28" s="17"/>
      <c r="QX28" s="17">
        <v>14.67</v>
      </c>
      <c r="QY28" s="17">
        <v>-4.17</v>
      </c>
      <c r="QZ28" s="17">
        <v>12.9</v>
      </c>
      <c r="RA28" s="17"/>
      <c r="RB28" s="17">
        <v>17.547999999999998</v>
      </c>
      <c r="RC28" s="17">
        <v>-4.6479999999999997</v>
      </c>
      <c r="RD28" s="17">
        <v>12.5</v>
      </c>
      <c r="RE28" s="17">
        <v>15.2</v>
      </c>
      <c r="RF28" s="17">
        <v>14.045999999999999</v>
      </c>
      <c r="RG28" s="17">
        <v>-1.546</v>
      </c>
      <c r="RH28" s="17">
        <v>50.7</v>
      </c>
      <c r="RI28" s="17">
        <v>51.9</v>
      </c>
      <c r="RJ28" s="17">
        <v>45.37</v>
      </c>
      <c r="RK28" s="17">
        <v>5.33</v>
      </c>
      <c r="RL28" s="17">
        <v>15.3</v>
      </c>
      <c r="RM28" s="17"/>
      <c r="RN28" s="17">
        <v>16.210999999999999</v>
      </c>
      <c r="RO28" s="17">
        <v>-0.91100000000000003</v>
      </c>
      <c r="RP28" s="17">
        <v>2.4</v>
      </c>
      <c r="RQ28" s="17">
        <v>2.3010000000000002</v>
      </c>
      <c r="RR28" s="17">
        <v>2.3010000000000002</v>
      </c>
      <c r="RS28" s="17">
        <v>9.9000000000000005E-2</v>
      </c>
      <c r="RT28" s="17">
        <v>14.5</v>
      </c>
      <c r="RU28" s="17">
        <v>19.869240000000001</v>
      </c>
      <c r="RV28" s="17">
        <v>19.757190000000001</v>
      </c>
      <c r="RW28" s="17">
        <v>-5.2571899999999996</v>
      </c>
      <c r="RX28" s="17">
        <v>2.1</v>
      </c>
      <c r="RY28" s="17">
        <v>2</v>
      </c>
      <c r="RZ28" s="17">
        <v>2</v>
      </c>
      <c r="SA28" s="17">
        <v>0.1</v>
      </c>
      <c r="SB28" s="17"/>
      <c r="SC28" s="17">
        <v>0.4</v>
      </c>
      <c r="SD28" s="17">
        <v>0.4</v>
      </c>
      <c r="SE28" s="17">
        <v>-0.4</v>
      </c>
      <c r="SF28" s="17">
        <v>6.1</v>
      </c>
      <c r="SG28" s="17">
        <v>6.3</v>
      </c>
      <c r="SH28" s="17">
        <v>6.3</v>
      </c>
      <c r="SI28" s="17">
        <v>-0.2</v>
      </c>
      <c r="SJ28" s="17">
        <v>6.5</v>
      </c>
      <c r="SK28" s="17">
        <v>6.4</v>
      </c>
      <c r="SL28" s="17">
        <v>6.4</v>
      </c>
      <c r="SM28" s="17">
        <v>0.1</v>
      </c>
      <c r="SN28" s="17">
        <v>14.9</v>
      </c>
      <c r="SO28" s="17">
        <v>9</v>
      </c>
      <c r="SP28" s="17">
        <v>9</v>
      </c>
      <c r="SQ28" s="17">
        <v>5.9</v>
      </c>
      <c r="SR28" s="17">
        <v>20.3</v>
      </c>
      <c r="SS28" s="17">
        <v>11.707319999999999</v>
      </c>
      <c r="ST28" s="17">
        <v>11.707319999999999</v>
      </c>
      <c r="SU28" s="17">
        <v>8.5926799999999997</v>
      </c>
      <c r="SV28" s="17">
        <v>14.8</v>
      </c>
      <c r="SW28" s="17">
        <v>16.195119999999999</v>
      </c>
      <c r="SX28" s="17">
        <v>16.195119999999999</v>
      </c>
      <c r="SY28" s="17">
        <v>-1.3951199999999999</v>
      </c>
      <c r="SZ28" s="17">
        <v>3.7</v>
      </c>
      <c r="TA28" s="17">
        <v>8.4</v>
      </c>
      <c r="TB28" s="17">
        <v>8.1910000000000007</v>
      </c>
      <c r="TC28" s="17">
        <v>-4.4909999999999997</v>
      </c>
      <c r="TD28" s="17">
        <v>75.3</v>
      </c>
      <c r="TE28" s="17">
        <v>45.6</v>
      </c>
      <c r="TF28" s="17">
        <v>39.761000000000003</v>
      </c>
      <c r="TG28" s="17">
        <v>35.539000000000001</v>
      </c>
      <c r="TH28" s="17">
        <v>30.9</v>
      </c>
      <c r="TI28" s="17"/>
      <c r="TJ28" s="17">
        <v>38.889000000000003</v>
      </c>
      <c r="TK28" s="17">
        <v>-7.9889999999999999</v>
      </c>
      <c r="TL28" s="17">
        <v>61.9</v>
      </c>
      <c r="TM28" s="17">
        <v>72.900000000000006</v>
      </c>
      <c r="TN28" s="17">
        <v>60.911999999999999</v>
      </c>
      <c r="TO28" s="17">
        <v>0.98799999999999999</v>
      </c>
      <c r="TP28" s="17">
        <v>77.099999999999994</v>
      </c>
      <c r="TQ28" s="17">
        <v>57.412999999999997</v>
      </c>
      <c r="TR28" s="17">
        <v>57.412999999999997</v>
      </c>
      <c r="TS28" s="17">
        <v>19.687000000000001</v>
      </c>
      <c r="TT28" s="17">
        <v>16.8</v>
      </c>
      <c r="TU28" s="17">
        <v>6.2</v>
      </c>
      <c r="TV28" s="17">
        <v>2.4209999999999998</v>
      </c>
      <c r="TW28" s="17">
        <v>14.379</v>
      </c>
      <c r="TX28" s="17">
        <v>11.1</v>
      </c>
      <c r="TY28" s="17">
        <v>3.3149999999999999</v>
      </c>
      <c r="TZ28" s="17">
        <v>3.3149999999999999</v>
      </c>
      <c r="UA28" s="17">
        <v>7.7850000000000001</v>
      </c>
      <c r="UB28" s="17">
        <v>17.2</v>
      </c>
      <c r="UC28" s="17">
        <v>14</v>
      </c>
      <c r="UD28" s="17">
        <v>17.560980000000001</v>
      </c>
      <c r="UE28" s="17">
        <v>-0.36098000000000002</v>
      </c>
      <c r="UF28" s="17">
        <v>3.6</v>
      </c>
      <c r="UG28" s="17">
        <v>4</v>
      </c>
      <c r="UH28" s="17">
        <v>4</v>
      </c>
      <c r="UI28" s="17">
        <v>-0.4</v>
      </c>
      <c r="UJ28" s="17">
        <v>7.9</v>
      </c>
      <c r="UK28" s="17">
        <v>7.5</v>
      </c>
      <c r="UL28" s="17">
        <v>7.5</v>
      </c>
      <c r="UM28" s="17">
        <v>0.4</v>
      </c>
      <c r="UN28" s="17">
        <v>20.399999999999999</v>
      </c>
      <c r="UO28" s="17">
        <v>19.5122</v>
      </c>
      <c r="UP28" s="17">
        <v>19.5122</v>
      </c>
      <c r="UQ28" s="17">
        <v>0.88780000000000003</v>
      </c>
      <c r="UR28" s="17">
        <v>20.399999999999999</v>
      </c>
      <c r="US28" s="17">
        <v>19.5122</v>
      </c>
      <c r="UT28" s="17">
        <v>19.5122</v>
      </c>
      <c r="UU28" s="17">
        <v>0.88780000000000003</v>
      </c>
      <c r="UV28" s="17">
        <v>20.100000000000001</v>
      </c>
      <c r="UW28" s="17">
        <v>19.5122</v>
      </c>
      <c r="UX28" s="17">
        <v>19.5122</v>
      </c>
      <c r="UY28" s="17">
        <v>0.58779999999999999</v>
      </c>
      <c r="UZ28" s="17">
        <v>2.1</v>
      </c>
      <c r="VA28" s="17">
        <v>3.6110000000000002</v>
      </c>
      <c r="VB28" s="17">
        <v>3.6110000000000002</v>
      </c>
      <c r="VC28" s="17">
        <v>-1.5109999999999999</v>
      </c>
      <c r="VD28" s="17">
        <v>234.8</v>
      </c>
      <c r="VE28" s="17"/>
      <c r="VF28" s="17">
        <v>247.4</v>
      </c>
      <c r="VG28" s="17">
        <v>-12.6</v>
      </c>
      <c r="VH28" s="17">
        <v>14.4</v>
      </c>
      <c r="VI28" s="17"/>
      <c r="VJ28" s="17">
        <v>15.763999999999999</v>
      </c>
      <c r="VK28" s="17">
        <v>-1.3640000000000001</v>
      </c>
      <c r="VL28" s="17">
        <v>91.1</v>
      </c>
      <c r="VM28" s="17"/>
      <c r="VN28" s="17">
        <v>143.24700000000001</v>
      </c>
      <c r="VO28" s="17">
        <v>-52.146999999999998</v>
      </c>
      <c r="VP28" s="17">
        <v>0.6</v>
      </c>
      <c r="VQ28" s="17">
        <v>0.6</v>
      </c>
      <c r="VR28" s="17">
        <v>0.6</v>
      </c>
      <c r="VS28" s="17">
        <v>0</v>
      </c>
      <c r="VT28" s="17">
        <v>38</v>
      </c>
      <c r="VU28" s="17">
        <v>42.4</v>
      </c>
      <c r="VV28" s="17">
        <v>18</v>
      </c>
      <c r="VW28" s="17">
        <v>20</v>
      </c>
      <c r="VX28" s="17">
        <v>65.599999999999994</v>
      </c>
      <c r="VY28" s="17">
        <v>50.1</v>
      </c>
      <c r="VZ28" s="17">
        <v>27</v>
      </c>
      <c r="WA28" s="17">
        <v>38.6</v>
      </c>
      <c r="WB28" s="17">
        <v>69.3</v>
      </c>
      <c r="WC28" s="17"/>
      <c r="WD28" s="17">
        <v>108.556</v>
      </c>
      <c r="WE28" s="17">
        <v>-39.256</v>
      </c>
      <c r="WF28" s="17">
        <v>1.6</v>
      </c>
      <c r="WG28" s="17">
        <v>1.4490000000000001</v>
      </c>
      <c r="WH28" s="17">
        <v>1.4490000000000001</v>
      </c>
      <c r="WI28" s="17">
        <v>0.151</v>
      </c>
      <c r="WJ28" s="17">
        <v>2.2000000000000002</v>
      </c>
      <c r="WK28" s="17">
        <v>2.4</v>
      </c>
      <c r="WL28" s="17">
        <v>2.4</v>
      </c>
      <c r="WM28" s="17">
        <v>-0.2</v>
      </c>
      <c r="WN28" s="17">
        <v>2.1</v>
      </c>
      <c r="WO28" s="17">
        <v>2.4</v>
      </c>
      <c r="WP28" s="17">
        <v>2.4</v>
      </c>
      <c r="WQ28" s="17">
        <v>-0.3</v>
      </c>
      <c r="WR28" s="17">
        <v>1</v>
      </c>
      <c r="WS28" s="17">
        <v>1.4</v>
      </c>
      <c r="WT28" s="17">
        <v>1.4</v>
      </c>
      <c r="WU28" s="17">
        <v>-0.4</v>
      </c>
      <c r="WV28" s="17">
        <v>14.2</v>
      </c>
      <c r="WW28" s="17"/>
      <c r="WX28" s="17">
        <v>16.629000000000001</v>
      </c>
      <c r="WY28" s="17">
        <v>-2.4289999999999998</v>
      </c>
      <c r="WZ28" s="17"/>
      <c r="XA28" s="17"/>
      <c r="XB28" s="17"/>
      <c r="XC28" s="17">
        <v>0</v>
      </c>
      <c r="XD28" s="17">
        <v>18.350999999999999</v>
      </c>
      <c r="XE28" s="17">
        <v>18.53659</v>
      </c>
      <c r="XF28" s="17">
        <v>18.53659</v>
      </c>
      <c r="XG28" s="17">
        <v>-0.18559</v>
      </c>
      <c r="XH28" s="17">
        <v>9.3000000000000007</v>
      </c>
      <c r="XI28" s="17">
        <v>10.8</v>
      </c>
      <c r="XJ28" s="17">
        <v>10.8</v>
      </c>
      <c r="XK28" s="17">
        <v>-1.5</v>
      </c>
      <c r="XL28" s="17">
        <v>27.2</v>
      </c>
      <c r="XM28" s="17">
        <v>28</v>
      </c>
      <c r="XN28" s="17">
        <v>28</v>
      </c>
      <c r="XO28" s="17">
        <v>-0.8</v>
      </c>
      <c r="XP28" s="17">
        <v>34.299999999999997</v>
      </c>
      <c r="XQ28" s="17">
        <v>28</v>
      </c>
      <c r="XR28" s="17">
        <v>28</v>
      </c>
      <c r="XS28" s="17">
        <v>6.3</v>
      </c>
      <c r="XT28" s="17">
        <v>16</v>
      </c>
      <c r="XU28" s="17"/>
      <c r="XV28" s="17"/>
      <c r="XW28" s="17">
        <v>16</v>
      </c>
      <c r="XX28" s="17">
        <v>19.100000000000001</v>
      </c>
      <c r="XY28" s="17">
        <v>20</v>
      </c>
      <c r="XZ28" s="17">
        <v>20</v>
      </c>
      <c r="YA28" s="17">
        <v>-0.9</v>
      </c>
      <c r="YB28" s="17">
        <v>5.2</v>
      </c>
      <c r="YC28" s="17">
        <v>8.61</v>
      </c>
      <c r="YD28" s="17">
        <v>8.61</v>
      </c>
      <c r="YE28" s="17">
        <v>-3.41</v>
      </c>
      <c r="YF28" s="17"/>
      <c r="YG28" s="17"/>
      <c r="YH28" s="17"/>
      <c r="YI28" s="17">
        <v>0</v>
      </c>
      <c r="YJ28" s="17"/>
      <c r="YK28" s="17"/>
      <c r="YL28" s="17"/>
      <c r="YM28" s="17">
        <v>0</v>
      </c>
    </row>
    <row r="29" spans="1:663" ht="24" customHeight="1" x14ac:dyDescent="0.3">
      <c r="A29" s="1"/>
      <c r="B29" s="16" t="s">
        <v>27</v>
      </c>
      <c r="C29" s="16" t="s">
        <v>810</v>
      </c>
      <c r="D29" s="17">
        <v>204.3</v>
      </c>
      <c r="E29" s="17">
        <v>204.19512</v>
      </c>
      <c r="F29" s="17">
        <v>204.19512</v>
      </c>
      <c r="G29" s="17">
        <v>0.10488</v>
      </c>
      <c r="H29" s="17">
        <v>619.5</v>
      </c>
      <c r="I29" s="17">
        <v>611.10547999999994</v>
      </c>
      <c r="J29" s="17">
        <v>635.01143999999999</v>
      </c>
      <c r="K29" s="17">
        <v>-15.51144</v>
      </c>
      <c r="L29" s="17">
        <v>214.2</v>
      </c>
      <c r="M29" s="17">
        <v>199.77324999999999</v>
      </c>
      <c r="N29" s="17">
        <v>207.58822000000001</v>
      </c>
      <c r="O29" s="17">
        <v>6.6117800000000004</v>
      </c>
      <c r="P29" s="17"/>
      <c r="Q29" s="17"/>
      <c r="R29" s="17"/>
      <c r="S29" s="17">
        <v>0</v>
      </c>
      <c r="T29" s="17"/>
      <c r="U29" s="17"/>
      <c r="V29" s="17"/>
      <c r="W29" s="17">
        <v>0</v>
      </c>
      <c r="X29" s="17">
        <v>88.1</v>
      </c>
      <c r="Y29" s="17">
        <v>92.226339999999993</v>
      </c>
      <c r="Z29" s="17">
        <v>92.226339999999993</v>
      </c>
      <c r="AA29" s="17">
        <v>-4.1263399999999999</v>
      </c>
      <c r="AB29" s="17">
        <v>153.6</v>
      </c>
      <c r="AC29" s="17">
        <v>119.99959</v>
      </c>
      <c r="AD29" s="17">
        <v>172.29338999999999</v>
      </c>
      <c r="AE29" s="17">
        <v>-18.693390000000001</v>
      </c>
      <c r="AF29" s="17"/>
      <c r="AG29" s="17"/>
      <c r="AH29" s="17"/>
      <c r="AI29" s="17">
        <v>0</v>
      </c>
      <c r="AJ29" s="17"/>
      <c r="AK29" s="17"/>
      <c r="AL29" s="17"/>
      <c r="AM29" s="17">
        <v>0</v>
      </c>
      <c r="AN29" s="17">
        <v>178.6</v>
      </c>
      <c r="AO29" s="17">
        <v>193.13999000000001</v>
      </c>
      <c r="AP29" s="17">
        <v>193.13999000000001</v>
      </c>
      <c r="AQ29" s="17">
        <v>-14.53999</v>
      </c>
      <c r="AR29" s="17">
        <v>203.2</v>
      </c>
      <c r="AS29" s="17">
        <v>193.13999000000001</v>
      </c>
      <c r="AT29" s="17">
        <v>193.13999000000001</v>
      </c>
      <c r="AU29" s="17">
        <v>10.06001</v>
      </c>
      <c r="AV29" s="17">
        <v>202.2</v>
      </c>
      <c r="AW29" s="17">
        <v>193.13999000000001</v>
      </c>
      <c r="AX29" s="17">
        <v>193.13999000000001</v>
      </c>
      <c r="AY29" s="17">
        <v>9.0600100000000001</v>
      </c>
      <c r="AZ29" s="17">
        <v>285.5</v>
      </c>
      <c r="BA29" s="17">
        <v>290.57999000000001</v>
      </c>
      <c r="BB29" s="17">
        <v>290.57999000000001</v>
      </c>
      <c r="BC29" s="17">
        <v>-5.0799899999999996</v>
      </c>
      <c r="BD29" s="17"/>
      <c r="BE29" s="17"/>
      <c r="BF29" s="17"/>
      <c r="BG29" s="17">
        <v>0</v>
      </c>
      <c r="BH29" s="17"/>
      <c r="BI29" s="17"/>
      <c r="BJ29" s="17"/>
      <c r="BK29" s="17">
        <v>0</v>
      </c>
      <c r="BL29" s="17">
        <v>100.5</v>
      </c>
      <c r="BM29" s="17">
        <v>66.153850000000006</v>
      </c>
      <c r="BN29" s="17">
        <v>94.318749999999994</v>
      </c>
      <c r="BO29" s="17">
        <v>6.1812500000000004</v>
      </c>
      <c r="BP29" s="17">
        <v>9.6999999999999993</v>
      </c>
      <c r="BQ29" s="17">
        <v>9.3211899999999996</v>
      </c>
      <c r="BR29" s="17">
        <v>5.4891500000000004</v>
      </c>
      <c r="BS29" s="17">
        <v>4.2108499999999998</v>
      </c>
      <c r="BT29" s="17"/>
      <c r="BU29" s="17"/>
      <c r="BV29" s="17"/>
      <c r="BW29" s="17">
        <v>0</v>
      </c>
      <c r="BX29" s="17"/>
      <c r="BY29" s="17"/>
      <c r="BZ29" s="17"/>
      <c r="CA29" s="17">
        <v>0</v>
      </c>
      <c r="CB29" s="17"/>
      <c r="CC29" s="17"/>
      <c r="CD29" s="17"/>
      <c r="CE29" s="17">
        <v>0</v>
      </c>
      <c r="CF29" s="17"/>
      <c r="CG29" s="17"/>
      <c r="CH29" s="17"/>
      <c r="CI29" s="17">
        <v>0</v>
      </c>
      <c r="CJ29" s="17">
        <v>164.6</v>
      </c>
      <c r="CK29" s="17">
        <v>164.70732000000001</v>
      </c>
      <c r="CL29" s="17">
        <v>164.70732000000001</v>
      </c>
      <c r="CM29" s="17">
        <v>-0.10732</v>
      </c>
      <c r="CN29" s="17">
        <v>6.8</v>
      </c>
      <c r="CO29" s="17">
        <v>9.4910399999999999</v>
      </c>
      <c r="CP29" s="17">
        <v>5.1583800000000002</v>
      </c>
      <c r="CQ29" s="17">
        <v>1.6416200000000001</v>
      </c>
      <c r="CR29" s="17">
        <v>5.2</v>
      </c>
      <c r="CS29" s="17">
        <v>5.2097600000000002</v>
      </c>
      <c r="CT29" s="17">
        <v>2.8315000000000001</v>
      </c>
      <c r="CU29" s="17">
        <v>2.3685</v>
      </c>
      <c r="CV29" s="17"/>
      <c r="CW29" s="17"/>
      <c r="CX29" s="17"/>
      <c r="CY29" s="17">
        <v>0</v>
      </c>
      <c r="CZ29" s="17">
        <v>6.8</v>
      </c>
      <c r="DA29" s="17">
        <v>6.8787000000000003</v>
      </c>
      <c r="DB29" s="17">
        <v>6.8787000000000003</v>
      </c>
      <c r="DC29" s="17">
        <v>-7.8700000000000006E-2</v>
      </c>
      <c r="DD29" s="17">
        <v>14.4</v>
      </c>
      <c r="DE29" s="17">
        <v>14.9922</v>
      </c>
      <c r="DF29" s="17">
        <v>14.9922</v>
      </c>
      <c r="DG29" s="17">
        <v>-0.59219999999999995</v>
      </c>
      <c r="DH29" s="17">
        <v>60.3</v>
      </c>
      <c r="DI29" s="17">
        <v>60</v>
      </c>
      <c r="DJ29" s="17">
        <v>68.161259999999999</v>
      </c>
      <c r="DK29" s="17">
        <v>-7.8612599999999997</v>
      </c>
      <c r="DL29" s="17"/>
      <c r="DM29" s="17"/>
      <c r="DN29" s="17"/>
      <c r="DO29" s="17">
        <v>0</v>
      </c>
      <c r="DP29" s="17"/>
      <c r="DQ29" s="17"/>
      <c r="DR29" s="17"/>
      <c r="DS29" s="17">
        <v>0</v>
      </c>
      <c r="DT29" s="17"/>
      <c r="DU29" s="17"/>
      <c r="DV29" s="17"/>
      <c r="DW29" s="17">
        <v>0</v>
      </c>
      <c r="DX29" s="17"/>
      <c r="DY29" s="17"/>
      <c r="DZ29" s="17"/>
      <c r="EA29" s="17">
        <v>0</v>
      </c>
      <c r="EB29" s="17">
        <v>110.4</v>
      </c>
      <c r="EC29" s="17">
        <v>112.90537</v>
      </c>
      <c r="ED29" s="17">
        <v>112.90537</v>
      </c>
      <c r="EE29" s="17">
        <v>-2.5053700000000001</v>
      </c>
      <c r="EF29" s="17">
        <v>84.9</v>
      </c>
      <c r="EG29" s="17">
        <v>85.438959999999994</v>
      </c>
      <c r="EH29" s="17">
        <v>84.384640000000005</v>
      </c>
      <c r="EI29" s="17">
        <v>0.51536000000000004</v>
      </c>
      <c r="EJ29" s="17"/>
      <c r="EK29" s="17"/>
      <c r="EL29" s="17"/>
      <c r="EM29" s="17">
        <v>0</v>
      </c>
      <c r="EN29" s="17"/>
      <c r="EO29" s="17"/>
      <c r="EP29" s="17"/>
      <c r="EQ29" s="17">
        <v>0</v>
      </c>
      <c r="ER29" s="17"/>
      <c r="ES29" s="17"/>
      <c r="ET29" s="17"/>
      <c r="EU29" s="17">
        <v>0</v>
      </c>
      <c r="EV29" s="17">
        <v>6.4</v>
      </c>
      <c r="EW29" s="17">
        <v>6.39</v>
      </c>
      <c r="EX29" s="17">
        <v>6.39</v>
      </c>
      <c r="EY29" s="17">
        <v>0.01</v>
      </c>
      <c r="EZ29" s="17">
        <v>227.7</v>
      </c>
      <c r="FA29" s="17">
        <v>165.90942999999999</v>
      </c>
      <c r="FB29" s="17"/>
      <c r="FC29" s="17">
        <v>227.7</v>
      </c>
      <c r="FD29" s="17">
        <v>37.200000000000003</v>
      </c>
      <c r="FE29" s="17">
        <v>39.012720000000002</v>
      </c>
      <c r="FF29" s="17">
        <v>39.012720000000002</v>
      </c>
      <c r="FG29" s="17">
        <v>-1.8127200000000001</v>
      </c>
      <c r="FH29" s="17">
        <v>150.6</v>
      </c>
      <c r="FI29" s="17">
        <v>151.95320000000001</v>
      </c>
      <c r="FJ29" s="17">
        <v>114.27303000000001</v>
      </c>
      <c r="FK29" s="17">
        <v>36.326970000000003</v>
      </c>
      <c r="FL29" s="17">
        <v>20.7</v>
      </c>
      <c r="FM29" s="17">
        <v>20.850259999999999</v>
      </c>
      <c r="FN29" s="17">
        <v>20.850259999999999</v>
      </c>
      <c r="FO29" s="17">
        <v>-0.15026</v>
      </c>
      <c r="FP29" s="17">
        <v>17</v>
      </c>
      <c r="FQ29" s="17">
        <v>15.88302</v>
      </c>
      <c r="FR29" s="17">
        <v>15.88302</v>
      </c>
      <c r="FS29" s="17">
        <v>1.1169800000000001</v>
      </c>
      <c r="FT29" s="17">
        <v>18.8</v>
      </c>
      <c r="FU29" s="17">
        <v>18.048780000000001</v>
      </c>
      <c r="FV29" s="17">
        <v>18.048780000000001</v>
      </c>
      <c r="FW29" s="17">
        <v>0.75122</v>
      </c>
      <c r="FX29" s="17">
        <v>91.3</v>
      </c>
      <c r="FY29" s="17">
        <v>88.116100000000003</v>
      </c>
      <c r="FZ29" s="17">
        <v>88.116100000000003</v>
      </c>
      <c r="GA29" s="17">
        <v>3.1839</v>
      </c>
      <c r="GB29" s="17">
        <v>179.8</v>
      </c>
      <c r="GC29" s="17">
        <v>185.81701000000001</v>
      </c>
      <c r="GD29" s="17">
        <v>185.81701000000001</v>
      </c>
      <c r="GE29" s="17">
        <v>-6.01701</v>
      </c>
      <c r="GF29" s="17">
        <v>180.5</v>
      </c>
      <c r="GG29" s="17">
        <v>185.81701000000001</v>
      </c>
      <c r="GH29" s="17">
        <v>185.81701000000001</v>
      </c>
      <c r="GI29" s="17">
        <v>-5.3170099999999998</v>
      </c>
      <c r="GJ29" s="17">
        <v>186.3</v>
      </c>
      <c r="GK29" s="17">
        <v>186.37502000000001</v>
      </c>
      <c r="GL29" s="17">
        <v>186.37502000000001</v>
      </c>
      <c r="GM29" s="17">
        <v>-7.5020000000000003E-2</v>
      </c>
      <c r="GN29" s="17">
        <v>106.4</v>
      </c>
      <c r="GO29" s="17">
        <v>110.91316999999999</v>
      </c>
      <c r="GP29" s="17">
        <v>110.91316999999999</v>
      </c>
      <c r="GQ29" s="17">
        <v>-4.5131699999999997</v>
      </c>
      <c r="GR29" s="17">
        <v>13.8</v>
      </c>
      <c r="GS29" s="17">
        <v>12</v>
      </c>
      <c r="GT29" s="17">
        <v>22.458220000000001</v>
      </c>
      <c r="GU29" s="17">
        <v>-8.65822</v>
      </c>
      <c r="GV29" s="17">
        <v>30.7</v>
      </c>
      <c r="GW29" s="17">
        <v>29.872</v>
      </c>
      <c r="GX29" s="17">
        <v>29.872</v>
      </c>
      <c r="GY29" s="17">
        <v>0.82799999999999996</v>
      </c>
      <c r="GZ29" s="17">
        <v>4.0999999999999996</v>
      </c>
      <c r="HA29" s="17">
        <v>3.9433199999999999</v>
      </c>
      <c r="HB29" s="17">
        <v>1.97166</v>
      </c>
      <c r="HC29" s="17">
        <v>2.1283400000000001</v>
      </c>
      <c r="HD29" s="17">
        <v>32.700000000000003</v>
      </c>
      <c r="HE29" s="17">
        <v>31.816199999999998</v>
      </c>
      <c r="HF29" s="17">
        <v>31.816199999999998</v>
      </c>
      <c r="HG29" s="17">
        <v>0.88380000000000003</v>
      </c>
      <c r="HH29" s="17">
        <v>84.4</v>
      </c>
      <c r="HI29" s="17">
        <v>68.975949999999997</v>
      </c>
      <c r="HJ29" s="17">
        <v>108.21165000000001</v>
      </c>
      <c r="HK29" s="17">
        <v>-23.81165</v>
      </c>
      <c r="HL29" s="17"/>
      <c r="HM29" s="17"/>
      <c r="HN29" s="17"/>
      <c r="HO29" s="17">
        <v>0</v>
      </c>
      <c r="HP29" s="17"/>
      <c r="HQ29" s="17"/>
      <c r="HR29" s="17"/>
      <c r="HS29" s="17">
        <v>0</v>
      </c>
      <c r="HT29" s="17">
        <v>61.4</v>
      </c>
      <c r="HU29" s="17">
        <v>57.405889999999999</v>
      </c>
      <c r="HV29" s="17">
        <v>85.482579999999999</v>
      </c>
      <c r="HW29" s="17">
        <v>-24.08258</v>
      </c>
      <c r="HX29" s="17"/>
      <c r="HY29" s="17"/>
      <c r="HZ29" s="17"/>
      <c r="IA29" s="17">
        <v>0</v>
      </c>
      <c r="IB29" s="17"/>
      <c r="IC29" s="17"/>
      <c r="ID29" s="17"/>
      <c r="IE29" s="17">
        <v>0</v>
      </c>
      <c r="IF29" s="17">
        <v>0</v>
      </c>
      <c r="IG29" s="17">
        <v>45.441940000000002</v>
      </c>
      <c r="IH29" s="17">
        <v>45.441949999999999</v>
      </c>
      <c r="II29" s="17">
        <v>-45.441949999999999</v>
      </c>
      <c r="IJ29" s="17"/>
      <c r="IK29" s="17"/>
      <c r="IL29" s="17"/>
      <c r="IM29" s="17">
        <v>0</v>
      </c>
      <c r="IN29" s="17"/>
      <c r="IO29" s="17"/>
      <c r="IP29" s="17"/>
      <c r="IQ29" s="17">
        <v>0</v>
      </c>
      <c r="IR29" s="17"/>
      <c r="IS29" s="17"/>
      <c r="IT29" s="17"/>
      <c r="IU29" s="17">
        <v>0</v>
      </c>
      <c r="IV29" s="17">
        <v>103.8</v>
      </c>
      <c r="IW29" s="17">
        <v>120.57464</v>
      </c>
      <c r="IX29" s="17">
        <v>92.689760000000007</v>
      </c>
      <c r="IY29" s="17">
        <v>11.110239999999999</v>
      </c>
      <c r="IZ29" s="17">
        <v>169</v>
      </c>
      <c r="JA29" s="17">
        <v>178.00354999999999</v>
      </c>
      <c r="JB29" s="17">
        <v>178.00354999999999</v>
      </c>
      <c r="JC29" s="17">
        <v>-9.0035500000000006</v>
      </c>
      <c r="JD29" s="17">
        <v>166.7</v>
      </c>
      <c r="JE29" s="17">
        <v>178.00354999999999</v>
      </c>
      <c r="JF29" s="17">
        <v>178.00354999999999</v>
      </c>
      <c r="JG29" s="17">
        <v>-11.30355</v>
      </c>
      <c r="JH29" s="17">
        <v>200</v>
      </c>
      <c r="JI29" s="17">
        <v>178.00354999999999</v>
      </c>
      <c r="JJ29" s="17">
        <v>178.00354999999999</v>
      </c>
      <c r="JK29" s="17">
        <v>21.996449999999999</v>
      </c>
      <c r="JL29" s="17">
        <v>262.39999999999998</v>
      </c>
      <c r="JM29" s="17">
        <v>267.80714999999998</v>
      </c>
      <c r="JN29" s="17">
        <v>267.80714999999998</v>
      </c>
      <c r="JO29" s="17">
        <v>-5.4071499999999997</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0.9</v>
      </c>
      <c r="KW29" s="17">
        <v>1.41069</v>
      </c>
      <c r="KX29" s="17">
        <v>1.41069</v>
      </c>
      <c r="KY29" s="17">
        <v>-0.51068999999999998</v>
      </c>
      <c r="KZ29" s="17">
        <v>115.9</v>
      </c>
      <c r="LA29" s="17">
        <v>101.26383</v>
      </c>
      <c r="LB29" s="17">
        <v>171.16569999999999</v>
      </c>
      <c r="LC29" s="17">
        <v>-55.265700000000002</v>
      </c>
      <c r="LD29" s="17">
        <v>76.400000000000006</v>
      </c>
      <c r="LE29" s="17">
        <v>91.320409999999995</v>
      </c>
      <c r="LF29" s="17">
        <v>70.771870000000007</v>
      </c>
      <c r="LG29" s="17">
        <v>5.6281299999999996</v>
      </c>
      <c r="LH29" s="17">
        <v>65.599999999999994</v>
      </c>
      <c r="LI29" s="17">
        <v>67.461460000000002</v>
      </c>
      <c r="LJ29" s="17">
        <v>67.461460000000002</v>
      </c>
      <c r="LK29" s="17">
        <v>-1.8614599999999999</v>
      </c>
      <c r="LL29" s="17">
        <v>48</v>
      </c>
      <c r="LM29" s="17">
        <v>72.37388</v>
      </c>
      <c r="LN29" s="17">
        <v>63.815460000000002</v>
      </c>
      <c r="LO29" s="17">
        <v>-15.81546</v>
      </c>
      <c r="LP29" s="17">
        <v>29.8</v>
      </c>
      <c r="LQ29" s="17">
        <v>30.097560000000001</v>
      </c>
      <c r="LR29" s="17">
        <v>30.097560000000001</v>
      </c>
      <c r="LS29" s="17">
        <v>-0.29755999999999999</v>
      </c>
      <c r="LT29" s="17"/>
      <c r="LU29" s="17"/>
      <c r="LV29" s="17"/>
      <c r="LW29" s="17">
        <v>0</v>
      </c>
      <c r="LX29" s="17"/>
      <c r="LY29" s="17"/>
      <c r="LZ29" s="17"/>
      <c r="MA29" s="17">
        <v>0</v>
      </c>
      <c r="MB29" s="17"/>
      <c r="MC29" s="17"/>
      <c r="MD29" s="17"/>
      <c r="ME29" s="17">
        <v>0</v>
      </c>
      <c r="MF29" s="17">
        <v>145</v>
      </c>
      <c r="MG29" s="17">
        <v>151.08876000000001</v>
      </c>
      <c r="MH29" s="17">
        <v>151.08876000000001</v>
      </c>
      <c r="MI29" s="17">
        <v>-6.0887599999999997</v>
      </c>
      <c r="MJ29" s="17">
        <v>145.6</v>
      </c>
      <c r="MK29" s="17">
        <v>151.08876000000001</v>
      </c>
      <c r="ML29" s="17">
        <v>151.08876000000001</v>
      </c>
      <c r="MM29" s="17">
        <v>-5.4887600000000001</v>
      </c>
      <c r="MN29" s="17">
        <v>149.5</v>
      </c>
      <c r="MO29" s="17">
        <v>151.54248000000001</v>
      </c>
      <c r="MP29" s="17">
        <v>151.54248000000001</v>
      </c>
      <c r="MQ29" s="17">
        <v>-2.0424799999999999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210.2</v>
      </c>
      <c r="NM29" s="17">
        <v>207.29667000000001</v>
      </c>
      <c r="NN29" s="17">
        <v>207.29667000000001</v>
      </c>
      <c r="NO29" s="17">
        <v>2.90333</v>
      </c>
      <c r="NP29" s="17">
        <v>99.8</v>
      </c>
      <c r="NQ29" s="17">
        <v>103.95959000000001</v>
      </c>
      <c r="NR29" s="17">
        <v>103.95959000000001</v>
      </c>
      <c r="NS29" s="17">
        <v>-4.1595899999999997</v>
      </c>
      <c r="NT29" s="17">
        <v>6.3</v>
      </c>
      <c r="NU29" s="17">
        <v>5.1941300000000004</v>
      </c>
      <c r="NV29" s="17">
        <v>5.1941300000000004</v>
      </c>
      <c r="NW29" s="17">
        <v>1.1058699999999999</v>
      </c>
      <c r="NX29" s="17">
        <v>2.7</v>
      </c>
      <c r="NY29" s="17">
        <v>5.4491300000000003</v>
      </c>
      <c r="NZ29" s="17">
        <v>5.4491300000000003</v>
      </c>
      <c r="OA29" s="17">
        <v>-2.7491300000000001</v>
      </c>
      <c r="OB29" s="17">
        <v>10.7</v>
      </c>
      <c r="OC29" s="17">
        <v>11.90244</v>
      </c>
      <c r="OD29" s="17">
        <v>11.90244</v>
      </c>
      <c r="OE29" s="17">
        <v>-1.20244</v>
      </c>
      <c r="OF29" s="17">
        <v>1.2</v>
      </c>
      <c r="OG29" s="17"/>
      <c r="OH29" s="17">
        <v>0.9</v>
      </c>
      <c r="OI29" s="17">
        <v>0.3</v>
      </c>
      <c r="OJ29" s="17">
        <v>58.5</v>
      </c>
      <c r="OK29" s="17">
        <v>72.2</v>
      </c>
      <c r="OL29" s="17">
        <v>72.2</v>
      </c>
      <c r="OM29" s="17">
        <v>-13.7</v>
      </c>
      <c r="ON29" s="17">
        <v>74.2</v>
      </c>
      <c r="OO29" s="17"/>
      <c r="OP29" s="17">
        <v>79.578000000000003</v>
      </c>
      <c r="OQ29" s="17">
        <v>-5.3780000000000001</v>
      </c>
      <c r="OR29" s="17">
        <v>0.9</v>
      </c>
      <c r="OS29" s="17">
        <v>6.1420000000000003</v>
      </c>
      <c r="OT29" s="17">
        <v>6.1420000000000003</v>
      </c>
      <c r="OU29" s="17">
        <v>-5.242</v>
      </c>
      <c r="OV29" s="17">
        <v>0.4</v>
      </c>
      <c r="OW29" s="17"/>
      <c r="OX29" s="17">
        <v>0.3</v>
      </c>
      <c r="OY29" s="17">
        <v>0.1</v>
      </c>
      <c r="OZ29" s="17"/>
      <c r="PA29" s="17"/>
      <c r="PB29" s="17">
        <v>12.366149999999999</v>
      </c>
      <c r="PC29" s="17">
        <v>-12.366149999999999</v>
      </c>
      <c r="PD29" s="17">
        <v>9.9</v>
      </c>
      <c r="PE29" s="17">
        <v>9.9830000000000005</v>
      </c>
      <c r="PF29" s="17">
        <v>9.9830000000000005</v>
      </c>
      <c r="PG29" s="17">
        <v>-8.3000000000000004E-2</v>
      </c>
      <c r="PH29" s="17"/>
      <c r="PI29" s="17"/>
      <c r="PJ29" s="17"/>
      <c r="PK29" s="17">
        <v>0</v>
      </c>
      <c r="PL29" s="17">
        <v>194.5</v>
      </c>
      <c r="PM29" s="17"/>
      <c r="PN29" s="17">
        <v>209</v>
      </c>
      <c r="PO29" s="17">
        <v>-14.5</v>
      </c>
      <c r="PP29" s="17">
        <v>1.2</v>
      </c>
      <c r="PQ29" s="17">
        <v>1</v>
      </c>
      <c r="PR29" s="17">
        <v>1</v>
      </c>
      <c r="PS29" s="17">
        <v>0.2</v>
      </c>
      <c r="PT29" s="17">
        <v>2.7</v>
      </c>
      <c r="PU29" s="17">
        <v>2.2000000000000002</v>
      </c>
      <c r="PV29" s="17">
        <v>2.2000000000000002</v>
      </c>
      <c r="PW29" s="17">
        <v>0.5</v>
      </c>
      <c r="PX29" s="17">
        <v>2.5</v>
      </c>
      <c r="PY29" s="17">
        <v>2.5</v>
      </c>
      <c r="PZ29" s="17">
        <v>2.5</v>
      </c>
      <c r="QA29" s="17">
        <v>0</v>
      </c>
      <c r="QB29" s="17">
        <v>0</v>
      </c>
      <c r="QC29" s="17"/>
      <c r="QD29" s="17">
        <v>12.366149999999999</v>
      </c>
      <c r="QE29" s="17">
        <v>-12.366149999999999</v>
      </c>
      <c r="QF29" s="17">
        <v>20</v>
      </c>
      <c r="QG29" s="17">
        <v>19.5122</v>
      </c>
      <c r="QH29" s="17">
        <v>19.5122</v>
      </c>
      <c r="QI29" s="17">
        <v>0.48780000000000001</v>
      </c>
      <c r="QJ29" s="17">
        <v>19.100000000000001</v>
      </c>
      <c r="QK29" s="17">
        <v>18.048780000000001</v>
      </c>
      <c r="QL29" s="17">
        <v>18.048780000000001</v>
      </c>
      <c r="QM29" s="17">
        <v>1.05122</v>
      </c>
      <c r="QN29" s="17">
        <v>3.2</v>
      </c>
      <c r="QO29" s="17">
        <v>3.5</v>
      </c>
      <c r="QP29" s="17">
        <v>3.5</v>
      </c>
      <c r="QQ29" s="17">
        <v>-0.3</v>
      </c>
      <c r="QR29" s="17">
        <v>18.3</v>
      </c>
      <c r="QS29" s="17">
        <v>18.048780000000001</v>
      </c>
      <c r="QT29" s="17">
        <v>18.048780000000001</v>
      </c>
      <c r="QU29" s="17">
        <v>0.25122</v>
      </c>
      <c r="QV29" s="17">
        <v>13.5</v>
      </c>
      <c r="QW29" s="17"/>
      <c r="QX29" s="17">
        <v>14.855</v>
      </c>
      <c r="QY29" s="17">
        <v>-1.355</v>
      </c>
      <c r="QZ29" s="17">
        <v>16.7</v>
      </c>
      <c r="RA29" s="17"/>
      <c r="RB29" s="17">
        <v>17.526</v>
      </c>
      <c r="RC29" s="17">
        <v>-0.82599999999999996</v>
      </c>
      <c r="RD29" s="17">
        <v>13.6</v>
      </c>
      <c r="RE29" s="17">
        <v>15.7</v>
      </c>
      <c r="RF29" s="17">
        <v>14.198</v>
      </c>
      <c r="RG29" s="17">
        <v>-0.59799999999999998</v>
      </c>
      <c r="RH29" s="17">
        <v>44.2</v>
      </c>
      <c r="RI29" s="17">
        <v>54.1</v>
      </c>
      <c r="RJ29" s="17">
        <v>47.323999999999998</v>
      </c>
      <c r="RK29" s="17">
        <v>-3.1240000000000001</v>
      </c>
      <c r="RL29" s="17">
        <v>15.9</v>
      </c>
      <c r="RM29" s="17"/>
      <c r="RN29" s="17">
        <v>17.128</v>
      </c>
      <c r="RO29" s="17">
        <v>-1.228</v>
      </c>
      <c r="RP29" s="17">
        <v>2.4</v>
      </c>
      <c r="RQ29" s="17">
        <v>2.3010000000000002</v>
      </c>
      <c r="RR29" s="17">
        <v>2.3010000000000002</v>
      </c>
      <c r="RS29" s="17">
        <v>9.9000000000000005E-2</v>
      </c>
      <c r="RT29" s="17">
        <v>14.6</v>
      </c>
      <c r="RU29" s="17">
        <v>13.3432</v>
      </c>
      <c r="RV29" s="17">
        <v>19.869240000000001</v>
      </c>
      <c r="RW29" s="17">
        <v>-5.2692399999999999</v>
      </c>
      <c r="RX29" s="17">
        <v>2.1</v>
      </c>
      <c r="RY29" s="17">
        <v>2</v>
      </c>
      <c r="RZ29" s="17">
        <v>2</v>
      </c>
      <c r="SA29" s="17">
        <v>0.1</v>
      </c>
      <c r="SB29" s="17"/>
      <c r="SC29" s="17">
        <v>0.4</v>
      </c>
      <c r="SD29" s="17">
        <v>0.4</v>
      </c>
      <c r="SE29" s="17">
        <v>-0.4</v>
      </c>
      <c r="SF29" s="17">
        <v>6</v>
      </c>
      <c r="SG29" s="17">
        <v>6.3</v>
      </c>
      <c r="SH29" s="17">
        <v>6.3</v>
      </c>
      <c r="SI29" s="17">
        <v>-0.3</v>
      </c>
      <c r="SJ29" s="17">
        <v>6.5</v>
      </c>
      <c r="SK29" s="17">
        <v>6.4</v>
      </c>
      <c r="SL29" s="17">
        <v>6.4</v>
      </c>
      <c r="SM29" s="17">
        <v>0.1</v>
      </c>
      <c r="SN29" s="17">
        <v>14.6</v>
      </c>
      <c r="SO29" s="17">
        <v>9</v>
      </c>
      <c r="SP29" s="17">
        <v>9</v>
      </c>
      <c r="SQ29" s="17">
        <v>5.6</v>
      </c>
      <c r="SR29" s="17">
        <v>20.2</v>
      </c>
      <c r="SS29" s="17">
        <v>11.707319999999999</v>
      </c>
      <c r="ST29" s="17">
        <v>11.707319999999999</v>
      </c>
      <c r="SU29" s="17">
        <v>8.49268</v>
      </c>
      <c r="SV29" s="17">
        <v>15</v>
      </c>
      <c r="SW29" s="17">
        <v>16.195119999999999</v>
      </c>
      <c r="SX29" s="17">
        <v>16.195119999999999</v>
      </c>
      <c r="SY29" s="17">
        <v>-1.19512</v>
      </c>
      <c r="SZ29" s="17">
        <v>1.8</v>
      </c>
      <c r="TA29" s="17">
        <v>9</v>
      </c>
      <c r="TB29" s="17">
        <v>8.9160000000000004</v>
      </c>
      <c r="TC29" s="17">
        <v>-7.1159999999999997</v>
      </c>
      <c r="TD29" s="17">
        <v>74.7</v>
      </c>
      <c r="TE29" s="17">
        <v>51.5</v>
      </c>
      <c r="TF29" s="17">
        <v>46.006</v>
      </c>
      <c r="TG29" s="17">
        <v>28.693999999999999</v>
      </c>
      <c r="TH29" s="17">
        <v>31.4</v>
      </c>
      <c r="TI29" s="17"/>
      <c r="TJ29" s="17">
        <v>39.119999999999997</v>
      </c>
      <c r="TK29" s="17">
        <v>-7.72</v>
      </c>
      <c r="TL29" s="17">
        <v>56.3</v>
      </c>
      <c r="TM29" s="17">
        <v>74.3</v>
      </c>
      <c r="TN29" s="17">
        <v>63.796999999999997</v>
      </c>
      <c r="TO29" s="17">
        <v>-7.4969999999999999</v>
      </c>
      <c r="TP29" s="17">
        <v>76.7</v>
      </c>
      <c r="TQ29" s="17">
        <v>60.472000000000001</v>
      </c>
      <c r="TR29" s="17">
        <v>60.472000000000001</v>
      </c>
      <c r="TS29" s="17">
        <v>16.228000000000002</v>
      </c>
      <c r="TT29" s="17">
        <v>13.7</v>
      </c>
      <c r="TU29" s="17">
        <v>6.9</v>
      </c>
      <c r="TV29" s="17">
        <v>2.7280000000000002</v>
      </c>
      <c r="TW29" s="17">
        <v>10.972</v>
      </c>
      <c r="TX29" s="17">
        <v>11.2</v>
      </c>
      <c r="TY29" s="17">
        <v>3.9649999999999999</v>
      </c>
      <c r="TZ29" s="17">
        <v>3.9649999999999999</v>
      </c>
      <c r="UA29" s="17">
        <v>7.2350000000000003</v>
      </c>
      <c r="UB29" s="17">
        <v>17.2</v>
      </c>
      <c r="UC29" s="17">
        <v>14</v>
      </c>
      <c r="UD29" s="17">
        <v>17.560980000000001</v>
      </c>
      <c r="UE29" s="17">
        <v>-0.36098000000000002</v>
      </c>
      <c r="UF29" s="17">
        <v>3.6</v>
      </c>
      <c r="UG29" s="17">
        <v>4</v>
      </c>
      <c r="UH29" s="17">
        <v>4</v>
      </c>
      <c r="UI29" s="17">
        <v>-0.4</v>
      </c>
      <c r="UJ29" s="17">
        <v>7.9</v>
      </c>
      <c r="UK29" s="17">
        <v>7.5</v>
      </c>
      <c r="UL29" s="17">
        <v>7.5</v>
      </c>
      <c r="UM29" s="17">
        <v>0.4</v>
      </c>
      <c r="UN29" s="17">
        <v>20.399999999999999</v>
      </c>
      <c r="UO29" s="17">
        <v>19.5122</v>
      </c>
      <c r="UP29" s="17">
        <v>19.5122</v>
      </c>
      <c r="UQ29" s="17">
        <v>0.88780000000000003</v>
      </c>
      <c r="UR29" s="17">
        <v>20.399999999999999</v>
      </c>
      <c r="US29" s="17">
        <v>19.5122</v>
      </c>
      <c r="UT29" s="17">
        <v>19.5122</v>
      </c>
      <c r="UU29" s="17">
        <v>0.88780000000000003</v>
      </c>
      <c r="UV29" s="17">
        <v>20.100000000000001</v>
      </c>
      <c r="UW29" s="17">
        <v>19.5122</v>
      </c>
      <c r="UX29" s="17">
        <v>19.5122</v>
      </c>
      <c r="UY29" s="17">
        <v>0.58779999999999999</v>
      </c>
      <c r="UZ29" s="17">
        <v>1.2</v>
      </c>
      <c r="VA29" s="17">
        <v>4.8230000000000004</v>
      </c>
      <c r="VB29" s="17">
        <v>4.8230000000000004</v>
      </c>
      <c r="VC29" s="17">
        <v>-3.6230000000000002</v>
      </c>
      <c r="VD29" s="17">
        <v>216.2</v>
      </c>
      <c r="VE29" s="17"/>
      <c r="VF29" s="17">
        <v>247.4</v>
      </c>
      <c r="VG29" s="17">
        <v>-31.2</v>
      </c>
      <c r="VH29" s="17">
        <v>15.5</v>
      </c>
      <c r="VI29" s="17"/>
      <c r="VJ29" s="17">
        <v>16.477</v>
      </c>
      <c r="VK29" s="17">
        <v>-0.97699999999999998</v>
      </c>
      <c r="VL29" s="17">
        <v>126.5</v>
      </c>
      <c r="VM29" s="17"/>
      <c r="VN29" s="17">
        <v>143.197</v>
      </c>
      <c r="VO29" s="17">
        <v>-16.696999999999999</v>
      </c>
      <c r="VP29" s="17">
        <v>0.6</v>
      </c>
      <c r="VQ29" s="17">
        <v>0.6</v>
      </c>
      <c r="VR29" s="17">
        <v>0.6</v>
      </c>
      <c r="VS29" s="17">
        <v>0</v>
      </c>
      <c r="VT29" s="17">
        <v>52.8</v>
      </c>
      <c r="VU29" s="17">
        <v>49.1</v>
      </c>
      <c r="VV29" s="17">
        <v>21</v>
      </c>
      <c r="VW29" s="17">
        <v>31.8</v>
      </c>
      <c r="VX29" s="17">
        <v>81.2</v>
      </c>
      <c r="VY29" s="17">
        <v>55.8</v>
      </c>
      <c r="VZ29" s="17">
        <v>32</v>
      </c>
      <c r="WA29" s="17">
        <v>49.2</v>
      </c>
      <c r="WB29" s="17">
        <v>85.7</v>
      </c>
      <c r="WC29" s="17"/>
      <c r="WD29" s="17">
        <v>108.202</v>
      </c>
      <c r="WE29" s="17">
        <v>-22.501999999999999</v>
      </c>
      <c r="WF29" s="17">
        <v>1.1000000000000001</v>
      </c>
      <c r="WG29" s="17">
        <v>1.4490000000000001</v>
      </c>
      <c r="WH29" s="17">
        <v>1.4490000000000001</v>
      </c>
      <c r="WI29" s="17">
        <v>-0.34899999999999998</v>
      </c>
      <c r="WJ29" s="17">
        <v>2.2000000000000002</v>
      </c>
      <c r="WK29" s="17">
        <v>2.4</v>
      </c>
      <c r="WL29" s="17">
        <v>2.4</v>
      </c>
      <c r="WM29" s="17">
        <v>-0.2</v>
      </c>
      <c r="WN29" s="17">
        <v>1.6</v>
      </c>
      <c r="WO29" s="17">
        <v>2.4</v>
      </c>
      <c r="WP29" s="17">
        <v>2.4</v>
      </c>
      <c r="WQ29" s="17">
        <v>-0.8</v>
      </c>
      <c r="WR29" s="17">
        <v>1</v>
      </c>
      <c r="WS29" s="17">
        <v>1.4</v>
      </c>
      <c r="WT29" s="17">
        <v>1.4</v>
      </c>
      <c r="WU29" s="17">
        <v>-0.4</v>
      </c>
      <c r="WV29" s="17">
        <v>13.9</v>
      </c>
      <c r="WW29" s="17"/>
      <c r="WX29" s="17">
        <v>17.404</v>
      </c>
      <c r="WY29" s="17">
        <v>-3.504</v>
      </c>
      <c r="WZ29" s="17"/>
      <c r="XA29" s="17"/>
      <c r="XB29" s="17"/>
      <c r="XC29" s="17">
        <v>0</v>
      </c>
      <c r="XD29" s="17">
        <v>18.507999999999999</v>
      </c>
      <c r="XE29" s="17">
        <v>18.53659</v>
      </c>
      <c r="XF29" s="17">
        <v>18.53659</v>
      </c>
      <c r="XG29" s="17">
        <v>-2.8590000000000001E-2</v>
      </c>
      <c r="XH29" s="17">
        <v>8</v>
      </c>
      <c r="XI29" s="17">
        <v>10.8</v>
      </c>
      <c r="XJ29" s="17">
        <v>10.8</v>
      </c>
      <c r="XK29" s="17">
        <v>-2.8</v>
      </c>
      <c r="XL29" s="17">
        <v>27.3</v>
      </c>
      <c r="XM29" s="17">
        <v>28</v>
      </c>
      <c r="XN29" s="17">
        <v>28</v>
      </c>
      <c r="XO29" s="17">
        <v>-0.7</v>
      </c>
      <c r="XP29" s="17">
        <v>34.4</v>
      </c>
      <c r="XQ29" s="17">
        <v>28</v>
      </c>
      <c r="XR29" s="17">
        <v>28</v>
      </c>
      <c r="XS29" s="17">
        <v>6.4</v>
      </c>
      <c r="XT29" s="17">
        <v>15.8</v>
      </c>
      <c r="XU29" s="17"/>
      <c r="XV29" s="17"/>
      <c r="XW29" s="17">
        <v>15.8</v>
      </c>
      <c r="XX29" s="17">
        <v>19.100000000000001</v>
      </c>
      <c r="XY29" s="17">
        <v>20</v>
      </c>
      <c r="XZ29" s="17">
        <v>20</v>
      </c>
      <c r="YA29" s="17">
        <v>-0.9</v>
      </c>
      <c r="YB29" s="17">
        <v>5.2</v>
      </c>
      <c r="YC29" s="17">
        <v>8.61</v>
      </c>
      <c r="YD29" s="17">
        <v>8.61</v>
      </c>
      <c r="YE29" s="17">
        <v>-3.41</v>
      </c>
      <c r="YF29" s="17"/>
      <c r="YG29" s="17"/>
      <c r="YH29" s="17"/>
      <c r="YI29" s="17">
        <v>0</v>
      </c>
      <c r="YJ29" s="17"/>
      <c r="YK29" s="17"/>
      <c r="YL29" s="17"/>
      <c r="YM29" s="17">
        <v>0</v>
      </c>
    </row>
    <row r="30" spans="1:663" ht="24" customHeight="1" x14ac:dyDescent="0.3">
      <c r="A30" s="1"/>
      <c r="B30" s="16" t="s">
        <v>27</v>
      </c>
      <c r="C30" s="16" t="s">
        <v>811</v>
      </c>
      <c r="D30" s="17">
        <v>109.1</v>
      </c>
      <c r="E30" s="17">
        <v>204.19512</v>
      </c>
      <c r="F30" s="17">
        <v>204.19512</v>
      </c>
      <c r="G30" s="17">
        <v>-95.095119999999994</v>
      </c>
      <c r="H30" s="17">
        <v>617.4</v>
      </c>
      <c r="I30" s="17">
        <v>610.84213</v>
      </c>
      <c r="J30" s="17">
        <v>635.01143999999999</v>
      </c>
      <c r="K30" s="17">
        <v>-17.611440000000002</v>
      </c>
      <c r="L30" s="17">
        <v>213.8</v>
      </c>
      <c r="M30" s="17">
        <v>199.68716000000001</v>
      </c>
      <c r="N30" s="17">
        <v>207.58822000000001</v>
      </c>
      <c r="O30" s="17">
        <v>6.2117800000000001</v>
      </c>
      <c r="P30" s="17"/>
      <c r="Q30" s="17"/>
      <c r="R30" s="17"/>
      <c r="S30" s="17">
        <v>0</v>
      </c>
      <c r="T30" s="17"/>
      <c r="U30" s="17"/>
      <c r="V30" s="17"/>
      <c r="W30" s="17">
        <v>0</v>
      </c>
      <c r="X30" s="17">
        <v>89.2</v>
      </c>
      <c r="Y30" s="17">
        <v>92.226339999999993</v>
      </c>
      <c r="Z30" s="17">
        <v>92.226339999999993</v>
      </c>
      <c r="AA30" s="17">
        <v>-3.0263399999999998</v>
      </c>
      <c r="AB30" s="17">
        <v>143.6</v>
      </c>
      <c r="AC30" s="17">
        <v>119.99959</v>
      </c>
      <c r="AD30" s="17">
        <v>172.29338999999999</v>
      </c>
      <c r="AE30" s="17">
        <v>-28.693390000000001</v>
      </c>
      <c r="AF30" s="17"/>
      <c r="AG30" s="17"/>
      <c r="AH30" s="17"/>
      <c r="AI30" s="17">
        <v>0</v>
      </c>
      <c r="AJ30" s="17"/>
      <c r="AK30" s="17"/>
      <c r="AL30" s="17"/>
      <c r="AM30" s="17">
        <v>0</v>
      </c>
      <c r="AN30" s="17">
        <v>177.7</v>
      </c>
      <c r="AO30" s="17">
        <v>193.13999000000001</v>
      </c>
      <c r="AP30" s="17">
        <v>179.87245999999999</v>
      </c>
      <c r="AQ30" s="17">
        <v>-2.1724600000000001</v>
      </c>
      <c r="AR30" s="17">
        <v>199.2</v>
      </c>
      <c r="AS30" s="17">
        <v>193.13999000000001</v>
      </c>
      <c r="AT30" s="17">
        <v>179.87245999999999</v>
      </c>
      <c r="AU30" s="17">
        <v>19.327539999999999</v>
      </c>
      <c r="AV30" s="17">
        <v>197.8</v>
      </c>
      <c r="AW30" s="17">
        <v>193.13999000000001</v>
      </c>
      <c r="AX30" s="17">
        <v>179.87245999999999</v>
      </c>
      <c r="AY30" s="17">
        <v>17.92754</v>
      </c>
      <c r="AZ30" s="17">
        <v>289.10000000000002</v>
      </c>
      <c r="BA30" s="17">
        <v>290.57999000000001</v>
      </c>
      <c r="BB30" s="17">
        <v>270.61892999999998</v>
      </c>
      <c r="BC30" s="17">
        <v>18.481069999999999</v>
      </c>
      <c r="BD30" s="17"/>
      <c r="BE30" s="17"/>
      <c r="BF30" s="17"/>
      <c r="BG30" s="17">
        <v>0</v>
      </c>
      <c r="BH30" s="17"/>
      <c r="BI30" s="17"/>
      <c r="BJ30" s="17"/>
      <c r="BK30" s="17">
        <v>0</v>
      </c>
      <c r="BL30" s="17">
        <v>97.2</v>
      </c>
      <c r="BM30" s="17">
        <v>66.153850000000006</v>
      </c>
      <c r="BN30" s="17">
        <v>92.053060000000002</v>
      </c>
      <c r="BO30" s="17">
        <v>5.1469399999999998</v>
      </c>
      <c r="BP30" s="17">
        <v>10</v>
      </c>
      <c r="BQ30" s="17">
        <v>9.3211899999999996</v>
      </c>
      <c r="BR30" s="17">
        <v>5.4891500000000004</v>
      </c>
      <c r="BS30" s="17">
        <v>4.5108499999999996</v>
      </c>
      <c r="BT30" s="17"/>
      <c r="BU30" s="17"/>
      <c r="BV30" s="17"/>
      <c r="BW30" s="17">
        <v>0</v>
      </c>
      <c r="BX30" s="17"/>
      <c r="BY30" s="17"/>
      <c r="BZ30" s="17"/>
      <c r="CA30" s="17">
        <v>0</v>
      </c>
      <c r="CB30" s="17"/>
      <c r="CC30" s="17"/>
      <c r="CD30" s="17"/>
      <c r="CE30" s="17">
        <v>0</v>
      </c>
      <c r="CF30" s="17"/>
      <c r="CG30" s="17"/>
      <c r="CH30" s="17"/>
      <c r="CI30" s="17">
        <v>0</v>
      </c>
      <c r="CJ30" s="17">
        <v>164.7</v>
      </c>
      <c r="CK30" s="17">
        <v>164.70732000000001</v>
      </c>
      <c r="CL30" s="17">
        <v>164.70732000000001</v>
      </c>
      <c r="CM30" s="17">
        <v>-7.3200000000000001E-3</v>
      </c>
      <c r="CN30" s="17">
        <v>7</v>
      </c>
      <c r="CO30" s="17">
        <v>9.4910399999999999</v>
      </c>
      <c r="CP30" s="17">
        <v>5.1583800000000002</v>
      </c>
      <c r="CQ30" s="17">
        <v>1.84162</v>
      </c>
      <c r="CR30" s="17">
        <v>5.4</v>
      </c>
      <c r="CS30" s="17">
        <v>5.2097600000000002</v>
      </c>
      <c r="CT30" s="17">
        <v>2.8315000000000001</v>
      </c>
      <c r="CU30" s="17">
        <v>2.5684999999999998</v>
      </c>
      <c r="CV30" s="17"/>
      <c r="CW30" s="17"/>
      <c r="CX30" s="17"/>
      <c r="CY30" s="17">
        <v>0</v>
      </c>
      <c r="CZ30" s="17">
        <v>6.8</v>
      </c>
      <c r="DA30" s="17">
        <v>6.8787000000000003</v>
      </c>
      <c r="DB30" s="17">
        <v>6.8787000000000003</v>
      </c>
      <c r="DC30" s="17">
        <v>-7.8700000000000006E-2</v>
      </c>
      <c r="DD30" s="17">
        <v>14.4</v>
      </c>
      <c r="DE30" s="17">
        <v>14.9922</v>
      </c>
      <c r="DF30" s="17">
        <v>14.9922</v>
      </c>
      <c r="DG30" s="17">
        <v>-0.59219999999999995</v>
      </c>
      <c r="DH30" s="17">
        <v>85.9</v>
      </c>
      <c r="DI30" s="17">
        <v>60</v>
      </c>
      <c r="DJ30" s="17">
        <v>66.580370000000002</v>
      </c>
      <c r="DK30" s="17">
        <v>19.31963</v>
      </c>
      <c r="DL30" s="17"/>
      <c r="DM30" s="17"/>
      <c r="DN30" s="17"/>
      <c r="DO30" s="17">
        <v>0</v>
      </c>
      <c r="DP30" s="17"/>
      <c r="DQ30" s="17"/>
      <c r="DR30" s="17"/>
      <c r="DS30" s="17">
        <v>0</v>
      </c>
      <c r="DT30" s="17"/>
      <c r="DU30" s="17"/>
      <c r="DV30" s="17"/>
      <c r="DW30" s="17">
        <v>0</v>
      </c>
      <c r="DX30" s="17"/>
      <c r="DY30" s="17"/>
      <c r="DZ30" s="17"/>
      <c r="EA30" s="17">
        <v>0</v>
      </c>
      <c r="EB30" s="17">
        <v>110.4</v>
      </c>
      <c r="EC30" s="17">
        <v>112.90537</v>
      </c>
      <c r="ED30" s="17">
        <v>112.90537</v>
      </c>
      <c r="EE30" s="17">
        <v>-2.5053700000000001</v>
      </c>
      <c r="EF30" s="17">
        <v>84.2</v>
      </c>
      <c r="EG30" s="17">
        <v>101.83844999999999</v>
      </c>
      <c r="EH30" s="17">
        <v>154.83117999999999</v>
      </c>
      <c r="EI30" s="17">
        <v>-70.631180000000001</v>
      </c>
      <c r="EJ30" s="17"/>
      <c r="EK30" s="17"/>
      <c r="EL30" s="17"/>
      <c r="EM30" s="17">
        <v>0</v>
      </c>
      <c r="EN30" s="17"/>
      <c r="EO30" s="17"/>
      <c r="EP30" s="17"/>
      <c r="EQ30" s="17">
        <v>0</v>
      </c>
      <c r="ER30" s="17"/>
      <c r="ES30" s="17"/>
      <c r="ET30" s="17"/>
      <c r="EU30" s="17">
        <v>0</v>
      </c>
      <c r="EV30" s="17">
        <v>6.4</v>
      </c>
      <c r="EW30" s="17">
        <v>6.39</v>
      </c>
      <c r="EX30" s="17">
        <v>6.39</v>
      </c>
      <c r="EY30" s="17">
        <v>0.01</v>
      </c>
      <c r="EZ30" s="17">
        <v>227.9</v>
      </c>
      <c r="FA30" s="17">
        <v>167.41166999999999</v>
      </c>
      <c r="FB30" s="17"/>
      <c r="FC30" s="17">
        <v>227.9</v>
      </c>
      <c r="FD30" s="17">
        <v>36</v>
      </c>
      <c r="FE30" s="17">
        <v>39.012720000000002</v>
      </c>
      <c r="FF30" s="17">
        <v>39.012720000000002</v>
      </c>
      <c r="FG30" s="17">
        <v>-3.0127199999999998</v>
      </c>
      <c r="FH30" s="17">
        <v>151.69999999999999</v>
      </c>
      <c r="FI30" s="17">
        <v>151.95320000000001</v>
      </c>
      <c r="FJ30" s="17">
        <v>114.75221999999999</v>
      </c>
      <c r="FK30" s="17">
        <v>36.947780000000002</v>
      </c>
      <c r="FL30" s="17">
        <v>18.8</v>
      </c>
      <c r="FM30" s="17">
        <v>20.850259999999999</v>
      </c>
      <c r="FN30" s="17">
        <v>20.850259999999999</v>
      </c>
      <c r="FO30" s="17">
        <v>-2.0502600000000002</v>
      </c>
      <c r="FP30" s="17">
        <v>17</v>
      </c>
      <c r="FQ30" s="17">
        <v>15.88302</v>
      </c>
      <c r="FR30" s="17">
        <v>15.88302</v>
      </c>
      <c r="FS30" s="17">
        <v>1.1169800000000001</v>
      </c>
      <c r="FT30" s="17">
        <v>18.8</v>
      </c>
      <c r="FU30" s="17">
        <v>18.048780000000001</v>
      </c>
      <c r="FV30" s="17">
        <v>18.048780000000001</v>
      </c>
      <c r="FW30" s="17">
        <v>0.75122</v>
      </c>
      <c r="FX30" s="17">
        <v>86.3</v>
      </c>
      <c r="FY30" s="17">
        <v>88.116100000000003</v>
      </c>
      <c r="FZ30" s="17">
        <v>88.116100000000003</v>
      </c>
      <c r="GA30" s="17">
        <v>-1.8161</v>
      </c>
      <c r="GB30" s="17">
        <v>181.2</v>
      </c>
      <c r="GC30" s="17">
        <v>185.81701000000001</v>
      </c>
      <c r="GD30" s="17">
        <v>185.81701000000001</v>
      </c>
      <c r="GE30" s="17">
        <v>-4.6170099999999996</v>
      </c>
      <c r="GF30" s="17">
        <v>181.6</v>
      </c>
      <c r="GG30" s="17">
        <v>185.81701000000001</v>
      </c>
      <c r="GH30" s="17">
        <v>185.81701000000001</v>
      </c>
      <c r="GI30" s="17">
        <v>-4.2170100000000001</v>
      </c>
      <c r="GJ30" s="17">
        <v>184.3</v>
      </c>
      <c r="GK30" s="17">
        <v>186.37502000000001</v>
      </c>
      <c r="GL30" s="17">
        <v>186.37502000000001</v>
      </c>
      <c r="GM30" s="17">
        <v>-2.0750199999999999</v>
      </c>
      <c r="GN30" s="17">
        <v>107</v>
      </c>
      <c r="GO30" s="17">
        <v>110.91316999999999</v>
      </c>
      <c r="GP30" s="17">
        <v>110.91316999999999</v>
      </c>
      <c r="GQ30" s="17">
        <v>-3.91317</v>
      </c>
      <c r="GR30" s="17">
        <v>12.3</v>
      </c>
      <c r="GS30" s="17">
        <v>12</v>
      </c>
      <c r="GT30" s="17">
        <v>18</v>
      </c>
      <c r="GU30" s="17">
        <v>-5.7</v>
      </c>
      <c r="GV30" s="17">
        <v>31</v>
      </c>
      <c r="GW30" s="17">
        <v>29.872</v>
      </c>
      <c r="GX30" s="17">
        <v>29.872</v>
      </c>
      <c r="GY30" s="17">
        <v>1.1279999999999999</v>
      </c>
      <c r="GZ30" s="17">
        <v>4.0999999999999996</v>
      </c>
      <c r="HA30" s="17">
        <v>3.9433199999999999</v>
      </c>
      <c r="HB30" s="17">
        <v>1.97166</v>
      </c>
      <c r="HC30" s="17">
        <v>2.1283400000000001</v>
      </c>
      <c r="HD30" s="17">
        <v>32.4</v>
      </c>
      <c r="HE30" s="17">
        <v>31.816199999999998</v>
      </c>
      <c r="HF30" s="17">
        <v>31.816199999999998</v>
      </c>
      <c r="HG30" s="17">
        <v>0.58379999999999999</v>
      </c>
      <c r="HH30" s="17">
        <v>78.5</v>
      </c>
      <c r="HI30" s="17">
        <v>74.479770000000002</v>
      </c>
      <c r="HJ30" s="17">
        <v>136.00515999999999</v>
      </c>
      <c r="HK30" s="17">
        <v>-57.505159999999997</v>
      </c>
      <c r="HL30" s="17"/>
      <c r="HM30" s="17"/>
      <c r="HN30" s="17"/>
      <c r="HO30" s="17">
        <v>0</v>
      </c>
      <c r="HP30" s="17"/>
      <c r="HQ30" s="17"/>
      <c r="HR30" s="17"/>
      <c r="HS30" s="17">
        <v>0</v>
      </c>
      <c r="HT30" s="17">
        <v>61.6</v>
      </c>
      <c r="HU30" s="17">
        <v>59.466360000000002</v>
      </c>
      <c r="HV30" s="17">
        <v>85.482579999999999</v>
      </c>
      <c r="HW30" s="17">
        <v>-23.882580000000001</v>
      </c>
      <c r="HX30" s="17"/>
      <c r="HY30" s="17"/>
      <c r="HZ30" s="17"/>
      <c r="IA30" s="17">
        <v>0</v>
      </c>
      <c r="IB30" s="17"/>
      <c r="IC30" s="17"/>
      <c r="ID30" s="17"/>
      <c r="IE30" s="17">
        <v>0</v>
      </c>
      <c r="IF30" s="17">
        <v>42.8</v>
      </c>
      <c r="IG30" s="17">
        <v>45.441940000000002</v>
      </c>
      <c r="IH30" s="17">
        <v>45.441949999999999</v>
      </c>
      <c r="II30" s="17">
        <v>-2.64195</v>
      </c>
      <c r="IJ30" s="17"/>
      <c r="IK30" s="17"/>
      <c r="IL30" s="17"/>
      <c r="IM30" s="17">
        <v>0</v>
      </c>
      <c r="IN30" s="17"/>
      <c r="IO30" s="17"/>
      <c r="IP30" s="17"/>
      <c r="IQ30" s="17">
        <v>0</v>
      </c>
      <c r="IR30" s="17"/>
      <c r="IS30" s="17"/>
      <c r="IT30" s="17"/>
      <c r="IU30" s="17">
        <v>0</v>
      </c>
      <c r="IV30" s="17">
        <v>104.6</v>
      </c>
      <c r="IW30" s="17">
        <v>123.00989</v>
      </c>
      <c r="IX30" s="17">
        <v>92.689760000000007</v>
      </c>
      <c r="IY30" s="17">
        <v>11.91024</v>
      </c>
      <c r="IZ30" s="17">
        <v>167.5</v>
      </c>
      <c r="JA30" s="17">
        <v>177.52445</v>
      </c>
      <c r="JB30" s="17">
        <v>177.52445</v>
      </c>
      <c r="JC30" s="17">
        <v>-10.02445</v>
      </c>
      <c r="JD30" s="17">
        <v>165.6</v>
      </c>
      <c r="JE30" s="17">
        <v>177.52445</v>
      </c>
      <c r="JF30" s="17">
        <v>177.52445</v>
      </c>
      <c r="JG30" s="17">
        <v>-11.92445</v>
      </c>
      <c r="JH30" s="17">
        <v>198.8</v>
      </c>
      <c r="JI30" s="17">
        <v>177.52445</v>
      </c>
      <c r="JJ30" s="17">
        <v>177.52445</v>
      </c>
      <c r="JK30" s="17">
        <v>21.275549999999999</v>
      </c>
      <c r="JL30" s="17">
        <v>262.39999999999998</v>
      </c>
      <c r="JM30" s="17">
        <v>267.08632999999998</v>
      </c>
      <c r="JN30" s="17">
        <v>267.08632999999998</v>
      </c>
      <c r="JO30" s="17">
        <v>-4.6863299999999999</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0.9</v>
      </c>
      <c r="KW30" s="17">
        <v>1.41069</v>
      </c>
      <c r="KX30" s="17">
        <v>1.41069</v>
      </c>
      <c r="KY30" s="17">
        <v>-0.51068999999999998</v>
      </c>
      <c r="KZ30" s="17">
        <v>106.9</v>
      </c>
      <c r="LA30" s="17">
        <v>105.85775</v>
      </c>
      <c r="LB30" s="17">
        <v>173.39455000000001</v>
      </c>
      <c r="LC30" s="17">
        <v>-66.494550000000004</v>
      </c>
      <c r="LD30" s="17">
        <v>78.599999999999994</v>
      </c>
      <c r="LE30" s="17">
        <v>93.56859</v>
      </c>
      <c r="LF30" s="17">
        <v>72.382270000000005</v>
      </c>
      <c r="LG30" s="17">
        <v>6.2177300000000004</v>
      </c>
      <c r="LH30" s="17">
        <v>66</v>
      </c>
      <c r="LI30" s="17">
        <v>67.461460000000002</v>
      </c>
      <c r="LJ30" s="17">
        <v>67.461460000000002</v>
      </c>
      <c r="LK30" s="17">
        <v>-1.46146</v>
      </c>
      <c r="LL30" s="17">
        <v>46.9</v>
      </c>
      <c r="LM30" s="17">
        <v>72.37388</v>
      </c>
      <c r="LN30" s="17">
        <v>63.963299999999997</v>
      </c>
      <c r="LO30" s="17">
        <v>-17.063300000000002</v>
      </c>
      <c r="LP30" s="17">
        <v>30.2</v>
      </c>
      <c r="LQ30" s="17">
        <v>30.097560000000001</v>
      </c>
      <c r="LR30" s="17">
        <v>30.097560000000001</v>
      </c>
      <c r="LS30" s="17">
        <v>0.10244</v>
      </c>
      <c r="LT30" s="17"/>
      <c r="LU30" s="17"/>
      <c r="LV30" s="17"/>
      <c r="LW30" s="17">
        <v>0</v>
      </c>
      <c r="LX30" s="17"/>
      <c r="LY30" s="17"/>
      <c r="LZ30" s="17"/>
      <c r="MA30" s="17">
        <v>0</v>
      </c>
      <c r="MB30" s="17"/>
      <c r="MC30" s="17"/>
      <c r="MD30" s="17"/>
      <c r="ME30" s="17">
        <v>0</v>
      </c>
      <c r="MF30" s="17">
        <v>142.5</v>
      </c>
      <c r="MG30" s="17">
        <v>151.08876000000001</v>
      </c>
      <c r="MH30" s="17">
        <v>151.08876000000001</v>
      </c>
      <c r="MI30" s="17">
        <v>-8.5887600000000006</v>
      </c>
      <c r="MJ30" s="17">
        <v>143.19999999999999</v>
      </c>
      <c r="MK30" s="17">
        <v>151.08876000000001</v>
      </c>
      <c r="ML30" s="17">
        <v>151.08876000000001</v>
      </c>
      <c r="MM30" s="17">
        <v>-7.8887600000000004</v>
      </c>
      <c r="MN30" s="17">
        <v>146.6</v>
      </c>
      <c r="MO30" s="17">
        <v>151.54248000000001</v>
      </c>
      <c r="MP30" s="17">
        <v>151.54248000000001</v>
      </c>
      <c r="MQ30" s="17">
        <v>-4.9424799999999998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209</v>
      </c>
      <c r="NM30" s="17">
        <v>207.29667000000001</v>
      </c>
      <c r="NN30" s="17">
        <v>207.29667000000001</v>
      </c>
      <c r="NO30" s="17">
        <v>1.70333</v>
      </c>
      <c r="NP30" s="17">
        <v>99.8</v>
      </c>
      <c r="NQ30" s="17">
        <v>103.95959000000001</v>
      </c>
      <c r="NR30" s="17">
        <v>103.95959000000001</v>
      </c>
      <c r="NS30" s="17">
        <v>-4.1595899999999997</v>
      </c>
      <c r="NT30" s="17">
        <v>6.2</v>
      </c>
      <c r="NU30" s="17">
        <v>5.1941300000000004</v>
      </c>
      <c r="NV30" s="17">
        <v>5.1941300000000004</v>
      </c>
      <c r="NW30" s="17">
        <v>1.00587</v>
      </c>
      <c r="NX30" s="17">
        <v>2.7</v>
      </c>
      <c r="NY30" s="17">
        <v>5.4491300000000003</v>
      </c>
      <c r="NZ30" s="17">
        <v>5.4491300000000003</v>
      </c>
      <c r="OA30" s="17">
        <v>-2.7491300000000001</v>
      </c>
      <c r="OB30" s="17">
        <v>10.6</v>
      </c>
      <c r="OC30" s="17">
        <v>11.90244</v>
      </c>
      <c r="OD30" s="17">
        <v>11.90244</v>
      </c>
      <c r="OE30" s="17">
        <v>-1.30244</v>
      </c>
      <c r="OF30" s="17">
        <v>1.2</v>
      </c>
      <c r="OG30" s="17"/>
      <c r="OH30" s="17">
        <v>0.92</v>
      </c>
      <c r="OI30" s="17">
        <v>0.28000000000000003</v>
      </c>
      <c r="OJ30" s="17">
        <v>56.5</v>
      </c>
      <c r="OK30" s="17">
        <v>74.38</v>
      </c>
      <c r="OL30" s="17">
        <v>74.38</v>
      </c>
      <c r="OM30" s="17">
        <v>-17.88</v>
      </c>
      <c r="ON30" s="17">
        <v>80.8</v>
      </c>
      <c r="OO30" s="17"/>
      <c r="OP30" s="17">
        <v>78.858999999999995</v>
      </c>
      <c r="OQ30" s="17">
        <v>1.9410000000000001</v>
      </c>
      <c r="OR30" s="17">
        <v>1.3</v>
      </c>
      <c r="OS30" s="17">
        <v>8.0860000000000003</v>
      </c>
      <c r="OT30" s="17">
        <v>8.0860000000000003</v>
      </c>
      <c r="OU30" s="17">
        <v>-6.7859999999999996</v>
      </c>
      <c r="OV30" s="17">
        <v>0.4</v>
      </c>
      <c r="OW30" s="17"/>
      <c r="OX30" s="17">
        <v>0.4</v>
      </c>
      <c r="OY30" s="17">
        <v>0</v>
      </c>
      <c r="OZ30" s="17"/>
      <c r="PA30" s="17"/>
      <c r="PB30" s="17">
        <v>12.366149999999999</v>
      </c>
      <c r="PC30" s="17">
        <v>-12.366149999999999</v>
      </c>
      <c r="PD30" s="17">
        <v>9.9</v>
      </c>
      <c r="PE30" s="17">
        <v>9.9830000000000005</v>
      </c>
      <c r="PF30" s="17">
        <v>9.9830000000000005</v>
      </c>
      <c r="PG30" s="17">
        <v>-8.3000000000000004E-2</v>
      </c>
      <c r="PH30" s="17"/>
      <c r="PI30" s="17"/>
      <c r="PJ30" s="17"/>
      <c r="PK30" s="17">
        <v>0</v>
      </c>
      <c r="PL30" s="17">
        <v>199.6</v>
      </c>
      <c r="PM30" s="17"/>
      <c r="PN30" s="17">
        <v>208</v>
      </c>
      <c r="PO30" s="17">
        <v>-8.4</v>
      </c>
      <c r="PP30" s="17">
        <v>1.2</v>
      </c>
      <c r="PQ30" s="17">
        <v>1</v>
      </c>
      <c r="PR30" s="17">
        <v>1</v>
      </c>
      <c r="PS30" s="17">
        <v>0.2</v>
      </c>
      <c r="PT30" s="17">
        <v>2.7</v>
      </c>
      <c r="PU30" s="17">
        <v>2.2000000000000002</v>
      </c>
      <c r="PV30" s="17">
        <v>2.2000000000000002</v>
      </c>
      <c r="PW30" s="17">
        <v>0.5</v>
      </c>
      <c r="PX30" s="17">
        <v>2.5</v>
      </c>
      <c r="PY30" s="17">
        <v>2.5</v>
      </c>
      <c r="PZ30" s="17">
        <v>2.5</v>
      </c>
      <c r="QA30" s="17">
        <v>0</v>
      </c>
      <c r="QB30" s="17">
        <v>0</v>
      </c>
      <c r="QC30" s="17"/>
      <c r="QD30" s="17">
        <v>12.366149999999999</v>
      </c>
      <c r="QE30" s="17">
        <v>-12.366149999999999</v>
      </c>
      <c r="QF30" s="17">
        <v>20</v>
      </c>
      <c r="QG30" s="17">
        <v>19.5122</v>
      </c>
      <c r="QH30" s="17">
        <v>19.5122</v>
      </c>
      <c r="QI30" s="17">
        <v>0.48780000000000001</v>
      </c>
      <c r="QJ30" s="17">
        <v>19.100000000000001</v>
      </c>
      <c r="QK30" s="17">
        <v>18.048780000000001</v>
      </c>
      <c r="QL30" s="17">
        <v>18.048780000000001</v>
      </c>
      <c r="QM30" s="17">
        <v>1.05122</v>
      </c>
      <c r="QN30" s="17">
        <v>3.2</v>
      </c>
      <c r="QO30" s="17">
        <v>3.5</v>
      </c>
      <c r="QP30" s="17">
        <v>3.5</v>
      </c>
      <c r="QQ30" s="17">
        <v>-0.3</v>
      </c>
      <c r="QR30" s="17">
        <v>18.3</v>
      </c>
      <c r="QS30" s="17">
        <v>18.048780000000001</v>
      </c>
      <c r="QT30" s="17">
        <v>18.048780000000001</v>
      </c>
      <c r="QU30" s="17">
        <v>0.25122</v>
      </c>
      <c r="QV30" s="17">
        <v>12.1</v>
      </c>
      <c r="QW30" s="17"/>
      <c r="QX30" s="17">
        <v>15.15</v>
      </c>
      <c r="QY30" s="17">
        <v>-3.05</v>
      </c>
      <c r="QZ30" s="17">
        <v>14.4</v>
      </c>
      <c r="RA30" s="17"/>
      <c r="RB30" s="17">
        <v>17.608000000000001</v>
      </c>
      <c r="RC30" s="17">
        <v>-3.2080000000000002</v>
      </c>
      <c r="RD30" s="17">
        <v>11.8</v>
      </c>
      <c r="RE30" s="17">
        <v>16</v>
      </c>
      <c r="RF30" s="17">
        <v>14.273999999999999</v>
      </c>
      <c r="RG30" s="17">
        <v>-2.4740000000000002</v>
      </c>
      <c r="RH30" s="17">
        <v>39.1</v>
      </c>
      <c r="RI30" s="17">
        <v>56.1</v>
      </c>
      <c r="RJ30" s="17">
        <v>48.822000000000003</v>
      </c>
      <c r="RK30" s="17">
        <v>-9.7219999999999995</v>
      </c>
      <c r="RL30" s="17">
        <v>16.2</v>
      </c>
      <c r="RM30" s="17"/>
      <c r="RN30" s="17">
        <v>17.577999999999999</v>
      </c>
      <c r="RO30" s="17">
        <v>-1.3779999999999999</v>
      </c>
      <c r="RP30" s="17">
        <v>2.4</v>
      </c>
      <c r="RQ30" s="17">
        <v>2.3010000000000002</v>
      </c>
      <c r="RR30" s="17">
        <v>2.3010000000000002</v>
      </c>
      <c r="RS30" s="17">
        <v>9.9000000000000005E-2</v>
      </c>
      <c r="RT30" s="17">
        <v>14.5</v>
      </c>
      <c r="RU30" s="17">
        <v>13.82213</v>
      </c>
      <c r="RV30" s="17">
        <v>19.869240000000001</v>
      </c>
      <c r="RW30" s="17">
        <v>-5.3692399999999996</v>
      </c>
      <c r="RX30" s="17">
        <v>2.1</v>
      </c>
      <c r="RY30" s="17">
        <v>2</v>
      </c>
      <c r="RZ30" s="17">
        <v>2</v>
      </c>
      <c r="SA30" s="17">
        <v>0.1</v>
      </c>
      <c r="SB30" s="17"/>
      <c r="SC30" s="17">
        <v>0.4</v>
      </c>
      <c r="SD30" s="17">
        <v>0.4</v>
      </c>
      <c r="SE30" s="17">
        <v>-0.4</v>
      </c>
      <c r="SF30" s="17">
        <v>6.1</v>
      </c>
      <c r="SG30" s="17">
        <v>6.3</v>
      </c>
      <c r="SH30" s="17">
        <v>6.3</v>
      </c>
      <c r="SI30" s="17">
        <v>-0.2</v>
      </c>
      <c r="SJ30" s="17">
        <v>6.5</v>
      </c>
      <c r="SK30" s="17">
        <v>6.4</v>
      </c>
      <c r="SL30" s="17">
        <v>6.4</v>
      </c>
      <c r="SM30" s="17">
        <v>0.1</v>
      </c>
      <c r="SN30" s="17">
        <v>14.7</v>
      </c>
      <c r="SO30" s="17">
        <v>9</v>
      </c>
      <c r="SP30" s="17">
        <v>9</v>
      </c>
      <c r="SQ30" s="17">
        <v>5.7</v>
      </c>
      <c r="SR30" s="17">
        <v>20.2</v>
      </c>
      <c r="SS30" s="17">
        <v>11.707319999999999</v>
      </c>
      <c r="ST30" s="17">
        <v>11.707319999999999</v>
      </c>
      <c r="SU30" s="17">
        <v>8.49268</v>
      </c>
      <c r="SV30" s="17">
        <v>14.9</v>
      </c>
      <c r="SW30" s="17">
        <v>16.195119999999999</v>
      </c>
      <c r="SX30" s="17">
        <v>16.195119999999999</v>
      </c>
      <c r="SY30" s="17">
        <v>-1.29512</v>
      </c>
      <c r="SZ30" s="17">
        <v>7.4</v>
      </c>
      <c r="TA30" s="17">
        <v>9.6</v>
      </c>
      <c r="TB30" s="17">
        <v>10.06</v>
      </c>
      <c r="TC30" s="17">
        <v>-2.66</v>
      </c>
      <c r="TD30" s="17">
        <v>74.8</v>
      </c>
      <c r="TE30" s="17">
        <v>56.4</v>
      </c>
      <c r="TF30" s="17">
        <v>52.834000000000003</v>
      </c>
      <c r="TG30" s="17">
        <v>21.966000000000001</v>
      </c>
      <c r="TH30" s="17">
        <v>32.200000000000003</v>
      </c>
      <c r="TI30" s="17"/>
      <c r="TJ30" s="17">
        <v>39.331000000000003</v>
      </c>
      <c r="TK30" s="17">
        <v>-7.1310000000000002</v>
      </c>
      <c r="TL30" s="17">
        <v>63.6</v>
      </c>
      <c r="TM30" s="17">
        <v>74.5</v>
      </c>
      <c r="TN30" s="17">
        <v>66.284999999999997</v>
      </c>
      <c r="TO30" s="17">
        <v>-2.6850000000000001</v>
      </c>
      <c r="TP30" s="17">
        <v>71.099999999999994</v>
      </c>
      <c r="TQ30" s="17">
        <v>63.265000000000001</v>
      </c>
      <c r="TR30" s="17">
        <v>63.265000000000001</v>
      </c>
      <c r="TS30" s="17">
        <v>7.835</v>
      </c>
      <c r="TT30" s="17">
        <v>11.7</v>
      </c>
      <c r="TU30" s="17">
        <v>7.6</v>
      </c>
      <c r="TV30" s="17">
        <v>3.0129999999999999</v>
      </c>
      <c r="TW30" s="17">
        <v>8.6869999999999994</v>
      </c>
      <c r="TX30" s="17">
        <v>12.6</v>
      </c>
      <c r="TY30" s="17">
        <v>4.6779999999999999</v>
      </c>
      <c r="TZ30" s="17">
        <v>4.6779999999999999</v>
      </c>
      <c r="UA30" s="17">
        <v>7.9219999999999997</v>
      </c>
      <c r="UB30" s="17">
        <v>17.100000000000001</v>
      </c>
      <c r="UC30" s="17">
        <v>14</v>
      </c>
      <c r="UD30" s="17">
        <v>17.560980000000001</v>
      </c>
      <c r="UE30" s="17">
        <v>-0.46098</v>
      </c>
      <c r="UF30" s="17">
        <v>3.6</v>
      </c>
      <c r="UG30" s="17">
        <v>4</v>
      </c>
      <c r="UH30" s="17">
        <v>4</v>
      </c>
      <c r="UI30" s="17">
        <v>-0.4</v>
      </c>
      <c r="UJ30" s="17">
        <v>7.9</v>
      </c>
      <c r="UK30" s="17">
        <v>7.5</v>
      </c>
      <c r="UL30" s="17">
        <v>7.5</v>
      </c>
      <c r="UM30" s="17">
        <v>0.4</v>
      </c>
      <c r="UN30" s="17">
        <v>20.399999999999999</v>
      </c>
      <c r="UO30" s="17">
        <v>19.5122</v>
      </c>
      <c r="UP30" s="17">
        <v>19.5122</v>
      </c>
      <c r="UQ30" s="17">
        <v>0.88780000000000003</v>
      </c>
      <c r="UR30" s="17">
        <v>20.399999999999999</v>
      </c>
      <c r="US30" s="17">
        <v>19.5122</v>
      </c>
      <c r="UT30" s="17">
        <v>19.5122</v>
      </c>
      <c r="UU30" s="17">
        <v>0.88780000000000003</v>
      </c>
      <c r="UV30" s="17">
        <v>20.100000000000001</v>
      </c>
      <c r="UW30" s="17">
        <v>19.5122</v>
      </c>
      <c r="UX30" s="17">
        <v>19.5122</v>
      </c>
      <c r="UY30" s="17">
        <v>0.58779999999999999</v>
      </c>
      <c r="UZ30" s="17">
        <v>1.8</v>
      </c>
      <c r="VA30" s="17">
        <v>6.1360000000000001</v>
      </c>
      <c r="VB30" s="17">
        <v>6.1360000000000001</v>
      </c>
      <c r="VC30" s="17">
        <v>-4.3360000000000003</v>
      </c>
      <c r="VD30" s="17">
        <v>234.8</v>
      </c>
      <c r="VE30" s="17"/>
      <c r="VF30" s="17">
        <v>247.4</v>
      </c>
      <c r="VG30" s="17">
        <v>-12.6</v>
      </c>
      <c r="VH30" s="17">
        <v>16.8</v>
      </c>
      <c r="VI30" s="17"/>
      <c r="VJ30" s="17">
        <v>16.826000000000001</v>
      </c>
      <c r="VK30" s="17">
        <v>-2.5999999999999999E-2</v>
      </c>
      <c r="VL30" s="17">
        <v>119.4</v>
      </c>
      <c r="VM30" s="17"/>
      <c r="VN30" s="17">
        <v>142.98099999999999</v>
      </c>
      <c r="VO30" s="17">
        <v>-23.581</v>
      </c>
      <c r="VP30" s="17">
        <v>0.6</v>
      </c>
      <c r="VQ30" s="17">
        <v>0.6</v>
      </c>
      <c r="VR30" s="17">
        <v>0.6</v>
      </c>
      <c r="VS30" s="17">
        <v>0</v>
      </c>
      <c r="VT30" s="17">
        <v>75.099999999999994</v>
      </c>
      <c r="VU30" s="17">
        <v>57.7</v>
      </c>
      <c r="VV30" s="17">
        <v>27</v>
      </c>
      <c r="VW30" s="17">
        <v>48.1</v>
      </c>
      <c r="VX30" s="17">
        <v>93.5</v>
      </c>
      <c r="VY30" s="17">
        <v>63.7</v>
      </c>
      <c r="VZ30" s="17">
        <v>38</v>
      </c>
      <c r="WA30" s="17">
        <v>55.5</v>
      </c>
      <c r="WB30" s="17">
        <v>94.9</v>
      </c>
      <c r="WC30" s="17"/>
      <c r="WD30" s="17">
        <v>108.02</v>
      </c>
      <c r="WE30" s="17">
        <v>-13.12</v>
      </c>
      <c r="WF30" s="17">
        <v>1.1000000000000001</v>
      </c>
      <c r="WG30" s="17">
        <v>1.4490000000000001</v>
      </c>
      <c r="WH30" s="17">
        <v>1.4490000000000001</v>
      </c>
      <c r="WI30" s="17">
        <v>-0.34899999999999998</v>
      </c>
      <c r="WJ30" s="17">
        <v>2.2000000000000002</v>
      </c>
      <c r="WK30" s="17">
        <v>2.4</v>
      </c>
      <c r="WL30" s="17">
        <v>2.4</v>
      </c>
      <c r="WM30" s="17">
        <v>-0.2</v>
      </c>
      <c r="WN30" s="17">
        <v>1.7</v>
      </c>
      <c r="WO30" s="17">
        <v>2.4</v>
      </c>
      <c r="WP30" s="17">
        <v>2.4</v>
      </c>
      <c r="WQ30" s="17">
        <v>-0.7</v>
      </c>
      <c r="WR30" s="17">
        <v>1</v>
      </c>
      <c r="WS30" s="17">
        <v>1.4</v>
      </c>
      <c r="WT30" s="17">
        <v>1.4</v>
      </c>
      <c r="WU30" s="17">
        <v>-0.4</v>
      </c>
      <c r="WV30" s="17">
        <v>11.8</v>
      </c>
      <c r="WW30" s="17"/>
      <c r="WX30" s="17">
        <v>17.802</v>
      </c>
      <c r="WY30" s="17">
        <v>-6.0019999999999998</v>
      </c>
      <c r="WZ30" s="17"/>
      <c r="XA30" s="17"/>
      <c r="XB30" s="17"/>
      <c r="XC30" s="17">
        <v>0</v>
      </c>
      <c r="XD30" s="17">
        <v>18.466999999999999</v>
      </c>
      <c r="XE30" s="17">
        <v>18.53659</v>
      </c>
      <c r="XF30" s="17">
        <v>18.53659</v>
      </c>
      <c r="XG30" s="17">
        <v>-6.9589999999999999E-2</v>
      </c>
      <c r="XH30" s="17">
        <v>9</v>
      </c>
      <c r="XI30" s="17">
        <v>10.8</v>
      </c>
      <c r="XJ30" s="17">
        <v>10.8</v>
      </c>
      <c r="XK30" s="17">
        <v>-1.8</v>
      </c>
      <c r="XL30" s="17">
        <v>27.5</v>
      </c>
      <c r="XM30" s="17">
        <v>28</v>
      </c>
      <c r="XN30" s="17">
        <v>28</v>
      </c>
      <c r="XO30" s="17">
        <v>-0.5</v>
      </c>
      <c r="XP30" s="17">
        <v>34.6</v>
      </c>
      <c r="XQ30" s="17">
        <v>28</v>
      </c>
      <c r="XR30" s="17">
        <v>28</v>
      </c>
      <c r="XS30" s="17">
        <v>6.6</v>
      </c>
      <c r="XT30" s="17">
        <v>15.5</v>
      </c>
      <c r="XU30" s="17"/>
      <c r="XV30" s="17"/>
      <c r="XW30" s="17">
        <v>15.5</v>
      </c>
      <c r="XX30" s="17">
        <v>19.100000000000001</v>
      </c>
      <c r="XY30" s="17">
        <v>20</v>
      </c>
      <c r="XZ30" s="17">
        <v>20</v>
      </c>
      <c r="YA30" s="17">
        <v>-0.9</v>
      </c>
      <c r="YB30" s="17">
        <v>5.3</v>
      </c>
      <c r="YC30" s="17">
        <v>8.61</v>
      </c>
      <c r="YD30" s="17">
        <v>8.61</v>
      </c>
      <c r="YE30" s="17">
        <v>-3.31</v>
      </c>
      <c r="YF30" s="17"/>
      <c r="YG30" s="17"/>
      <c r="YH30" s="17"/>
      <c r="YI30" s="17">
        <v>0</v>
      </c>
      <c r="YJ30" s="17"/>
      <c r="YK30" s="17"/>
      <c r="YL30" s="17"/>
      <c r="YM30" s="17">
        <v>0</v>
      </c>
    </row>
    <row r="31" spans="1:663" ht="24" customHeight="1" x14ac:dyDescent="0.3">
      <c r="A31" s="1"/>
      <c r="B31" s="16" t="s">
        <v>27</v>
      </c>
      <c r="C31" s="16" t="s">
        <v>812</v>
      </c>
      <c r="D31" s="17">
        <v>204.8</v>
      </c>
      <c r="E31" s="17">
        <v>204.19512</v>
      </c>
      <c r="F31" s="17">
        <v>204.19512</v>
      </c>
      <c r="G31" s="17">
        <v>0.60487999999999997</v>
      </c>
      <c r="H31" s="17">
        <v>622.9</v>
      </c>
      <c r="I31" s="17">
        <v>635.01143999999999</v>
      </c>
      <c r="J31" s="17">
        <v>635.01143999999999</v>
      </c>
      <c r="K31" s="17">
        <v>-12.11144</v>
      </c>
      <c r="L31" s="17">
        <v>214.2</v>
      </c>
      <c r="M31" s="17">
        <v>207.58822000000001</v>
      </c>
      <c r="N31" s="17">
        <v>207.58822000000001</v>
      </c>
      <c r="O31" s="17">
        <v>6.6117800000000004</v>
      </c>
      <c r="P31" s="17"/>
      <c r="Q31" s="17"/>
      <c r="R31" s="17"/>
      <c r="S31" s="17">
        <v>0</v>
      </c>
      <c r="T31" s="17"/>
      <c r="U31" s="17"/>
      <c r="V31" s="17"/>
      <c r="W31" s="17">
        <v>0</v>
      </c>
      <c r="X31" s="17">
        <v>90</v>
      </c>
      <c r="Y31" s="17">
        <v>92.226339999999993</v>
      </c>
      <c r="Z31" s="17">
        <v>92.226339999999993</v>
      </c>
      <c r="AA31" s="17">
        <v>-2.22634</v>
      </c>
      <c r="AB31" s="17">
        <v>139.19999999999999</v>
      </c>
      <c r="AC31" s="17">
        <v>150.01184000000001</v>
      </c>
      <c r="AD31" s="17">
        <v>172.29338999999999</v>
      </c>
      <c r="AE31" s="17">
        <v>-33.093389999999999</v>
      </c>
      <c r="AF31" s="17"/>
      <c r="AG31" s="17"/>
      <c r="AH31" s="17"/>
      <c r="AI31" s="17">
        <v>0</v>
      </c>
      <c r="AJ31" s="17"/>
      <c r="AK31" s="17"/>
      <c r="AL31" s="17"/>
      <c r="AM31" s="17">
        <v>0</v>
      </c>
      <c r="AN31" s="17">
        <v>175.5</v>
      </c>
      <c r="AO31" s="17">
        <v>178.2148</v>
      </c>
      <c r="AP31" s="17">
        <v>193.13999000000001</v>
      </c>
      <c r="AQ31" s="17">
        <v>-17.639990000000001</v>
      </c>
      <c r="AR31" s="17">
        <v>176.3</v>
      </c>
      <c r="AS31" s="17">
        <v>178.2148</v>
      </c>
      <c r="AT31" s="17">
        <v>193.13999000000001</v>
      </c>
      <c r="AU31" s="17">
        <v>-16.83999</v>
      </c>
      <c r="AV31" s="17">
        <v>175.5</v>
      </c>
      <c r="AW31" s="17">
        <v>178.2148</v>
      </c>
      <c r="AX31" s="17">
        <v>193.13999000000001</v>
      </c>
      <c r="AY31" s="17">
        <v>-17.639990000000001</v>
      </c>
      <c r="AZ31" s="17">
        <v>269.2</v>
      </c>
      <c r="BA31" s="17">
        <v>268.12495999999999</v>
      </c>
      <c r="BB31" s="17">
        <v>290.57999000000001</v>
      </c>
      <c r="BC31" s="17">
        <v>-21.379989999999999</v>
      </c>
      <c r="BD31" s="17"/>
      <c r="BE31" s="17"/>
      <c r="BF31" s="17"/>
      <c r="BG31" s="17">
        <v>0</v>
      </c>
      <c r="BH31" s="17"/>
      <c r="BI31" s="17"/>
      <c r="BJ31" s="17"/>
      <c r="BK31" s="17">
        <v>0</v>
      </c>
      <c r="BL31" s="17">
        <v>71.7</v>
      </c>
      <c r="BM31" s="17">
        <v>116.8562</v>
      </c>
      <c r="BN31" s="17">
        <v>110.99601</v>
      </c>
      <c r="BO31" s="17">
        <v>-39.296010000000003</v>
      </c>
      <c r="BP31" s="17">
        <v>9.9</v>
      </c>
      <c r="BQ31" s="17">
        <v>9.3211899999999996</v>
      </c>
      <c r="BR31" s="17">
        <v>5.4891500000000004</v>
      </c>
      <c r="BS31" s="17">
        <v>4.4108499999999999</v>
      </c>
      <c r="BT31" s="17"/>
      <c r="BU31" s="17"/>
      <c r="BV31" s="17"/>
      <c r="BW31" s="17">
        <v>0</v>
      </c>
      <c r="BX31" s="17"/>
      <c r="BY31" s="17"/>
      <c r="BZ31" s="17"/>
      <c r="CA31" s="17">
        <v>0</v>
      </c>
      <c r="CB31" s="17"/>
      <c r="CC31" s="17"/>
      <c r="CD31" s="17"/>
      <c r="CE31" s="17">
        <v>0</v>
      </c>
      <c r="CF31" s="17"/>
      <c r="CG31" s="17"/>
      <c r="CH31" s="17"/>
      <c r="CI31" s="17">
        <v>0</v>
      </c>
      <c r="CJ31" s="17">
        <v>166.4</v>
      </c>
      <c r="CK31" s="17">
        <v>164.70732000000001</v>
      </c>
      <c r="CL31" s="17">
        <v>164.70732000000001</v>
      </c>
      <c r="CM31" s="17">
        <v>1.69268</v>
      </c>
      <c r="CN31" s="17">
        <v>7.7</v>
      </c>
      <c r="CO31" s="17">
        <v>9.4910399999999999</v>
      </c>
      <c r="CP31" s="17">
        <v>5.1583800000000002</v>
      </c>
      <c r="CQ31" s="17">
        <v>2.54162</v>
      </c>
      <c r="CR31" s="17">
        <v>5.5</v>
      </c>
      <c r="CS31" s="17">
        <v>5.2097499999999997</v>
      </c>
      <c r="CT31" s="17">
        <v>2.8315000000000001</v>
      </c>
      <c r="CU31" s="17">
        <v>2.6684999999999999</v>
      </c>
      <c r="CV31" s="17"/>
      <c r="CW31" s="17"/>
      <c r="CX31" s="17"/>
      <c r="CY31" s="17">
        <v>0</v>
      </c>
      <c r="CZ31" s="17">
        <v>6.8</v>
      </c>
      <c r="DA31" s="17">
        <v>6.8787000000000003</v>
      </c>
      <c r="DB31" s="17">
        <v>6.8787000000000003</v>
      </c>
      <c r="DC31" s="17">
        <v>-7.8700000000000006E-2</v>
      </c>
      <c r="DD31" s="17">
        <v>14.4</v>
      </c>
      <c r="DE31" s="17">
        <v>14.992190000000001</v>
      </c>
      <c r="DF31" s="17">
        <v>14.9922</v>
      </c>
      <c r="DG31" s="17">
        <v>-0.59219999999999995</v>
      </c>
      <c r="DH31" s="17">
        <v>85.9</v>
      </c>
      <c r="DI31" s="17">
        <v>60.000030000000002</v>
      </c>
      <c r="DJ31" s="17">
        <v>75.023340000000005</v>
      </c>
      <c r="DK31" s="17">
        <v>10.876659999999999</v>
      </c>
      <c r="DL31" s="17"/>
      <c r="DM31" s="17"/>
      <c r="DN31" s="17"/>
      <c r="DO31" s="17">
        <v>0</v>
      </c>
      <c r="DP31" s="17"/>
      <c r="DQ31" s="17"/>
      <c r="DR31" s="17"/>
      <c r="DS31" s="17">
        <v>0</v>
      </c>
      <c r="DT31" s="17"/>
      <c r="DU31" s="17"/>
      <c r="DV31" s="17"/>
      <c r="DW31" s="17">
        <v>0</v>
      </c>
      <c r="DX31" s="17"/>
      <c r="DY31" s="17"/>
      <c r="DZ31" s="17"/>
      <c r="EA31" s="17">
        <v>0</v>
      </c>
      <c r="EB31" s="17">
        <v>110.6</v>
      </c>
      <c r="EC31" s="17">
        <v>112.90536</v>
      </c>
      <c r="ED31" s="17">
        <v>112.90537</v>
      </c>
      <c r="EE31" s="17">
        <v>-2.3053699999999999</v>
      </c>
      <c r="EF31" s="17">
        <v>84.5</v>
      </c>
      <c r="EG31" s="17">
        <v>90.744860000000003</v>
      </c>
      <c r="EH31" s="17">
        <v>142.32625999999999</v>
      </c>
      <c r="EI31" s="17">
        <v>-57.826259999999998</v>
      </c>
      <c r="EJ31" s="17"/>
      <c r="EK31" s="17"/>
      <c r="EL31" s="17"/>
      <c r="EM31" s="17">
        <v>0</v>
      </c>
      <c r="EN31" s="17"/>
      <c r="EO31" s="17"/>
      <c r="EP31" s="17"/>
      <c r="EQ31" s="17">
        <v>0</v>
      </c>
      <c r="ER31" s="17"/>
      <c r="ES31" s="17"/>
      <c r="ET31" s="17"/>
      <c r="EU31" s="17">
        <v>0</v>
      </c>
      <c r="EV31" s="17">
        <v>6.4</v>
      </c>
      <c r="EW31" s="17">
        <v>6.39</v>
      </c>
      <c r="EX31" s="17">
        <v>6.39</v>
      </c>
      <c r="EY31" s="17">
        <v>0.01</v>
      </c>
      <c r="EZ31" s="17">
        <v>231</v>
      </c>
      <c r="FA31" s="17">
        <v>205.97635</v>
      </c>
      <c r="FB31" s="17"/>
      <c r="FC31" s="17">
        <v>231</v>
      </c>
      <c r="FD31" s="17">
        <v>34.700000000000003</v>
      </c>
      <c r="FE31" s="17">
        <v>39.012709999999998</v>
      </c>
      <c r="FF31" s="17">
        <v>39.012720000000002</v>
      </c>
      <c r="FG31" s="17">
        <v>-4.3127199999999997</v>
      </c>
      <c r="FH31" s="17">
        <v>152.80000000000001</v>
      </c>
      <c r="FI31" s="17">
        <v>55.518830000000001</v>
      </c>
      <c r="FJ31" s="17">
        <v>122.04131</v>
      </c>
      <c r="FK31" s="17">
        <v>30.758690000000001</v>
      </c>
      <c r="FL31" s="17">
        <v>19.3</v>
      </c>
      <c r="FM31" s="17">
        <v>20.850249999999999</v>
      </c>
      <c r="FN31" s="17">
        <v>20.850259999999999</v>
      </c>
      <c r="FO31" s="17">
        <v>-1.55026</v>
      </c>
      <c r="FP31" s="17">
        <v>17.600000000000001</v>
      </c>
      <c r="FQ31" s="17">
        <v>15.70654</v>
      </c>
      <c r="FR31" s="17">
        <v>15.88302</v>
      </c>
      <c r="FS31" s="17">
        <v>1.71698</v>
      </c>
      <c r="FT31" s="17">
        <v>18.8</v>
      </c>
      <c r="FU31" s="17">
        <v>18.048780000000001</v>
      </c>
      <c r="FV31" s="17">
        <v>18.048780000000001</v>
      </c>
      <c r="FW31" s="17">
        <v>0.75122</v>
      </c>
      <c r="FX31" s="17">
        <v>84.1</v>
      </c>
      <c r="FY31" s="17">
        <v>88.116100000000003</v>
      </c>
      <c r="FZ31" s="17">
        <v>88.116100000000003</v>
      </c>
      <c r="GA31" s="17">
        <v>-4.0160999999999998</v>
      </c>
      <c r="GB31" s="17">
        <v>183.5</v>
      </c>
      <c r="GC31" s="17">
        <v>185.81692000000001</v>
      </c>
      <c r="GD31" s="17">
        <v>185.81701000000001</v>
      </c>
      <c r="GE31" s="17">
        <v>-2.3170099999999998</v>
      </c>
      <c r="GF31" s="17">
        <v>183.6</v>
      </c>
      <c r="GG31" s="17">
        <v>185.81692000000001</v>
      </c>
      <c r="GH31" s="17">
        <v>185.81701000000001</v>
      </c>
      <c r="GI31" s="17">
        <v>-2.2170100000000001</v>
      </c>
      <c r="GJ31" s="17">
        <v>185.4</v>
      </c>
      <c r="GK31" s="17">
        <v>186.37493000000001</v>
      </c>
      <c r="GL31" s="17">
        <v>186.37502000000001</v>
      </c>
      <c r="GM31" s="17">
        <v>-0.97502</v>
      </c>
      <c r="GN31" s="17">
        <v>108.3</v>
      </c>
      <c r="GO31" s="17">
        <v>110.91316999999999</v>
      </c>
      <c r="GP31" s="17">
        <v>110.91316999999999</v>
      </c>
      <c r="GQ31" s="17">
        <v>-2.6131700000000002</v>
      </c>
      <c r="GR31" s="17">
        <v>14.7</v>
      </c>
      <c r="GS31" s="17">
        <v>12.00202</v>
      </c>
      <c r="GT31" s="17">
        <v>35.166159999999998</v>
      </c>
      <c r="GU31" s="17">
        <v>-20.466159999999999</v>
      </c>
      <c r="GV31" s="17">
        <v>31.1</v>
      </c>
      <c r="GW31" s="17">
        <v>29.872</v>
      </c>
      <c r="GX31" s="17">
        <v>29.872</v>
      </c>
      <c r="GY31" s="17">
        <v>1.228</v>
      </c>
      <c r="GZ31" s="17">
        <v>4.0999999999999996</v>
      </c>
      <c r="HA31" s="17">
        <v>3.9433199999999999</v>
      </c>
      <c r="HB31" s="17">
        <v>1.97166</v>
      </c>
      <c r="HC31" s="17">
        <v>2.1283400000000001</v>
      </c>
      <c r="HD31" s="17">
        <v>33</v>
      </c>
      <c r="HE31" s="17">
        <v>31.816189999999999</v>
      </c>
      <c r="HF31" s="17">
        <v>31.816199999999998</v>
      </c>
      <c r="HG31" s="17">
        <v>1.1838</v>
      </c>
      <c r="HH31" s="17">
        <v>77.2</v>
      </c>
      <c r="HI31" s="17">
        <v>66.08408</v>
      </c>
      <c r="HJ31" s="17">
        <v>112.08907000000001</v>
      </c>
      <c r="HK31" s="17">
        <v>-34.889069999999997</v>
      </c>
      <c r="HL31" s="17"/>
      <c r="HM31" s="17"/>
      <c r="HN31" s="17"/>
      <c r="HO31" s="17">
        <v>0</v>
      </c>
      <c r="HP31" s="17"/>
      <c r="HQ31" s="17"/>
      <c r="HR31" s="17"/>
      <c r="HS31" s="17">
        <v>0</v>
      </c>
      <c r="HT31" s="17">
        <v>62.6</v>
      </c>
      <c r="HU31" s="17">
        <v>63.020740000000004</v>
      </c>
      <c r="HV31" s="17">
        <v>85.482579999999999</v>
      </c>
      <c r="HW31" s="17">
        <v>-22.882580000000001</v>
      </c>
      <c r="HX31" s="17"/>
      <c r="HY31" s="17"/>
      <c r="HZ31" s="17"/>
      <c r="IA31" s="17">
        <v>0</v>
      </c>
      <c r="IB31" s="17"/>
      <c r="IC31" s="17"/>
      <c r="ID31" s="17"/>
      <c r="IE31" s="17">
        <v>0</v>
      </c>
      <c r="IF31" s="17">
        <v>45.9</v>
      </c>
      <c r="IG31" s="17">
        <v>45.441940000000002</v>
      </c>
      <c r="IH31" s="17">
        <v>45.441949999999999</v>
      </c>
      <c r="II31" s="17">
        <v>0.45805000000000001</v>
      </c>
      <c r="IJ31" s="17"/>
      <c r="IK31" s="17"/>
      <c r="IL31" s="17"/>
      <c r="IM31" s="17">
        <v>0</v>
      </c>
      <c r="IN31" s="17"/>
      <c r="IO31" s="17"/>
      <c r="IP31" s="17"/>
      <c r="IQ31" s="17">
        <v>0</v>
      </c>
      <c r="IR31" s="17"/>
      <c r="IS31" s="17"/>
      <c r="IT31" s="17"/>
      <c r="IU31" s="17">
        <v>0</v>
      </c>
      <c r="IV31" s="17">
        <v>104.9</v>
      </c>
      <c r="IW31" s="17">
        <v>133.35676000000001</v>
      </c>
      <c r="IX31" s="17">
        <v>92.689760000000007</v>
      </c>
      <c r="IY31" s="17">
        <v>12.210240000000001</v>
      </c>
      <c r="IZ31" s="17">
        <v>168.8</v>
      </c>
      <c r="JA31" s="17">
        <v>178.69388000000001</v>
      </c>
      <c r="JB31" s="17">
        <v>178.69394</v>
      </c>
      <c r="JC31" s="17">
        <v>-9.8939400000000006</v>
      </c>
      <c r="JD31" s="17">
        <v>166.3</v>
      </c>
      <c r="JE31" s="17">
        <v>178.69388000000001</v>
      </c>
      <c r="JF31" s="17">
        <v>178.69394</v>
      </c>
      <c r="JG31" s="17">
        <v>-12.393940000000001</v>
      </c>
      <c r="JH31" s="17">
        <v>199.5</v>
      </c>
      <c r="JI31" s="17">
        <v>178.69388000000001</v>
      </c>
      <c r="JJ31" s="17">
        <v>178.69394</v>
      </c>
      <c r="JK31" s="17">
        <v>20.806059999999999</v>
      </c>
      <c r="JL31" s="17">
        <v>262.60000000000002</v>
      </c>
      <c r="JM31" s="17">
        <v>268.84575000000001</v>
      </c>
      <c r="JN31" s="17">
        <v>268.84584000000001</v>
      </c>
      <c r="JO31" s="17">
        <v>-6.2458400000000003</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0.9</v>
      </c>
      <c r="KW31" s="17">
        <v>1.41069</v>
      </c>
      <c r="KX31" s="17">
        <v>1.41069</v>
      </c>
      <c r="KY31" s="17">
        <v>-0.51068999999999998</v>
      </c>
      <c r="KZ31" s="17">
        <v>194.4</v>
      </c>
      <c r="LA31" s="17">
        <v>225.18062</v>
      </c>
      <c r="LB31" s="17">
        <v>182.46243999999999</v>
      </c>
      <c r="LC31" s="17">
        <v>11.93756</v>
      </c>
      <c r="LD31" s="17">
        <v>73.900000000000006</v>
      </c>
      <c r="LE31" s="17">
        <v>76.988339999999994</v>
      </c>
      <c r="LF31" s="17">
        <v>79.953890000000001</v>
      </c>
      <c r="LG31" s="17">
        <v>-6.05389</v>
      </c>
      <c r="LH31" s="17">
        <v>66.2</v>
      </c>
      <c r="LI31" s="17">
        <v>67.461460000000002</v>
      </c>
      <c r="LJ31" s="17">
        <v>67.461460000000002</v>
      </c>
      <c r="LK31" s="17">
        <v>-1.26146</v>
      </c>
      <c r="LL31" s="17">
        <v>47.3</v>
      </c>
      <c r="LM31" s="17">
        <v>66.270229999999998</v>
      </c>
      <c r="LN31" s="17">
        <v>66.633359999999996</v>
      </c>
      <c r="LO31" s="17">
        <v>-19.333359999999999</v>
      </c>
      <c r="LP31" s="17">
        <v>30.2</v>
      </c>
      <c r="LQ31" s="17">
        <v>30.097560000000001</v>
      </c>
      <c r="LR31" s="17">
        <v>30.097560000000001</v>
      </c>
      <c r="LS31" s="17">
        <v>0.10244</v>
      </c>
      <c r="LT31" s="17"/>
      <c r="LU31" s="17"/>
      <c r="LV31" s="17"/>
      <c r="LW31" s="17">
        <v>0</v>
      </c>
      <c r="LX31" s="17"/>
      <c r="LY31" s="17"/>
      <c r="LZ31" s="17"/>
      <c r="MA31" s="17">
        <v>0</v>
      </c>
      <c r="MB31" s="17"/>
      <c r="MC31" s="17"/>
      <c r="MD31" s="17"/>
      <c r="ME31" s="17">
        <v>0</v>
      </c>
      <c r="MF31" s="17">
        <v>143.80000000000001</v>
      </c>
      <c r="MG31" s="17">
        <v>151.08873</v>
      </c>
      <c r="MH31" s="17">
        <v>151.08876000000001</v>
      </c>
      <c r="MI31" s="17">
        <v>-7.2887599999999999</v>
      </c>
      <c r="MJ31" s="17">
        <v>144.9</v>
      </c>
      <c r="MK31" s="17">
        <v>151.08873</v>
      </c>
      <c r="ML31" s="17">
        <v>151.08876000000001</v>
      </c>
      <c r="MM31" s="17">
        <v>-6.1887600000000003</v>
      </c>
      <c r="MN31" s="17">
        <v>148</v>
      </c>
      <c r="MO31" s="17">
        <v>151.54245</v>
      </c>
      <c r="MP31" s="17">
        <v>151.54248000000001</v>
      </c>
      <c r="MQ31" s="17">
        <v>-3.5424799999999999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209.3</v>
      </c>
      <c r="NM31" s="17">
        <v>207.29666</v>
      </c>
      <c r="NN31" s="17">
        <v>207.29667000000001</v>
      </c>
      <c r="NO31" s="17">
        <v>2.0033300000000001</v>
      </c>
      <c r="NP31" s="17">
        <v>100.1</v>
      </c>
      <c r="NQ31" s="17">
        <v>103.95958</v>
      </c>
      <c r="NR31" s="17">
        <v>103.95959000000001</v>
      </c>
      <c r="NS31" s="17">
        <v>-3.8595899999999999</v>
      </c>
      <c r="NT31" s="17">
        <v>6.2</v>
      </c>
      <c r="NU31" s="17">
        <v>5.1941199999999998</v>
      </c>
      <c r="NV31" s="17">
        <v>5.1941300000000004</v>
      </c>
      <c r="NW31" s="17">
        <v>1.00587</v>
      </c>
      <c r="NX31" s="17">
        <v>2.7</v>
      </c>
      <c r="NY31" s="17">
        <v>5.4491199999999997</v>
      </c>
      <c r="NZ31" s="17">
        <v>5.4491300000000003</v>
      </c>
      <c r="OA31" s="17">
        <v>-2.7491300000000001</v>
      </c>
      <c r="OB31" s="17">
        <v>10.4</v>
      </c>
      <c r="OC31" s="17">
        <v>11.90244</v>
      </c>
      <c r="OD31" s="17">
        <v>11.90244</v>
      </c>
      <c r="OE31" s="17">
        <v>-1.50244</v>
      </c>
      <c r="OF31" s="17">
        <v>1.3</v>
      </c>
      <c r="OG31" s="17"/>
      <c r="OH31" s="17">
        <v>0.91100000000000003</v>
      </c>
      <c r="OI31" s="17">
        <v>0.38900000000000001</v>
      </c>
      <c r="OJ31" s="17">
        <v>52.1</v>
      </c>
      <c r="OK31" s="17">
        <v>62.34</v>
      </c>
      <c r="OL31" s="17">
        <v>76.56</v>
      </c>
      <c r="OM31" s="17">
        <v>-24.46</v>
      </c>
      <c r="ON31" s="17">
        <v>80.900000000000006</v>
      </c>
      <c r="OO31" s="17"/>
      <c r="OP31" s="17">
        <v>78.028999999999996</v>
      </c>
      <c r="OQ31" s="17">
        <v>2.871</v>
      </c>
      <c r="OR31" s="17">
        <v>1.8</v>
      </c>
      <c r="OS31" s="17">
        <v>9.5809999999999995</v>
      </c>
      <c r="OT31" s="17">
        <v>9.5809999999999995</v>
      </c>
      <c r="OU31" s="17">
        <v>-7.7809999999999997</v>
      </c>
      <c r="OV31" s="17">
        <v>0.4</v>
      </c>
      <c r="OW31" s="17"/>
      <c r="OX31" s="17">
        <v>0.4</v>
      </c>
      <c r="OY31" s="17">
        <v>0</v>
      </c>
      <c r="OZ31" s="17"/>
      <c r="PA31" s="17"/>
      <c r="PB31" s="17">
        <v>12.366149999999999</v>
      </c>
      <c r="PC31" s="17">
        <v>-12.366149999999999</v>
      </c>
      <c r="PD31" s="17">
        <v>9.8000000000000007</v>
      </c>
      <c r="PE31" s="17">
        <v>9.9830000000000005</v>
      </c>
      <c r="PF31" s="17">
        <v>9.9830000000000005</v>
      </c>
      <c r="PG31" s="17">
        <v>-0.183</v>
      </c>
      <c r="PH31" s="17"/>
      <c r="PI31" s="17"/>
      <c r="PJ31" s="17"/>
      <c r="PK31" s="17">
        <v>0</v>
      </c>
      <c r="PL31" s="17">
        <v>175.7</v>
      </c>
      <c r="PM31" s="17"/>
      <c r="PN31" s="17">
        <v>208</v>
      </c>
      <c r="PO31" s="17">
        <v>-32.299999999999997</v>
      </c>
      <c r="PP31" s="17">
        <v>1.2</v>
      </c>
      <c r="PQ31" s="17">
        <v>1</v>
      </c>
      <c r="PR31" s="17">
        <v>1</v>
      </c>
      <c r="PS31" s="17">
        <v>0.2</v>
      </c>
      <c r="PT31" s="17">
        <v>2.5</v>
      </c>
      <c r="PU31" s="17">
        <v>1.7</v>
      </c>
      <c r="PV31" s="17">
        <v>1.7</v>
      </c>
      <c r="PW31" s="17">
        <v>0.8</v>
      </c>
      <c r="PX31" s="17">
        <v>2.5</v>
      </c>
      <c r="PY31" s="17">
        <v>2.5</v>
      </c>
      <c r="PZ31" s="17">
        <v>2.5</v>
      </c>
      <c r="QA31" s="17">
        <v>0</v>
      </c>
      <c r="QB31" s="17">
        <v>0</v>
      </c>
      <c r="QC31" s="17"/>
      <c r="QD31" s="17">
        <v>12.366149999999999</v>
      </c>
      <c r="QE31" s="17">
        <v>-12.366149999999999</v>
      </c>
      <c r="QF31" s="17">
        <v>20</v>
      </c>
      <c r="QG31" s="17">
        <v>19.51219</v>
      </c>
      <c r="QH31" s="17">
        <v>19.5122</v>
      </c>
      <c r="QI31" s="17">
        <v>0.48780000000000001</v>
      </c>
      <c r="QJ31" s="17">
        <v>19.100000000000001</v>
      </c>
      <c r="QK31" s="17">
        <v>18.048780000000001</v>
      </c>
      <c r="QL31" s="17">
        <v>18.048780000000001</v>
      </c>
      <c r="QM31" s="17">
        <v>1.05122</v>
      </c>
      <c r="QN31" s="17">
        <v>3.2</v>
      </c>
      <c r="QO31" s="17">
        <v>3.5</v>
      </c>
      <c r="QP31" s="17">
        <v>3.5</v>
      </c>
      <c r="QQ31" s="17">
        <v>-0.3</v>
      </c>
      <c r="QR31" s="17">
        <v>18.3</v>
      </c>
      <c r="QS31" s="17">
        <v>18.048780000000001</v>
      </c>
      <c r="QT31" s="17">
        <v>18.048780000000001</v>
      </c>
      <c r="QU31" s="17">
        <v>0.25122</v>
      </c>
      <c r="QV31" s="17">
        <v>12.8</v>
      </c>
      <c r="QW31" s="17"/>
      <c r="QX31" s="17">
        <v>15.427</v>
      </c>
      <c r="QY31" s="17">
        <v>-2.6269999999999998</v>
      </c>
      <c r="QZ31" s="17">
        <v>15.4</v>
      </c>
      <c r="RA31" s="17"/>
      <c r="RB31" s="17">
        <v>17.8</v>
      </c>
      <c r="RC31" s="17">
        <v>-2.4</v>
      </c>
      <c r="RD31" s="17">
        <v>11</v>
      </c>
      <c r="RE31" s="17">
        <v>13.98</v>
      </c>
      <c r="RF31" s="17">
        <v>14.35</v>
      </c>
      <c r="RG31" s="17">
        <v>-3.35</v>
      </c>
      <c r="RH31" s="17">
        <v>44.8</v>
      </c>
      <c r="RI31" s="17">
        <v>48.75</v>
      </c>
      <c r="RJ31" s="17">
        <v>50.463999999999999</v>
      </c>
      <c r="RK31" s="17">
        <v>-5.6639999999999997</v>
      </c>
      <c r="RL31" s="17">
        <v>15.8</v>
      </c>
      <c r="RM31" s="17"/>
      <c r="RN31" s="17">
        <v>17.431999999999999</v>
      </c>
      <c r="RO31" s="17">
        <v>-1.6319999999999999</v>
      </c>
      <c r="RP31" s="17">
        <v>2.4</v>
      </c>
      <c r="RQ31" s="17">
        <v>2.3010000000000002</v>
      </c>
      <c r="RR31" s="17">
        <v>2.3010000000000002</v>
      </c>
      <c r="RS31" s="17">
        <v>9.9000000000000005E-2</v>
      </c>
      <c r="RT31" s="17">
        <v>14.5</v>
      </c>
      <c r="RU31" s="17">
        <v>14.648289999999999</v>
      </c>
      <c r="RV31" s="17">
        <v>19.869240000000001</v>
      </c>
      <c r="RW31" s="17">
        <v>-5.3692399999999996</v>
      </c>
      <c r="RX31" s="17">
        <v>2.1</v>
      </c>
      <c r="RY31" s="17">
        <v>2</v>
      </c>
      <c r="RZ31" s="17">
        <v>2</v>
      </c>
      <c r="SA31" s="17">
        <v>0.1</v>
      </c>
      <c r="SB31" s="17"/>
      <c r="SC31" s="17">
        <v>0.4</v>
      </c>
      <c r="SD31" s="17">
        <v>0.4</v>
      </c>
      <c r="SE31" s="17">
        <v>-0.4</v>
      </c>
      <c r="SF31" s="17">
        <v>6.1</v>
      </c>
      <c r="SG31" s="17">
        <v>6.3</v>
      </c>
      <c r="SH31" s="17">
        <v>6.3</v>
      </c>
      <c r="SI31" s="17">
        <v>-0.2</v>
      </c>
      <c r="SJ31" s="17">
        <v>6.5</v>
      </c>
      <c r="SK31" s="17">
        <v>6.4</v>
      </c>
      <c r="SL31" s="17">
        <v>6.4</v>
      </c>
      <c r="SM31" s="17">
        <v>0.1</v>
      </c>
      <c r="SN31" s="17">
        <v>14.8</v>
      </c>
      <c r="SO31" s="17">
        <v>9</v>
      </c>
      <c r="SP31" s="17">
        <v>9</v>
      </c>
      <c r="SQ31" s="17">
        <v>5.8</v>
      </c>
      <c r="SR31" s="17">
        <v>20.3</v>
      </c>
      <c r="SS31" s="17">
        <v>11.707319999999999</v>
      </c>
      <c r="ST31" s="17">
        <v>11.707319999999999</v>
      </c>
      <c r="SU31" s="17">
        <v>8.5926799999999997</v>
      </c>
      <c r="SV31" s="17">
        <v>14.8</v>
      </c>
      <c r="SW31" s="17">
        <v>16.195119999999999</v>
      </c>
      <c r="SX31" s="17">
        <v>16.195119999999999</v>
      </c>
      <c r="SY31" s="17">
        <v>-1.3951199999999999</v>
      </c>
      <c r="SZ31" s="17">
        <v>6.7</v>
      </c>
      <c r="TA31" s="17">
        <v>10.199999999999999</v>
      </c>
      <c r="TB31" s="17">
        <v>11.132</v>
      </c>
      <c r="TC31" s="17">
        <v>-4.4320000000000004</v>
      </c>
      <c r="TD31" s="17">
        <v>75.5</v>
      </c>
      <c r="TE31" s="17">
        <v>69.760000000000005</v>
      </c>
      <c r="TF31" s="17">
        <v>57.424999999999997</v>
      </c>
      <c r="TG31" s="17">
        <v>18.074999999999999</v>
      </c>
      <c r="TH31" s="17">
        <v>37.4</v>
      </c>
      <c r="TI31" s="17"/>
      <c r="TJ31" s="17">
        <v>39.264000000000003</v>
      </c>
      <c r="TK31" s="17">
        <v>-1.8640000000000001</v>
      </c>
      <c r="TL31" s="17">
        <v>59.3</v>
      </c>
      <c r="TM31" s="17">
        <v>69.87</v>
      </c>
      <c r="TN31" s="17">
        <v>68.132000000000005</v>
      </c>
      <c r="TO31" s="17">
        <v>-8.8320000000000007</v>
      </c>
      <c r="TP31" s="17">
        <v>70.2</v>
      </c>
      <c r="TQ31" s="17">
        <v>77.16</v>
      </c>
      <c r="TR31" s="17">
        <v>65.016999999999996</v>
      </c>
      <c r="TS31" s="17">
        <v>5.1829999999999998</v>
      </c>
      <c r="TT31" s="17">
        <v>14.7</v>
      </c>
      <c r="TU31" s="17">
        <v>8.1999999999999993</v>
      </c>
      <c r="TV31" s="17">
        <v>3.2090000000000001</v>
      </c>
      <c r="TW31" s="17">
        <v>11.491</v>
      </c>
      <c r="TX31" s="17">
        <v>10.199999999999999</v>
      </c>
      <c r="TY31" s="17">
        <v>5.069</v>
      </c>
      <c r="TZ31" s="17">
        <v>5.069</v>
      </c>
      <c r="UA31" s="17">
        <v>5.1310000000000002</v>
      </c>
      <c r="UB31" s="17">
        <v>16.399999999999999</v>
      </c>
      <c r="UC31" s="17">
        <v>14</v>
      </c>
      <c r="UD31" s="17">
        <v>17.560980000000001</v>
      </c>
      <c r="UE31" s="17">
        <v>-1.1609799999999999</v>
      </c>
      <c r="UF31" s="17">
        <v>3.6</v>
      </c>
      <c r="UG31" s="17">
        <v>4</v>
      </c>
      <c r="UH31" s="17">
        <v>4</v>
      </c>
      <c r="UI31" s="17">
        <v>-0.4</v>
      </c>
      <c r="UJ31" s="17">
        <v>7.9</v>
      </c>
      <c r="UK31" s="17">
        <v>7.5</v>
      </c>
      <c r="UL31" s="17">
        <v>7.5</v>
      </c>
      <c r="UM31" s="17">
        <v>0.4</v>
      </c>
      <c r="UN31" s="17">
        <v>20.399999999999999</v>
      </c>
      <c r="UO31" s="17">
        <v>19.51219</v>
      </c>
      <c r="UP31" s="17">
        <v>19.5122</v>
      </c>
      <c r="UQ31" s="17">
        <v>0.88780000000000003</v>
      </c>
      <c r="UR31" s="17">
        <v>20.399999999999999</v>
      </c>
      <c r="US31" s="17">
        <v>19.51219</v>
      </c>
      <c r="UT31" s="17">
        <v>19.5122</v>
      </c>
      <c r="UU31" s="17">
        <v>0.88780000000000003</v>
      </c>
      <c r="UV31" s="17">
        <v>20.100000000000001</v>
      </c>
      <c r="UW31" s="17">
        <v>19.51219</v>
      </c>
      <c r="UX31" s="17">
        <v>19.5122</v>
      </c>
      <c r="UY31" s="17">
        <v>0.58779999999999999</v>
      </c>
      <c r="UZ31" s="17">
        <v>2</v>
      </c>
      <c r="VA31" s="17">
        <v>7.734</v>
      </c>
      <c r="VB31" s="17">
        <v>7.734</v>
      </c>
      <c r="VC31" s="17">
        <v>-5.734</v>
      </c>
      <c r="VD31" s="17">
        <v>220.8</v>
      </c>
      <c r="VE31" s="17"/>
      <c r="VF31" s="17">
        <v>247.4</v>
      </c>
      <c r="VG31" s="17">
        <v>-26.6</v>
      </c>
      <c r="VH31" s="17">
        <v>14.9</v>
      </c>
      <c r="VI31" s="17"/>
      <c r="VJ31" s="17">
        <v>16.826000000000001</v>
      </c>
      <c r="VK31" s="17">
        <v>-1.9259999999999999</v>
      </c>
      <c r="VL31" s="17">
        <v>137.5</v>
      </c>
      <c r="VM31" s="17"/>
      <c r="VN31" s="17">
        <v>133.44</v>
      </c>
      <c r="VO31" s="17">
        <v>4.0599999999999996</v>
      </c>
      <c r="VP31" s="17">
        <v>0.6</v>
      </c>
      <c r="VQ31" s="17">
        <v>0.6</v>
      </c>
      <c r="VR31" s="17">
        <v>0.6</v>
      </c>
      <c r="VS31" s="17">
        <v>0</v>
      </c>
      <c r="VT31" s="17">
        <v>86.5</v>
      </c>
      <c r="VU31" s="17">
        <v>68.09</v>
      </c>
      <c r="VV31" s="17">
        <v>34</v>
      </c>
      <c r="VW31" s="17">
        <v>52.5</v>
      </c>
      <c r="VX31" s="17">
        <v>92</v>
      </c>
      <c r="VY31" s="17">
        <v>86.12</v>
      </c>
      <c r="VZ31" s="17">
        <v>45</v>
      </c>
      <c r="WA31" s="17">
        <v>47</v>
      </c>
      <c r="WB31" s="17">
        <v>105</v>
      </c>
      <c r="WC31" s="17"/>
      <c r="WD31" s="17">
        <v>107.607</v>
      </c>
      <c r="WE31" s="17">
        <v>-2.6070000000000002</v>
      </c>
      <c r="WF31" s="17">
        <v>1.1000000000000001</v>
      </c>
      <c r="WG31" s="17">
        <v>1.4490000000000001</v>
      </c>
      <c r="WH31" s="17">
        <v>1.4490000000000001</v>
      </c>
      <c r="WI31" s="17">
        <v>-0.34899999999999998</v>
      </c>
      <c r="WJ31" s="17">
        <v>2.2000000000000002</v>
      </c>
      <c r="WK31" s="17">
        <v>2.4</v>
      </c>
      <c r="WL31" s="17">
        <v>2.4</v>
      </c>
      <c r="WM31" s="17">
        <v>-0.2</v>
      </c>
      <c r="WN31" s="17">
        <v>1.7</v>
      </c>
      <c r="WO31" s="17">
        <v>2.4</v>
      </c>
      <c r="WP31" s="17">
        <v>2.4</v>
      </c>
      <c r="WQ31" s="17">
        <v>-0.7</v>
      </c>
      <c r="WR31" s="17">
        <v>1</v>
      </c>
      <c r="WS31" s="17">
        <v>1.4</v>
      </c>
      <c r="WT31" s="17">
        <v>1.4</v>
      </c>
      <c r="WU31" s="17">
        <v>-0.4</v>
      </c>
      <c r="WV31" s="17">
        <v>14.5</v>
      </c>
      <c r="WW31" s="17"/>
      <c r="WX31" s="17">
        <v>17.754999999999999</v>
      </c>
      <c r="WY31" s="17">
        <v>-3.2549999999999999</v>
      </c>
      <c r="WZ31" s="17"/>
      <c r="XA31" s="17"/>
      <c r="XB31" s="17"/>
      <c r="XC31" s="17">
        <v>0</v>
      </c>
      <c r="XD31" s="17">
        <v>18.366</v>
      </c>
      <c r="XE31" s="17">
        <v>18.536580000000001</v>
      </c>
      <c r="XF31" s="17">
        <v>18.53659</v>
      </c>
      <c r="XG31" s="17">
        <v>-0.17058999999999999</v>
      </c>
      <c r="XH31" s="17">
        <v>8.8000000000000007</v>
      </c>
      <c r="XI31" s="17">
        <v>10.8</v>
      </c>
      <c r="XJ31" s="17">
        <v>10.8</v>
      </c>
      <c r="XK31" s="17">
        <v>-2</v>
      </c>
      <c r="XL31" s="17">
        <v>27.5</v>
      </c>
      <c r="XM31" s="17">
        <v>28</v>
      </c>
      <c r="XN31" s="17">
        <v>28</v>
      </c>
      <c r="XO31" s="17">
        <v>-0.5</v>
      </c>
      <c r="XP31" s="17">
        <v>34.6</v>
      </c>
      <c r="XQ31" s="17">
        <v>28</v>
      </c>
      <c r="XR31" s="17">
        <v>28</v>
      </c>
      <c r="XS31" s="17">
        <v>6.6</v>
      </c>
      <c r="XT31" s="17">
        <v>15.4</v>
      </c>
      <c r="XU31" s="17"/>
      <c r="XV31" s="17"/>
      <c r="XW31" s="17">
        <v>15.4</v>
      </c>
      <c r="XX31" s="17">
        <v>19.100000000000001</v>
      </c>
      <c r="XY31" s="17">
        <v>20</v>
      </c>
      <c r="XZ31" s="17">
        <v>20</v>
      </c>
      <c r="YA31" s="17">
        <v>-0.9</v>
      </c>
      <c r="YB31" s="17">
        <v>5</v>
      </c>
      <c r="YC31" s="17">
        <v>8.61</v>
      </c>
      <c r="YD31" s="17">
        <v>8.61</v>
      </c>
      <c r="YE31" s="17">
        <v>-3.61</v>
      </c>
      <c r="YF31" s="17"/>
      <c r="YG31" s="17"/>
      <c r="YH31" s="17"/>
      <c r="YI31" s="17">
        <v>0</v>
      </c>
      <c r="YJ31" s="17"/>
      <c r="YK31" s="17"/>
      <c r="YL31" s="17"/>
      <c r="YM31" s="17">
        <v>0</v>
      </c>
    </row>
    <row r="32" spans="1:663" ht="24" customHeight="1" x14ac:dyDescent="0.3">
      <c r="A32" s="1"/>
      <c r="B32" s="18" t="s">
        <v>27</v>
      </c>
      <c r="C32" s="18" t="s">
        <v>813</v>
      </c>
      <c r="D32" s="19">
        <v>201.4</v>
      </c>
      <c r="E32" s="19">
        <v>204.19512</v>
      </c>
      <c r="F32" s="19">
        <v>204.19512</v>
      </c>
      <c r="G32" s="19">
        <v>-2.7951199999999998</v>
      </c>
      <c r="H32" s="19">
        <v>622.4</v>
      </c>
      <c r="I32" s="19">
        <v>635.01143999999999</v>
      </c>
      <c r="J32" s="19">
        <v>635.01143999999999</v>
      </c>
      <c r="K32" s="19">
        <v>-12.61144</v>
      </c>
      <c r="L32" s="19">
        <v>213.3</v>
      </c>
      <c r="M32" s="19">
        <v>207.58822000000001</v>
      </c>
      <c r="N32" s="19">
        <v>207.58822000000001</v>
      </c>
      <c r="O32" s="19">
        <v>5.7117800000000001</v>
      </c>
      <c r="P32" s="19"/>
      <c r="Q32" s="19"/>
      <c r="R32" s="19"/>
      <c r="S32" s="19">
        <v>0</v>
      </c>
      <c r="T32" s="19"/>
      <c r="U32" s="19"/>
      <c r="V32" s="19"/>
      <c r="W32" s="19">
        <v>0</v>
      </c>
      <c r="X32" s="19">
        <v>90.2</v>
      </c>
      <c r="Y32" s="19">
        <v>92.226339999999993</v>
      </c>
      <c r="Z32" s="19">
        <v>92.226339999999993</v>
      </c>
      <c r="AA32" s="19">
        <v>-2.0263399999999998</v>
      </c>
      <c r="AB32" s="19">
        <v>135.19999999999999</v>
      </c>
      <c r="AC32" s="19">
        <v>150.01184000000001</v>
      </c>
      <c r="AD32" s="19">
        <v>172.29338999999999</v>
      </c>
      <c r="AE32" s="19">
        <v>-37.093389999999999</v>
      </c>
      <c r="AF32" s="19"/>
      <c r="AG32" s="19"/>
      <c r="AH32" s="19"/>
      <c r="AI32" s="19">
        <v>0</v>
      </c>
      <c r="AJ32" s="19"/>
      <c r="AK32" s="19"/>
      <c r="AL32" s="19"/>
      <c r="AM32" s="19">
        <v>0</v>
      </c>
      <c r="AN32" s="19">
        <v>170.7</v>
      </c>
      <c r="AO32" s="19">
        <v>175.17096000000001</v>
      </c>
      <c r="AP32" s="19">
        <v>193.13999000000001</v>
      </c>
      <c r="AQ32" s="19">
        <v>-22.439990000000002</v>
      </c>
      <c r="AR32" s="19">
        <v>172.9</v>
      </c>
      <c r="AS32" s="19">
        <v>175.17096000000001</v>
      </c>
      <c r="AT32" s="19">
        <v>193.13999000000001</v>
      </c>
      <c r="AU32" s="19">
        <v>-20.239989999999999</v>
      </c>
      <c r="AV32" s="19">
        <v>170.6</v>
      </c>
      <c r="AW32" s="19">
        <v>175.17096000000001</v>
      </c>
      <c r="AX32" s="19">
        <v>193.13999000000001</v>
      </c>
      <c r="AY32" s="19">
        <v>-22.53999</v>
      </c>
      <c r="AZ32" s="19">
        <v>252.3</v>
      </c>
      <c r="BA32" s="19">
        <v>263.54548999999997</v>
      </c>
      <c r="BB32" s="19">
        <v>290.57999000000001</v>
      </c>
      <c r="BC32" s="19">
        <v>-38.279989999999998</v>
      </c>
      <c r="BD32" s="19"/>
      <c r="BE32" s="19"/>
      <c r="BF32" s="19"/>
      <c r="BG32" s="19">
        <v>0</v>
      </c>
      <c r="BH32" s="19"/>
      <c r="BI32" s="19"/>
      <c r="BJ32" s="19"/>
      <c r="BK32" s="19">
        <v>0</v>
      </c>
      <c r="BL32" s="19">
        <v>143.1</v>
      </c>
      <c r="BM32" s="19">
        <v>82.659819999999996</v>
      </c>
      <c r="BN32" s="19">
        <v>67.260379999999998</v>
      </c>
      <c r="BO32" s="19">
        <v>75.839619999999996</v>
      </c>
      <c r="BP32" s="19">
        <v>9.8000000000000007</v>
      </c>
      <c r="BQ32" s="19">
        <v>9.3211899999999996</v>
      </c>
      <c r="BR32" s="19">
        <v>5.4891500000000004</v>
      </c>
      <c r="BS32" s="19">
        <v>4.3108500000000003</v>
      </c>
      <c r="BT32" s="19"/>
      <c r="BU32" s="19"/>
      <c r="BV32" s="19"/>
      <c r="BW32" s="19">
        <v>0</v>
      </c>
      <c r="BX32" s="19"/>
      <c r="BY32" s="19"/>
      <c r="BZ32" s="19"/>
      <c r="CA32" s="19">
        <v>0</v>
      </c>
      <c r="CB32" s="19"/>
      <c r="CC32" s="19"/>
      <c r="CD32" s="19"/>
      <c r="CE32" s="19">
        <v>0</v>
      </c>
      <c r="CF32" s="19"/>
      <c r="CG32" s="19"/>
      <c r="CH32" s="19"/>
      <c r="CI32" s="19">
        <v>0</v>
      </c>
      <c r="CJ32" s="19">
        <v>164.5</v>
      </c>
      <c r="CK32" s="19">
        <v>164.70732000000001</v>
      </c>
      <c r="CL32" s="19">
        <v>164.70732000000001</v>
      </c>
      <c r="CM32" s="19">
        <v>-0.20732</v>
      </c>
      <c r="CN32" s="19">
        <v>7.7</v>
      </c>
      <c r="CO32" s="19">
        <v>9.4910399999999999</v>
      </c>
      <c r="CP32" s="19">
        <v>5.1583800000000002</v>
      </c>
      <c r="CQ32" s="19">
        <v>2.54162</v>
      </c>
      <c r="CR32" s="19">
        <v>5.5</v>
      </c>
      <c r="CS32" s="19">
        <v>5.2097499999999997</v>
      </c>
      <c r="CT32" s="19">
        <v>2.8315000000000001</v>
      </c>
      <c r="CU32" s="19">
        <v>2.6684999999999999</v>
      </c>
      <c r="CV32" s="19"/>
      <c r="CW32" s="19"/>
      <c r="CX32" s="19"/>
      <c r="CY32" s="19">
        <v>0</v>
      </c>
      <c r="CZ32" s="19">
        <v>6.8</v>
      </c>
      <c r="DA32" s="19">
        <v>6.8787000000000003</v>
      </c>
      <c r="DB32" s="19">
        <v>6.8787000000000003</v>
      </c>
      <c r="DC32" s="19">
        <v>-7.8700000000000006E-2</v>
      </c>
      <c r="DD32" s="19">
        <v>14.3</v>
      </c>
      <c r="DE32" s="19">
        <v>14.992190000000001</v>
      </c>
      <c r="DF32" s="19">
        <v>14.9922</v>
      </c>
      <c r="DG32" s="19">
        <v>-0.69220000000000004</v>
      </c>
      <c r="DH32" s="19">
        <v>86.3</v>
      </c>
      <c r="DI32" s="19">
        <v>60.000030000000002</v>
      </c>
      <c r="DJ32" s="19">
        <v>56.279890000000002</v>
      </c>
      <c r="DK32" s="19">
        <v>30.020109999999999</v>
      </c>
      <c r="DL32" s="19"/>
      <c r="DM32" s="19"/>
      <c r="DN32" s="19"/>
      <c r="DO32" s="19">
        <v>0</v>
      </c>
      <c r="DP32" s="19"/>
      <c r="DQ32" s="19"/>
      <c r="DR32" s="19"/>
      <c r="DS32" s="19">
        <v>0</v>
      </c>
      <c r="DT32" s="19"/>
      <c r="DU32" s="19"/>
      <c r="DV32" s="19"/>
      <c r="DW32" s="19">
        <v>0</v>
      </c>
      <c r="DX32" s="19"/>
      <c r="DY32" s="19"/>
      <c r="DZ32" s="19"/>
      <c r="EA32" s="19">
        <v>0</v>
      </c>
      <c r="EB32" s="19">
        <v>110.5</v>
      </c>
      <c r="EC32" s="19">
        <v>112.90536</v>
      </c>
      <c r="ED32" s="19">
        <v>112.90537</v>
      </c>
      <c r="EE32" s="19">
        <v>-2.40537</v>
      </c>
      <c r="EF32" s="19">
        <v>152.6</v>
      </c>
      <c r="EG32" s="19">
        <v>81.349360000000004</v>
      </c>
      <c r="EH32" s="19">
        <v>83.298659999999998</v>
      </c>
      <c r="EI32" s="19">
        <v>69.301339999999996</v>
      </c>
      <c r="EJ32" s="19"/>
      <c r="EK32" s="19"/>
      <c r="EL32" s="19"/>
      <c r="EM32" s="19">
        <v>0</v>
      </c>
      <c r="EN32" s="19"/>
      <c r="EO32" s="19"/>
      <c r="EP32" s="19"/>
      <c r="EQ32" s="19">
        <v>0</v>
      </c>
      <c r="ER32" s="19"/>
      <c r="ES32" s="19"/>
      <c r="ET32" s="19"/>
      <c r="EU32" s="19">
        <v>0</v>
      </c>
      <c r="EV32" s="19">
        <v>6.5</v>
      </c>
      <c r="EW32" s="19">
        <v>6.39</v>
      </c>
      <c r="EX32" s="19">
        <v>6.39</v>
      </c>
      <c r="EY32" s="19">
        <v>0.11</v>
      </c>
      <c r="EZ32" s="19">
        <v>229.5</v>
      </c>
      <c r="FA32" s="19">
        <v>197.02001000000001</v>
      </c>
      <c r="FB32" s="19"/>
      <c r="FC32" s="19">
        <v>229.5</v>
      </c>
      <c r="FD32" s="19">
        <v>34.799999999999997</v>
      </c>
      <c r="FE32" s="19">
        <v>39.012709999999998</v>
      </c>
      <c r="FF32" s="19">
        <v>39.012720000000002</v>
      </c>
      <c r="FG32" s="19">
        <v>-4.21272</v>
      </c>
      <c r="FH32" s="19">
        <v>125.3</v>
      </c>
      <c r="FI32" s="19">
        <v>49.531999999999996</v>
      </c>
      <c r="FJ32" s="19">
        <v>111.66667</v>
      </c>
      <c r="FK32" s="19">
        <v>13.633330000000001</v>
      </c>
      <c r="FL32" s="19">
        <v>18.2</v>
      </c>
      <c r="FM32" s="19">
        <v>20.850249999999999</v>
      </c>
      <c r="FN32" s="19">
        <v>20.850259999999999</v>
      </c>
      <c r="FO32" s="19">
        <v>-2.6502599999999998</v>
      </c>
      <c r="FP32" s="19">
        <v>17</v>
      </c>
      <c r="FQ32" s="19">
        <v>15.70654</v>
      </c>
      <c r="FR32" s="19">
        <v>15.88302</v>
      </c>
      <c r="FS32" s="19">
        <v>1.1169800000000001</v>
      </c>
      <c r="FT32" s="19">
        <v>18.8</v>
      </c>
      <c r="FU32" s="19">
        <v>18.048780000000001</v>
      </c>
      <c r="FV32" s="19">
        <v>18.048780000000001</v>
      </c>
      <c r="FW32" s="19">
        <v>0.75122</v>
      </c>
      <c r="FX32" s="19">
        <v>91.2</v>
      </c>
      <c r="FY32" s="19">
        <v>88.116100000000003</v>
      </c>
      <c r="FZ32" s="19">
        <v>88.116100000000003</v>
      </c>
      <c r="GA32" s="19">
        <v>3.0838999999999999</v>
      </c>
      <c r="GB32" s="19">
        <v>181.4</v>
      </c>
      <c r="GC32" s="19">
        <v>185.81692000000001</v>
      </c>
      <c r="GD32" s="19">
        <v>185.81701000000001</v>
      </c>
      <c r="GE32" s="19">
        <v>-4.4170100000000003</v>
      </c>
      <c r="GF32" s="19">
        <v>182.1</v>
      </c>
      <c r="GG32" s="19">
        <v>185.81692000000001</v>
      </c>
      <c r="GH32" s="19">
        <v>185.81701000000001</v>
      </c>
      <c r="GI32" s="19">
        <v>-3.7170100000000001</v>
      </c>
      <c r="GJ32" s="19">
        <v>184.4</v>
      </c>
      <c r="GK32" s="19">
        <v>186.37493000000001</v>
      </c>
      <c r="GL32" s="19">
        <v>186.37502000000001</v>
      </c>
      <c r="GM32" s="19">
        <v>-1.97502</v>
      </c>
      <c r="GN32" s="19">
        <v>107.5</v>
      </c>
      <c r="GO32" s="19">
        <v>110.91316999999999</v>
      </c>
      <c r="GP32" s="19">
        <v>110.91316999999999</v>
      </c>
      <c r="GQ32" s="19">
        <v>-3.41317</v>
      </c>
      <c r="GR32" s="19">
        <v>12.7</v>
      </c>
      <c r="GS32" s="19">
        <v>12.00188</v>
      </c>
      <c r="GT32" s="19">
        <v>29.3125</v>
      </c>
      <c r="GU32" s="19">
        <v>-16.612500000000001</v>
      </c>
      <c r="GV32" s="19">
        <v>31.3</v>
      </c>
      <c r="GW32" s="19">
        <v>29.872</v>
      </c>
      <c r="GX32" s="19">
        <v>29.872</v>
      </c>
      <c r="GY32" s="19">
        <v>1.4279999999999999</v>
      </c>
      <c r="GZ32" s="19">
        <v>4.0999999999999996</v>
      </c>
      <c r="HA32" s="19">
        <v>3.9433199999999999</v>
      </c>
      <c r="HB32" s="19">
        <v>1.97166</v>
      </c>
      <c r="HC32" s="19">
        <v>2.1283400000000001</v>
      </c>
      <c r="HD32" s="19">
        <v>32.200000000000003</v>
      </c>
      <c r="HE32" s="19">
        <v>31.816189999999999</v>
      </c>
      <c r="HF32" s="19">
        <v>31.816199999999998</v>
      </c>
      <c r="HG32" s="19">
        <v>0.38379999999999997</v>
      </c>
      <c r="HH32" s="19">
        <v>53.1</v>
      </c>
      <c r="HI32" s="19">
        <v>72.576849999999993</v>
      </c>
      <c r="HJ32" s="19">
        <v>112.82051</v>
      </c>
      <c r="HK32" s="19">
        <v>-59.720509999999997</v>
      </c>
      <c r="HL32" s="19"/>
      <c r="HM32" s="19"/>
      <c r="HN32" s="19"/>
      <c r="HO32" s="19">
        <v>0</v>
      </c>
      <c r="HP32" s="19"/>
      <c r="HQ32" s="19"/>
      <c r="HR32" s="19"/>
      <c r="HS32" s="19">
        <v>0</v>
      </c>
      <c r="HT32" s="19">
        <v>62</v>
      </c>
      <c r="HU32" s="19">
        <v>61.561790000000002</v>
      </c>
      <c r="HV32" s="19">
        <v>85.482579999999999</v>
      </c>
      <c r="HW32" s="19">
        <v>-23.482579999999999</v>
      </c>
      <c r="HX32" s="19"/>
      <c r="HY32" s="19"/>
      <c r="HZ32" s="19"/>
      <c r="IA32" s="19">
        <v>0</v>
      </c>
      <c r="IB32" s="19"/>
      <c r="IC32" s="19"/>
      <c r="ID32" s="19"/>
      <c r="IE32" s="19">
        <v>0</v>
      </c>
      <c r="IF32" s="19">
        <v>45.8</v>
      </c>
      <c r="IG32" s="19">
        <v>45.441940000000002</v>
      </c>
      <c r="IH32" s="19">
        <v>45.441949999999999</v>
      </c>
      <c r="II32" s="19">
        <v>0.35804999999999998</v>
      </c>
      <c r="IJ32" s="19"/>
      <c r="IK32" s="19"/>
      <c r="IL32" s="19"/>
      <c r="IM32" s="19">
        <v>0</v>
      </c>
      <c r="IN32" s="19"/>
      <c r="IO32" s="19"/>
      <c r="IP32" s="19"/>
      <c r="IQ32" s="19">
        <v>0</v>
      </c>
      <c r="IR32" s="19"/>
      <c r="IS32" s="19"/>
      <c r="IT32" s="19"/>
      <c r="IU32" s="19">
        <v>0</v>
      </c>
      <c r="IV32" s="19">
        <v>104.9</v>
      </c>
      <c r="IW32" s="19">
        <v>133.35676000000001</v>
      </c>
      <c r="IX32" s="19">
        <v>92.689760000000007</v>
      </c>
      <c r="IY32" s="19">
        <v>12.210240000000001</v>
      </c>
      <c r="IZ32" s="19">
        <v>167.1</v>
      </c>
      <c r="JA32" s="19">
        <v>178.91648000000001</v>
      </c>
      <c r="JB32" s="19">
        <v>178.91654</v>
      </c>
      <c r="JC32" s="19">
        <v>-11.81654</v>
      </c>
      <c r="JD32" s="19">
        <v>165.4</v>
      </c>
      <c r="JE32" s="19">
        <v>178.91648000000001</v>
      </c>
      <c r="JF32" s="19">
        <v>178.91654</v>
      </c>
      <c r="JG32" s="19">
        <v>-13.516540000000001</v>
      </c>
      <c r="JH32" s="19">
        <v>198.8</v>
      </c>
      <c r="JI32" s="19">
        <v>178.91648000000001</v>
      </c>
      <c r="JJ32" s="19">
        <v>178.91654</v>
      </c>
      <c r="JK32" s="19">
        <v>19.883459999999999</v>
      </c>
      <c r="JL32" s="19">
        <v>261.39999999999998</v>
      </c>
      <c r="JM32" s="19">
        <v>269.18063999999998</v>
      </c>
      <c r="JN32" s="19">
        <v>269.18074000000001</v>
      </c>
      <c r="JO32" s="19">
        <v>-7.7807399999999998</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0.9</v>
      </c>
      <c r="KW32" s="19">
        <v>1.41069</v>
      </c>
      <c r="KX32" s="19">
        <v>1.41069</v>
      </c>
      <c r="KY32" s="19">
        <v>-0.51068999999999998</v>
      </c>
      <c r="KZ32" s="19">
        <v>175.2</v>
      </c>
      <c r="LA32" s="19">
        <v>138.61998</v>
      </c>
      <c r="LB32" s="19">
        <v>172.61753999999999</v>
      </c>
      <c r="LC32" s="19">
        <v>2.5824600000000002</v>
      </c>
      <c r="LD32" s="19">
        <v>71</v>
      </c>
      <c r="LE32" s="19">
        <v>70.687439999999995</v>
      </c>
      <c r="LF32" s="19">
        <v>69.912430000000001</v>
      </c>
      <c r="LG32" s="19">
        <v>1.0875699999999999</v>
      </c>
      <c r="LH32" s="19">
        <v>66.400000000000006</v>
      </c>
      <c r="LI32" s="19">
        <v>67.461460000000002</v>
      </c>
      <c r="LJ32" s="19">
        <v>67.461460000000002</v>
      </c>
      <c r="LK32" s="19">
        <v>-1.0614600000000001</v>
      </c>
      <c r="LL32" s="19">
        <v>46.7</v>
      </c>
      <c r="LM32" s="19">
        <v>61.945909999999998</v>
      </c>
      <c r="LN32" s="19">
        <v>62.874429999999997</v>
      </c>
      <c r="LO32" s="19">
        <v>-16.174430000000001</v>
      </c>
      <c r="LP32" s="19">
        <v>30.4</v>
      </c>
      <c r="LQ32" s="19">
        <v>30.097560000000001</v>
      </c>
      <c r="LR32" s="19">
        <v>30.097560000000001</v>
      </c>
      <c r="LS32" s="19">
        <v>0.30243999999999999</v>
      </c>
      <c r="LT32" s="19"/>
      <c r="LU32" s="19"/>
      <c r="LV32" s="19"/>
      <c r="LW32" s="19">
        <v>0</v>
      </c>
      <c r="LX32" s="19"/>
      <c r="LY32" s="19"/>
      <c r="LZ32" s="19"/>
      <c r="MA32" s="19">
        <v>0</v>
      </c>
      <c r="MB32" s="19"/>
      <c r="MC32" s="19"/>
      <c r="MD32" s="19"/>
      <c r="ME32" s="19">
        <v>0</v>
      </c>
      <c r="MF32" s="19">
        <v>143.5</v>
      </c>
      <c r="MG32" s="19">
        <v>151.08873</v>
      </c>
      <c r="MH32" s="19">
        <v>151.08876000000001</v>
      </c>
      <c r="MI32" s="19">
        <v>-7.5887599999999997</v>
      </c>
      <c r="MJ32" s="19">
        <v>143.80000000000001</v>
      </c>
      <c r="MK32" s="19">
        <v>151.08873</v>
      </c>
      <c r="ML32" s="19">
        <v>151.08876000000001</v>
      </c>
      <c r="MM32" s="19">
        <v>-7.2887599999999999</v>
      </c>
      <c r="MN32" s="19">
        <v>146.5</v>
      </c>
      <c r="MO32" s="19">
        <v>151.54245</v>
      </c>
      <c r="MP32" s="19">
        <v>151.54248000000001</v>
      </c>
      <c r="MQ32" s="19">
        <v>-5.0424800000000003</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209.6</v>
      </c>
      <c r="NM32" s="19">
        <v>207.29666</v>
      </c>
      <c r="NN32" s="19">
        <v>207.29667000000001</v>
      </c>
      <c r="NO32" s="19">
        <v>2.3033299999999999</v>
      </c>
      <c r="NP32" s="19">
        <v>100.2</v>
      </c>
      <c r="NQ32" s="19">
        <v>103.95958</v>
      </c>
      <c r="NR32" s="19">
        <v>103.95959000000001</v>
      </c>
      <c r="NS32" s="19">
        <v>-3.7595900000000002</v>
      </c>
      <c r="NT32" s="19">
        <v>6.2</v>
      </c>
      <c r="NU32" s="19">
        <v>5.1941199999999998</v>
      </c>
      <c r="NV32" s="19">
        <v>5.1941300000000004</v>
      </c>
      <c r="NW32" s="19">
        <v>1.00587</v>
      </c>
      <c r="NX32" s="19">
        <v>2.6</v>
      </c>
      <c r="NY32" s="19">
        <v>5.4491199999999997</v>
      </c>
      <c r="NZ32" s="19">
        <v>5.4491300000000003</v>
      </c>
      <c r="OA32" s="19">
        <v>-2.8491300000000002</v>
      </c>
      <c r="OB32" s="19">
        <v>10.4</v>
      </c>
      <c r="OC32" s="19">
        <v>11.707319999999999</v>
      </c>
      <c r="OD32" s="19">
        <v>11.707319999999999</v>
      </c>
      <c r="OE32" s="19">
        <v>-1.30732</v>
      </c>
      <c r="OF32" s="19">
        <v>1.3</v>
      </c>
      <c r="OG32" s="19"/>
      <c r="OH32" s="19">
        <v>0.92700000000000005</v>
      </c>
      <c r="OI32" s="19">
        <v>0.373</v>
      </c>
      <c r="OJ32" s="19">
        <v>56.4</v>
      </c>
      <c r="OK32" s="19">
        <v>68.59</v>
      </c>
      <c r="OL32" s="19">
        <v>77.430000000000007</v>
      </c>
      <c r="OM32" s="19">
        <v>-21.03</v>
      </c>
      <c r="ON32" s="19">
        <v>60.8</v>
      </c>
      <c r="OO32" s="19"/>
      <c r="OP32" s="19">
        <v>78.495999999999995</v>
      </c>
      <c r="OQ32" s="19">
        <v>-17.696000000000002</v>
      </c>
      <c r="OR32" s="19">
        <v>2.5</v>
      </c>
      <c r="OS32" s="19">
        <v>10.928000000000001</v>
      </c>
      <c r="OT32" s="19">
        <v>10.928000000000001</v>
      </c>
      <c r="OU32" s="19">
        <v>-8.4280000000000008</v>
      </c>
      <c r="OV32" s="19">
        <v>0.4</v>
      </c>
      <c r="OW32" s="19"/>
      <c r="OX32" s="19">
        <v>0.4</v>
      </c>
      <c r="OY32" s="19">
        <v>0</v>
      </c>
      <c r="OZ32" s="19"/>
      <c r="PA32" s="19"/>
      <c r="PB32" s="19">
        <v>12.366149999999999</v>
      </c>
      <c r="PC32" s="19">
        <v>-12.366149999999999</v>
      </c>
      <c r="PD32" s="19">
        <v>9.9</v>
      </c>
      <c r="PE32" s="19">
        <v>9.9830000000000005</v>
      </c>
      <c r="PF32" s="19">
        <v>9.9830000000000005</v>
      </c>
      <c r="PG32" s="19">
        <v>-8.3000000000000004E-2</v>
      </c>
      <c r="PH32" s="19"/>
      <c r="PI32" s="19"/>
      <c r="PJ32" s="19"/>
      <c r="PK32" s="19">
        <v>0</v>
      </c>
      <c r="PL32" s="19">
        <v>166.3</v>
      </c>
      <c r="PM32" s="19"/>
      <c r="PN32" s="19">
        <v>208</v>
      </c>
      <c r="PO32" s="19">
        <v>-41.7</v>
      </c>
      <c r="PP32" s="19">
        <v>1.2</v>
      </c>
      <c r="PQ32" s="19">
        <v>1</v>
      </c>
      <c r="PR32" s="19">
        <v>1</v>
      </c>
      <c r="PS32" s="19">
        <v>0.2</v>
      </c>
      <c r="PT32" s="19">
        <v>2.5</v>
      </c>
      <c r="PU32" s="19">
        <v>1.7</v>
      </c>
      <c r="PV32" s="19">
        <v>1.7</v>
      </c>
      <c r="PW32" s="19">
        <v>0.8</v>
      </c>
      <c r="PX32" s="19">
        <v>2.4</v>
      </c>
      <c r="PY32" s="19">
        <v>2.5</v>
      </c>
      <c r="PZ32" s="19">
        <v>2.5</v>
      </c>
      <c r="QA32" s="19">
        <v>-0.1</v>
      </c>
      <c r="QB32" s="19">
        <v>0</v>
      </c>
      <c r="QC32" s="19"/>
      <c r="QD32" s="19">
        <v>12.366149999999999</v>
      </c>
      <c r="QE32" s="19">
        <v>-12.366149999999999</v>
      </c>
      <c r="QF32" s="19">
        <v>20</v>
      </c>
      <c r="QG32" s="19">
        <v>19.51219</v>
      </c>
      <c r="QH32" s="19">
        <v>19.5122</v>
      </c>
      <c r="QI32" s="19">
        <v>0.48780000000000001</v>
      </c>
      <c r="QJ32" s="19">
        <v>19.100000000000001</v>
      </c>
      <c r="QK32" s="19">
        <v>18.048780000000001</v>
      </c>
      <c r="QL32" s="19">
        <v>18.048780000000001</v>
      </c>
      <c r="QM32" s="19">
        <v>1.05122</v>
      </c>
      <c r="QN32" s="19">
        <v>3.2</v>
      </c>
      <c r="QO32" s="19">
        <v>3.5</v>
      </c>
      <c r="QP32" s="19">
        <v>3.5</v>
      </c>
      <c r="QQ32" s="19">
        <v>-0.3</v>
      </c>
      <c r="QR32" s="19">
        <v>18.3</v>
      </c>
      <c r="QS32" s="19">
        <v>18.048780000000001</v>
      </c>
      <c r="QT32" s="19">
        <v>18.048780000000001</v>
      </c>
      <c r="QU32" s="19">
        <v>0.25122</v>
      </c>
      <c r="QV32" s="19">
        <v>13.5</v>
      </c>
      <c r="QW32" s="19"/>
      <c r="QX32" s="19">
        <v>15.768000000000001</v>
      </c>
      <c r="QY32" s="19">
        <v>-2.2679999999999998</v>
      </c>
      <c r="QZ32" s="19">
        <v>16.8</v>
      </c>
      <c r="RA32" s="19"/>
      <c r="RB32" s="19">
        <v>18.248999999999999</v>
      </c>
      <c r="RC32" s="19">
        <v>-1.4490000000000001</v>
      </c>
      <c r="RD32" s="19">
        <v>11.6</v>
      </c>
      <c r="RE32" s="19">
        <v>14.31</v>
      </c>
      <c r="RF32" s="19">
        <v>14.427</v>
      </c>
      <c r="RG32" s="19">
        <v>-2.827</v>
      </c>
      <c r="RH32" s="19">
        <v>44.9</v>
      </c>
      <c r="RI32" s="19">
        <v>50.63</v>
      </c>
      <c r="RJ32" s="19">
        <v>52.154000000000003</v>
      </c>
      <c r="RK32" s="19">
        <v>-7.2539999999999996</v>
      </c>
      <c r="RL32" s="19">
        <v>17.7</v>
      </c>
      <c r="RM32" s="19"/>
      <c r="RN32" s="19">
        <v>16.859000000000002</v>
      </c>
      <c r="RO32" s="19">
        <v>0.84099999999999997</v>
      </c>
      <c r="RP32" s="19">
        <v>2.4</v>
      </c>
      <c r="RQ32" s="19">
        <v>2.3010000000000002</v>
      </c>
      <c r="RR32" s="19">
        <v>2.3010000000000002</v>
      </c>
      <c r="RS32" s="19">
        <v>9.9000000000000005E-2</v>
      </c>
      <c r="RT32" s="19">
        <v>14.5</v>
      </c>
      <c r="RU32" s="19">
        <v>14.30918</v>
      </c>
      <c r="RV32" s="19">
        <v>19.869240000000001</v>
      </c>
      <c r="RW32" s="19">
        <v>-5.3692399999999996</v>
      </c>
      <c r="RX32" s="19">
        <v>2.1</v>
      </c>
      <c r="RY32" s="19">
        <v>2</v>
      </c>
      <c r="RZ32" s="19">
        <v>2</v>
      </c>
      <c r="SA32" s="19">
        <v>0.1</v>
      </c>
      <c r="SB32" s="19"/>
      <c r="SC32" s="19">
        <v>0.4</v>
      </c>
      <c r="SD32" s="19">
        <v>0.4</v>
      </c>
      <c r="SE32" s="19">
        <v>-0.4</v>
      </c>
      <c r="SF32" s="19">
        <v>6.2</v>
      </c>
      <c r="SG32" s="19">
        <v>6.3</v>
      </c>
      <c r="SH32" s="19">
        <v>6.3</v>
      </c>
      <c r="SI32" s="19">
        <v>-0.1</v>
      </c>
      <c r="SJ32" s="19">
        <v>6.5</v>
      </c>
      <c r="SK32" s="19">
        <v>6.4</v>
      </c>
      <c r="SL32" s="19">
        <v>6.4</v>
      </c>
      <c r="SM32" s="19">
        <v>0.1</v>
      </c>
      <c r="SN32" s="19">
        <v>15</v>
      </c>
      <c r="SO32" s="19">
        <v>9</v>
      </c>
      <c r="SP32" s="19">
        <v>9</v>
      </c>
      <c r="SQ32" s="19">
        <v>6</v>
      </c>
      <c r="SR32" s="19">
        <v>20.3</v>
      </c>
      <c r="SS32" s="19">
        <v>11.707319999999999</v>
      </c>
      <c r="ST32" s="19">
        <v>11.707319999999999</v>
      </c>
      <c r="SU32" s="19">
        <v>8.5926799999999997</v>
      </c>
      <c r="SV32" s="19">
        <v>14.8</v>
      </c>
      <c r="SW32" s="19">
        <v>16.195119999999999</v>
      </c>
      <c r="SX32" s="19">
        <v>16.195119999999999</v>
      </c>
      <c r="SY32" s="19">
        <v>-1.3951199999999999</v>
      </c>
      <c r="SZ32" s="19">
        <v>5.3</v>
      </c>
      <c r="TA32" s="19">
        <v>10.6</v>
      </c>
      <c r="TB32" s="19">
        <v>12.179</v>
      </c>
      <c r="TC32" s="19">
        <v>-6.8789999999999996</v>
      </c>
      <c r="TD32" s="19">
        <v>76.099999999999994</v>
      </c>
      <c r="TE32" s="19">
        <v>69.23</v>
      </c>
      <c r="TF32" s="19">
        <v>61.271999999999998</v>
      </c>
      <c r="TG32" s="19">
        <v>14.827999999999999</v>
      </c>
      <c r="TH32" s="19">
        <v>36.200000000000003</v>
      </c>
      <c r="TI32" s="19"/>
      <c r="TJ32" s="19">
        <v>39.087000000000003</v>
      </c>
      <c r="TK32" s="19">
        <v>-2.887</v>
      </c>
      <c r="TL32" s="19">
        <v>65.7</v>
      </c>
      <c r="TM32" s="19">
        <v>69.599999999999994</v>
      </c>
      <c r="TN32" s="19">
        <v>69.766999999999996</v>
      </c>
      <c r="TO32" s="19">
        <v>-4.0670000000000002</v>
      </c>
      <c r="TP32" s="19">
        <v>80.5</v>
      </c>
      <c r="TQ32" s="19">
        <v>77.94</v>
      </c>
      <c r="TR32" s="19">
        <v>66.421000000000006</v>
      </c>
      <c r="TS32" s="19">
        <v>14.079000000000001</v>
      </c>
      <c r="TT32" s="19">
        <v>16.5</v>
      </c>
      <c r="TU32" s="19">
        <v>8.5</v>
      </c>
      <c r="TV32" s="19">
        <v>3.375</v>
      </c>
      <c r="TW32" s="19">
        <v>13.125</v>
      </c>
      <c r="TX32" s="19">
        <v>12</v>
      </c>
      <c r="TY32" s="19">
        <v>5.3520000000000003</v>
      </c>
      <c r="TZ32" s="19">
        <v>5.3520000000000003</v>
      </c>
      <c r="UA32" s="19">
        <v>6.6479999999999997</v>
      </c>
      <c r="UB32" s="19">
        <v>16.2</v>
      </c>
      <c r="UC32" s="19">
        <v>14</v>
      </c>
      <c r="UD32" s="19">
        <v>17.560980000000001</v>
      </c>
      <c r="UE32" s="19">
        <v>-1.3609800000000001</v>
      </c>
      <c r="UF32" s="19">
        <v>3.6</v>
      </c>
      <c r="UG32" s="19">
        <v>4</v>
      </c>
      <c r="UH32" s="19">
        <v>4</v>
      </c>
      <c r="UI32" s="19">
        <v>-0.4</v>
      </c>
      <c r="UJ32" s="19">
        <v>8.1999999999999993</v>
      </c>
      <c r="UK32" s="19">
        <v>7.5</v>
      </c>
      <c r="UL32" s="19">
        <v>7.5</v>
      </c>
      <c r="UM32" s="19">
        <v>0.7</v>
      </c>
      <c r="UN32" s="19">
        <v>20.399999999999999</v>
      </c>
      <c r="UO32" s="19">
        <v>19.51219</v>
      </c>
      <c r="UP32" s="19">
        <v>19.5122</v>
      </c>
      <c r="UQ32" s="19">
        <v>0.88780000000000003</v>
      </c>
      <c r="UR32" s="19">
        <v>20.399999999999999</v>
      </c>
      <c r="US32" s="19">
        <v>19.51219</v>
      </c>
      <c r="UT32" s="19">
        <v>19.5122</v>
      </c>
      <c r="UU32" s="19">
        <v>0.88780000000000003</v>
      </c>
      <c r="UV32" s="19">
        <v>20.100000000000001</v>
      </c>
      <c r="UW32" s="19">
        <v>19.51219</v>
      </c>
      <c r="UX32" s="19">
        <v>19.5122</v>
      </c>
      <c r="UY32" s="19">
        <v>0.58779999999999999</v>
      </c>
      <c r="UZ32" s="19">
        <v>5.3</v>
      </c>
      <c r="VA32" s="19">
        <v>9.4280000000000008</v>
      </c>
      <c r="VB32" s="19">
        <v>9.4280000000000008</v>
      </c>
      <c r="VC32" s="19">
        <v>-4.1280000000000001</v>
      </c>
      <c r="VD32" s="19">
        <v>180.4</v>
      </c>
      <c r="VE32" s="19"/>
      <c r="VF32" s="19">
        <v>247.4</v>
      </c>
      <c r="VG32" s="19">
        <v>-67</v>
      </c>
      <c r="VH32" s="19">
        <v>15.3</v>
      </c>
      <c r="VI32" s="19"/>
      <c r="VJ32" s="19">
        <v>16.843</v>
      </c>
      <c r="VK32" s="19">
        <v>-1.5429999999999999</v>
      </c>
      <c r="VL32" s="19">
        <v>133.4</v>
      </c>
      <c r="VM32" s="19"/>
      <c r="VN32" s="19">
        <v>140.48500000000001</v>
      </c>
      <c r="VO32" s="19">
        <v>-7.085</v>
      </c>
      <c r="VP32" s="19">
        <v>0.6</v>
      </c>
      <c r="VQ32" s="19">
        <v>0.6</v>
      </c>
      <c r="VR32" s="19">
        <v>0.6</v>
      </c>
      <c r="VS32" s="19">
        <v>0</v>
      </c>
      <c r="VT32" s="19">
        <v>85.4</v>
      </c>
      <c r="VU32" s="19">
        <v>84.09</v>
      </c>
      <c r="VV32" s="19">
        <v>43</v>
      </c>
      <c r="VW32" s="19">
        <v>42.4</v>
      </c>
      <c r="VX32" s="19">
        <v>97.6</v>
      </c>
      <c r="VY32" s="19">
        <v>97.29</v>
      </c>
      <c r="VZ32" s="19">
        <v>52</v>
      </c>
      <c r="WA32" s="19">
        <v>45.6</v>
      </c>
      <c r="WB32" s="19">
        <v>99.5</v>
      </c>
      <c r="WC32" s="19"/>
      <c r="WD32" s="19">
        <v>107.34699999999999</v>
      </c>
      <c r="WE32" s="19">
        <v>-7.8470000000000004</v>
      </c>
      <c r="WF32" s="19">
        <v>1.1000000000000001</v>
      </c>
      <c r="WG32" s="19">
        <v>1.4490000000000001</v>
      </c>
      <c r="WH32" s="19">
        <v>1.4490000000000001</v>
      </c>
      <c r="WI32" s="19">
        <v>-0.34899999999999998</v>
      </c>
      <c r="WJ32" s="19">
        <v>2.2000000000000002</v>
      </c>
      <c r="WK32" s="19">
        <v>2.4</v>
      </c>
      <c r="WL32" s="19">
        <v>2.4</v>
      </c>
      <c r="WM32" s="19">
        <v>-0.2</v>
      </c>
      <c r="WN32" s="19">
        <v>1.6</v>
      </c>
      <c r="WO32" s="19">
        <v>2.4</v>
      </c>
      <c r="WP32" s="19">
        <v>2.4</v>
      </c>
      <c r="WQ32" s="19">
        <v>-0.8</v>
      </c>
      <c r="WR32" s="19">
        <v>1</v>
      </c>
      <c r="WS32" s="19">
        <v>1.4</v>
      </c>
      <c r="WT32" s="19">
        <v>1.4</v>
      </c>
      <c r="WU32" s="19">
        <v>-0.4</v>
      </c>
      <c r="WV32" s="19">
        <v>13.9</v>
      </c>
      <c r="WW32" s="19"/>
      <c r="WX32" s="19">
        <v>17.536000000000001</v>
      </c>
      <c r="WY32" s="19">
        <v>-3.6360000000000001</v>
      </c>
      <c r="WZ32" s="19"/>
      <c r="XA32" s="19"/>
      <c r="XB32" s="19"/>
      <c r="XC32" s="19">
        <v>0</v>
      </c>
      <c r="XD32" s="19">
        <v>18.395</v>
      </c>
      <c r="XE32" s="19">
        <v>18.536580000000001</v>
      </c>
      <c r="XF32" s="19">
        <v>18.53659</v>
      </c>
      <c r="XG32" s="19">
        <v>-0.14158999999999999</v>
      </c>
      <c r="XH32" s="19">
        <v>9.3000000000000007</v>
      </c>
      <c r="XI32" s="19">
        <v>10.8</v>
      </c>
      <c r="XJ32" s="19">
        <v>10.8</v>
      </c>
      <c r="XK32" s="19">
        <v>-1.5</v>
      </c>
      <c r="XL32" s="19">
        <v>27.3</v>
      </c>
      <c r="XM32" s="19">
        <v>28</v>
      </c>
      <c r="XN32" s="19">
        <v>28</v>
      </c>
      <c r="XO32" s="19">
        <v>-0.7</v>
      </c>
      <c r="XP32" s="19">
        <v>34.5</v>
      </c>
      <c r="XQ32" s="19">
        <v>28</v>
      </c>
      <c r="XR32" s="19">
        <v>28</v>
      </c>
      <c r="XS32" s="19">
        <v>6.5</v>
      </c>
      <c r="XT32" s="19">
        <v>15.5</v>
      </c>
      <c r="XU32" s="19"/>
      <c r="XV32" s="19"/>
      <c r="XW32" s="19">
        <v>15.5</v>
      </c>
      <c r="XX32" s="19">
        <v>19.100000000000001</v>
      </c>
      <c r="XY32" s="19">
        <v>20</v>
      </c>
      <c r="XZ32" s="19">
        <v>20</v>
      </c>
      <c r="YA32" s="19">
        <v>-0.9</v>
      </c>
      <c r="YB32" s="19">
        <v>4.5</v>
      </c>
      <c r="YC32" s="19">
        <v>8.61</v>
      </c>
      <c r="YD32" s="19">
        <v>8.61</v>
      </c>
      <c r="YE32" s="19">
        <v>-4.1100000000000003</v>
      </c>
      <c r="YF32" s="19"/>
      <c r="YG32" s="19"/>
      <c r="YH32" s="19"/>
      <c r="YI32" s="19">
        <v>0</v>
      </c>
      <c r="YJ32" s="19"/>
      <c r="YK32" s="19"/>
      <c r="YL32" s="19"/>
      <c r="YM32" s="19">
        <v>0</v>
      </c>
    </row>
    <row r="33" spans="1:663" ht="24" customHeight="1" x14ac:dyDescent="0.3">
      <c r="A33" s="1"/>
      <c r="B33" s="13" t="s">
        <v>27</v>
      </c>
      <c r="C33" s="13" t="s">
        <v>814</v>
      </c>
      <c r="D33" s="14">
        <v>203.3</v>
      </c>
      <c r="E33" s="14">
        <v>204.19512</v>
      </c>
      <c r="F33" s="14">
        <v>204.19512</v>
      </c>
      <c r="G33" s="14">
        <v>-0.89512000000000003</v>
      </c>
      <c r="H33" s="14">
        <v>618.1</v>
      </c>
      <c r="I33" s="14">
        <v>635.01143999999999</v>
      </c>
      <c r="J33" s="14">
        <v>635.01143999999999</v>
      </c>
      <c r="K33" s="14">
        <v>-16.911439999999999</v>
      </c>
      <c r="L33" s="14">
        <v>210.7</v>
      </c>
      <c r="M33" s="14">
        <v>207.58822000000001</v>
      </c>
      <c r="N33" s="14">
        <v>207.58822000000001</v>
      </c>
      <c r="O33" s="14">
        <v>3.11178</v>
      </c>
      <c r="P33" s="14"/>
      <c r="Q33" s="14"/>
      <c r="R33" s="14"/>
      <c r="S33" s="14">
        <v>0</v>
      </c>
      <c r="T33" s="14"/>
      <c r="U33" s="14"/>
      <c r="V33" s="14"/>
      <c r="W33" s="14">
        <v>0</v>
      </c>
      <c r="X33" s="14">
        <v>90.1</v>
      </c>
      <c r="Y33" s="14">
        <v>92.226339999999993</v>
      </c>
      <c r="Z33" s="14">
        <v>92.226339999999993</v>
      </c>
      <c r="AA33" s="14">
        <v>-2.1263399999999999</v>
      </c>
      <c r="AB33" s="14">
        <v>135.1</v>
      </c>
      <c r="AC33" s="14">
        <v>150.01184000000001</v>
      </c>
      <c r="AD33" s="14">
        <v>172.29338999999999</v>
      </c>
      <c r="AE33" s="14">
        <v>-37.193390000000001</v>
      </c>
      <c r="AF33" s="14"/>
      <c r="AG33" s="14"/>
      <c r="AH33" s="14"/>
      <c r="AI33" s="14">
        <v>0</v>
      </c>
      <c r="AJ33" s="14"/>
      <c r="AK33" s="14"/>
      <c r="AL33" s="14"/>
      <c r="AM33" s="14">
        <v>0</v>
      </c>
      <c r="AN33" s="14">
        <v>132.69999999999999</v>
      </c>
      <c r="AO33" s="14">
        <v>172.67225999999999</v>
      </c>
      <c r="AP33" s="14">
        <v>193.13999000000001</v>
      </c>
      <c r="AQ33" s="14">
        <v>-60.439990000000002</v>
      </c>
      <c r="AR33" s="14">
        <v>133</v>
      </c>
      <c r="AS33" s="14">
        <v>172.67225999999999</v>
      </c>
      <c r="AT33" s="14">
        <v>193.13999000000001</v>
      </c>
      <c r="AU33" s="14">
        <v>-60.139989999999997</v>
      </c>
      <c r="AV33" s="14">
        <v>133.1</v>
      </c>
      <c r="AW33" s="14">
        <v>172.67225999999999</v>
      </c>
      <c r="AX33" s="14">
        <v>193.13999000000001</v>
      </c>
      <c r="AY33" s="14">
        <v>-60.039990000000003</v>
      </c>
      <c r="AZ33" s="14">
        <v>228.9</v>
      </c>
      <c r="BA33" s="14">
        <v>259.78618999999998</v>
      </c>
      <c r="BB33" s="14">
        <v>290.57999000000001</v>
      </c>
      <c r="BC33" s="14">
        <v>-61.679989999999997</v>
      </c>
      <c r="BD33" s="14"/>
      <c r="BE33" s="14"/>
      <c r="BF33" s="14"/>
      <c r="BG33" s="14">
        <v>0</v>
      </c>
      <c r="BH33" s="14"/>
      <c r="BI33" s="14"/>
      <c r="BJ33" s="14"/>
      <c r="BK33" s="14">
        <v>0</v>
      </c>
      <c r="BL33" s="14">
        <v>138.1</v>
      </c>
      <c r="BM33" s="14">
        <v>69.620480000000001</v>
      </c>
      <c r="BN33" s="14"/>
      <c r="BO33" s="14">
        <v>138.1</v>
      </c>
      <c r="BP33" s="14">
        <v>9.8000000000000007</v>
      </c>
      <c r="BQ33" s="14">
        <v>9.3211899999999996</v>
      </c>
      <c r="BR33" s="14">
        <v>5.4891500000000004</v>
      </c>
      <c r="BS33" s="14">
        <v>4.3108500000000003</v>
      </c>
      <c r="BT33" s="14"/>
      <c r="BU33" s="14"/>
      <c r="BV33" s="14"/>
      <c r="BW33" s="14">
        <v>0</v>
      </c>
      <c r="BX33" s="14"/>
      <c r="BY33" s="14"/>
      <c r="BZ33" s="14"/>
      <c r="CA33" s="14">
        <v>0</v>
      </c>
      <c r="CB33" s="14"/>
      <c r="CC33" s="14"/>
      <c r="CD33" s="14"/>
      <c r="CE33" s="14">
        <v>0</v>
      </c>
      <c r="CF33" s="14"/>
      <c r="CG33" s="14"/>
      <c r="CH33" s="14"/>
      <c r="CI33" s="14">
        <v>0</v>
      </c>
      <c r="CJ33" s="14">
        <v>169.8</v>
      </c>
      <c r="CK33" s="14">
        <v>164.70732000000001</v>
      </c>
      <c r="CL33" s="14">
        <v>164.70732000000001</v>
      </c>
      <c r="CM33" s="14">
        <v>5.0926799999999997</v>
      </c>
      <c r="CN33" s="14">
        <v>7.3</v>
      </c>
      <c r="CO33" s="14">
        <v>9.4910399999999999</v>
      </c>
      <c r="CP33" s="14">
        <v>5.1583800000000002</v>
      </c>
      <c r="CQ33" s="14">
        <v>2.1416200000000001</v>
      </c>
      <c r="CR33" s="14">
        <v>5.4</v>
      </c>
      <c r="CS33" s="14">
        <v>5.2097499999999997</v>
      </c>
      <c r="CT33" s="14">
        <v>2.8315000000000001</v>
      </c>
      <c r="CU33" s="14">
        <v>2.5684999999999998</v>
      </c>
      <c r="CV33" s="14"/>
      <c r="CW33" s="14"/>
      <c r="CX33" s="14"/>
      <c r="CY33" s="14">
        <v>0</v>
      </c>
      <c r="CZ33" s="14">
        <v>6.8</v>
      </c>
      <c r="DA33" s="14">
        <v>6.8787000000000003</v>
      </c>
      <c r="DB33" s="14">
        <v>6.8787000000000003</v>
      </c>
      <c r="DC33" s="14">
        <v>-7.8700000000000006E-2</v>
      </c>
      <c r="DD33" s="14">
        <v>14.4</v>
      </c>
      <c r="DE33" s="14">
        <v>14.992190000000001</v>
      </c>
      <c r="DF33" s="14">
        <v>14.9922</v>
      </c>
      <c r="DG33" s="14">
        <v>-0.59219999999999995</v>
      </c>
      <c r="DH33" s="14">
        <v>85.5</v>
      </c>
      <c r="DI33" s="14">
        <v>60.000030000000002</v>
      </c>
      <c r="DJ33" s="14">
        <v>51.413350000000001</v>
      </c>
      <c r="DK33" s="14">
        <v>34.086649999999999</v>
      </c>
      <c r="DL33" s="14"/>
      <c r="DM33" s="14"/>
      <c r="DN33" s="14"/>
      <c r="DO33" s="14">
        <v>0</v>
      </c>
      <c r="DP33" s="14"/>
      <c r="DQ33" s="14"/>
      <c r="DR33" s="14"/>
      <c r="DS33" s="14">
        <v>0</v>
      </c>
      <c r="DT33" s="14"/>
      <c r="DU33" s="14"/>
      <c r="DV33" s="14"/>
      <c r="DW33" s="14">
        <v>0</v>
      </c>
      <c r="DX33" s="14"/>
      <c r="DY33" s="14"/>
      <c r="DZ33" s="14"/>
      <c r="EA33" s="14">
        <v>0</v>
      </c>
      <c r="EB33" s="14">
        <v>110.8</v>
      </c>
      <c r="EC33" s="14">
        <v>112.90536</v>
      </c>
      <c r="ED33" s="14">
        <v>112.90537</v>
      </c>
      <c r="EE33" s="14">
        <v>-2.1053700000000002</v>
      </c>
      <c r="EF33" s="14">
        <v>150.19999999999999</v>
      </c>
      <c r="EG33" s="14">
        <v>70.680329999999998</v>
      </c>
      <c r="EH33" s="14">
        <v>41.025640000000003</v>
      </c>
      <c r="EI33" s="14">
        <v>109.17435999999999</v>
      </c>
      <c r="EJ33" s="14"/>
      <c r="EK33" s="14"/>
      <c r="EL33" s="14"/>
      <c r="EM33" s="14">
        <v>0</v>
      </c>
      <c r="EN33" s="14"/>
      <c r="EO33" s="14"/>
      <c r="EP33" s="14"/>
      <c r="EQ33" s="14">
        <v>0</v>
      </c>
      <c r="ER33" s="14"/>
      <c r="ES33" s="14"/>
      <c r="ET33" s="14"/>
      <c r="EU33" s="14">
        <v>0</v>
      </c>
      <c r="EV33" s="14">
        <v>6.5</v>
      </c>
      <c r="EW33" s="14">
        <v>6.39</v>
      </c>
      <c r="EX33" s="14">
        <v>6.39</v>
      </c>
      <c r="EY33" s="14">
        <v>0.11</v>
      </c>
      <c r="EZ33" s="14">
        <v>227.5</v>
      </c>
      <c r="FA33" s="14">
        <v>193.88226</v>
      </c>
      <c r="FB33" s="14">
        <v>154.67777000000001</v>
      </c>
      <c r="FC33" s="14">
        <v>72.822230000000005</v>
      </c>
      <c r="FD33" s="14">
        <v>34.299999999999997</v>
      </c>
      <c r="FE33" s="14">
        <v>39.012709999999998</v>
      </c>
      <c r="FF33" s="14">
        <v>39.012720000000002</v>
      </c>
      <c r="FG33" s="14">
        <v>-4.71272</v>
      </c>
      <c r="FH33" s="14">
        <v>121.6</v>
      </c>
      <c r="FI33" s="14">
        <v>46.518070000000002</v>
      </c>
      <c r="FJ33" s="14">
        <v>111.66667</v>
      </c>
      <c r="FK33" s="14">
        <v>9.9333299999999998</v>
      </c>
      <c r="FL33" s="14">
        <v>18.399999999999999</v>
      </c>
      <c r="FM33" s="14">
        <v>20.850249999999999</v>
      </c>
      <c r="FN33" s="14">
        <v>20.850259999999999</v>
      </c>
      <c r="FO33" s="14">
        <v>-2.4502600000000001</v>
      </c>
      <c r="FP33" s="14">
        <v>16.8</v>
      </c>
      <c r="FQ33" s="14">
        <v>15.70654</v>
      </c>
      <c r="FR33" s="14">
        <v>15.88302</v>
      </c>
      <c r="FS33" s="14">
        <v>0.91698000000000002</v>
      </c>
      <c r="FT33" s="14">
        <v>18.8</v>
      </c>
      <c r="FU33" s="14">
        <v>18.048780000000001</v>
      </c>
      <c r="FV33" s="14">
        <v>18.048780000000001</v>
      </c>
      <c r="FW33" s="14">
        <v>0.75122</v>
      </c>
      <c r="FX33" s="14">
        <v>92.3</v>
      </c>
      <c r="FY33" s="14">
        <v>88.116100000000003</v>
      </c>
      <c r="FZ33" s="14">
        <v>88.116100000000003</v>
      </c>
      <c r="GA33" s="14">
        <v>4.1839000000000004</v>
      </c>
      <c r="GB33" s="14">
        <v>182.5</v>
      </c>
      <c r="GC33" s="14">
        <v>185.81691000000001</v>
      </c>
      <c r="GD33" s="14">
        <v>185.81701000000001</v>
      </c>
      <c r="GE33" s="14">
        <v>-3.3170099999999998</v>
      </c>
      <c r="GF33" s="14">
        <v>183.2</v>
      </c>
      <c r="GG33" s="14">
        <v>185.81691000000001</v>
      </c>
      <c r="GH33" s="14">
        <v>185.81701000000001</v>
      </c>
      <c r="GI33" s="14">
        <v>-2.6170100000000001</v>
      </c>
      <c r="GJ33" s="14">
        <v>184.4</v>
      </c>
      <c r="GK33" s="14">
        <v>186.37492</v>
      </c>
      <c r="GL33" s="14">
        <v>186.37502000000001</v>
      </c>
      <c r="GM33" s="14">
        <v>-1.97502</v>
      </c>
      <c r="GN33" s="14">
        <v>107.2</v>
      </c>
      <c r="GO33" s="14">
        <v>110.91316999999999</v>
      </c>
      <c r="GP33" s="14">
        <v>110.91316999999999</v>
      </c>
      <c r="GQ33" s="14">
        <v>-3.7131699999999999</v>
      </c>
      <c r="GR33" s="14">
        <v>14.9</v>
      </c>
      <c r="GS33" s="14">
        <v>6.5405600000000002</v>
      </c>
      <c r="GT33" s="14">
        <v>14.38205</v>
      </c>
      <c r="GU33" s="14">
        <v>0.51795000000000002</v>
      </c>
      <c r="GV33" s="14">
        <v>31.7</v>
      </c>
      <c r="GW33" s="14">
        <v>29.872</v>
      </c>
      <c r="GX33" s="14">
        <v>29.872</v>
      </c>
      <c r="GY33" s="14">
        <v>1.8280000000000001</v>
      </c>
      <c r="GZ33" s="14">
        <v>4.0999999999999996</v>
      </c>
      <c r="HA33" s="14">
        <v>3.9433199999999999</v>
      </c>
      <c r="HB33" s="14">
        <v>1.97166</v>
      </c>
      <c r="HC33" s="14">
        <v>2.1283400000000001</v>
      </c>
      <c r="HD33" s="14">
        <v>32.4</v>
      </c>
      <c r="HE33" s="14">
        <v>31.816189999999999</v>
      </c>
      <c r="HF33" s="14">
        <v>31.816199999999998</v>
      </c>
      <c r="HG33" s="14">
        <v>0.58379999999999999</v>
      </c>
      <c r="HH33" s="14">
        <v>63.3</v>
      </c>
      <c r="HI33" s="14">
        <v>63.721290000000003</v>
      </c>
      <c r="HJ33" s="14">
        <v>74.932310000000001</v>
      </c>
      <c r="HK33" s="14">
        <v>-11.63231</v>
      </c>
      <c r="HL33" s="14"/>
      <c r="HM33" s="14"/>
      <c r="HN33" s="14"/>
      <c r="HO33" s="14">
        <v>0</v>
      </c>
      <c r="HP33" s="14"/>
      <c r="HQ33" s="14"/>
      <c r="HR33" s="14"/>
      <c r="HS33" s="14">
        <v>0</v>
      </c>
      <c r="HT33" s="14">
        <v>62.2</v>
      </c>
      <c r="HU33" s="14">
        <v>58.044460000000001</v>
      </c>
      <c r="HV33" s="14">
        <v>69.612480000000005</v>
      </c>
      <c r="HW33" s="14">
        <v>-7.4124800000000004</v>
      </c>
      <c r="HX33" s="14"/>
      <c r="HY33" s="14"/>
      <c r="HZ33" s="14"/>
      <c r="IA33" s="14">
        <v>0</v>
      </c>
      <c r="IB33" s="14"/>
      <c r="IC33" s="14"/>
      <c r="ID33" s="14"/>
      <c r="IE33" s="14">
        <v>0</v>
      </c>
      <c r="IF33" s="14">
        <v>45.5</v>
      </c>
      <c r="IG33" s="14">
        <v>45.441940000000002</v>
      </c>
      <c r="IH33" s="14">
        <v>45.441949999999999</v>
      </c>
      <c r="II33" s="14">
        <v>5.8049999999999997E-2</v>
      </c>
      <c r="IJ33" s="14"/>
      <c r="IK33" s="14"/>
      <c r="IL33" s="14"/>
      <c r="IM33" s="14">
        <v>0</v>
      </c>
      <c r="IN33" s="14"/>
      <c r="IO33" s="14"/>
      <c r="IP33" s="14"/>
      <c r="IQ33" s="14">
        <v>0</v>
      </c>
      <c r="IR33" s="14"/>
      <c r="IS33" s="14"/>
      <c r="IT33" s="14"/>
      <c r="IU33" s="14">
        <v>0</v>
      </c>
      <c r="IV33" s="14">
        <v>104.9</v>
      </c>
      <c r="IW33" s="14">
        <v>133.35676000000001</v>
      </c>
      <c r="IX33" s="14">
        <v>92.689760000000007</v>
      </c>
      <c r="IY33" s="14">
        <v>12.210240000000001</v>
      </c>
      <c r="IZ33" s="14">
        <v>169.8</v>
      </c>
      <c r="JA33" s="14">
        <v>179.76909000000001</v>
      </c>
      <c r="JB33" s="14">
        <v>179.76916</v>
      </c>
      <c r="JC33" s="14">
        <v>-9.9691600000000005</v>
      </c>
      <c r="JD33" s="14">
        <v>166.9</v>
      </c>
      <c r="JE33" s="14">
        <v>179.76909000000001</v>
      </c>
      <c r="JF33" s="14">
        <v>179.76916</v>
      </c>
      <c r="JG33" s="14">
        <v>-12.869160000000001</v>
      </c>
      <c r="JH33" s="14">
        <v>200</v>
      </c>
      <c r="JI33" s="14">
        <v>179.76909000000001</v>
      </c>
      <c r="JJ33" s="14">
        <v>179.76916</v>
      </c>
      <c r="JK33" s="14">
        <v>20.230840000000001</v>
      </c>
      <c r="JL33" s="14">
        <v>262.7</v>
      </c>
      <c r="JM33" s="14">
        <v>270.46339999999998</v>
      </c>
      <c r="JN33" s="14">
        <v>270.46350000000001</v>
      </c>
      <c r="JO33" s="14">
        <v>-7.7634999999999996</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0.9</v>
      </c>
      <c r="KW33" s="14">
        <v>1.41069</v>
      </c>
      <c r="KX33" s="14">
        <v>1.41069</v>
      </c>
      <c r="KY33" s="14">
        <v>-0.51068999999999998</v>
      </c>
      <c r="KZ33" s="14">
        <v>166</v>
      </c>
      <c r="LA33" s="14">
        <v>136.31199000000001</v>
      </c>
      <c r="LB33" s="14">
        <v>107.39400000000001</v>
      </c>
      <c r="LC33" s="14">
        <v>58.606000000000002</v>
      </c>
      <c r="LD33" s="14">
        <v>68.8</v>
      </c>
      <c r="LE33" s="14">
        <v>68.143090000000001</v>
      </c>
      <c r="LF33" s="14">
        <v>92.009870000000006</v>
      </c>
      <c r="LG33" s="14">
        <v>-23.209869999999999</v>
      </c>
      <c r="LH33" s="14">
        <v>66.2</v>
      </c>
      <c r="LI33" s="14">
        <v>67.461460000000002</v>
      </c>
      <c r="LJ33" s="14">
        <v>67.461460000000002</v>
      </c>
      <c r="LK33" s="14">
        <v>-1.26146</v>
      </c>
      <c r="LL33" s="14">
        <v>47.2</v>
      </c>
      <c r="LM33" s="14">
        <v>62.716659999999997</v>
      </c>
      <c r="LN33" s="14">
        <v>72.37388</v>
      </c>
      <c r="LO33" s="14">
        <v>-25.17388</v>
      </c>
      <c r="LP33" s="14">
        <v>30.2</v>
      </c>
      <c r="LQ33" s="14">
        <v>30.097560000000001</v>
      </c>
      <c r="LR33" s="14">
        <v>30.097560000000001</v>
      </c>
      <c r="LS33" s="14">
        <v>0.10244</v>
      </c>
      <c r="LT33" s="14"/>
      <c r="LU33" s="14"/>
      <c r="LV33" s="14"/>
      <c r="LW33" s="14">
        <v>0</v>
      </c>
      <c r="LX33" s="14"/>
      <c r="LY33" s="14"/>
      <c r="LZ33" s="14"/>
      <c r="MA33" s="14">
        <v>0</v>
      </c>
      <c r="MB33" s="14"/>
      <c r="MC33" s="14"/>
      <c r="MD33" s="14"/>
      <c r="ME33" s="14">
        <v>0</v>
      </c>
      <c r="MF33" s="14">
        <v>143.69999999999999</v>
      </c>
      <c r="MG33" s="14">
        <v>151.08873</v>
      </c>
      <c r="MH33" s="14">
        <v>151.08876000000001</v>
      </c>
      <c r="MI33" s="14">
        <v>-7.3887600000000004</v>
      </c>
      <c r="MJ33" s="14">
        <v>144.69999999999999</v>
      </c>
      <c r="MK33" s="14">
        <v>151.08873</v>
      </c>
      <c r="ML33" s="14">
        <v>151.08876000000001</v>
      </c>
      <c r="MM33" s="14">
        <v>-6.3887600000000004</v>
      </c>
      <c r="MN33" s="14">
        <v>148.30000000000001</v>
      </c>
      <c r="MO33" s="14">
        <v>151.54245</v>
      </c>
      <c r="MP33" s="14">
        <v>151.54248000000001</v>
      </c>
      <c r="MQ33" s="14">
        <v>-3.24248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209.6</v>
      </c>
      <c r="NM33" s="14">
        <v>207.29666</v>
      </c>
      <c r="NN33" s="14">
        <v>207.29667000000001</v>
      </c>
      <c r="NO33" s="14">
        <v>2.3033299999999999</v>
      </c>
      <c r="NP33" s="14">
        <v>100</v>
      </c>
      <c r="NQ33" s="14">
        <v>103.95958</v>
      </c>
      <c r="NR33" s="14">
        <v>103.95959000000001</v>
      </c>
      <c r="NS33" s="14">
        <v>-3.9595899999999999</v>
      </c>
      <c r="NT33" s="14">
        <v>5.8</v>
      </c>
      <c r="NU33" s="14">
        <v>5.1941199999999998</v>
      </c>
      <c r="NV33" s="14">
        <v>5.1941300000000004</v>
      </c>
      <c r="NW33" s="14">
        <v>0.60587000000000002</v>
      </c>
      <c r="NX33" s="14">
        <v>2.7</v>
      </c>
      <c r="NY33" s="14">
        <v>5.4491199999999997</v>
      </c>
      <c r="NZ33" s="14">
        <v>5.4491300000000003</v>
      </c>
      <c r="OA33" s="14">
        <v>-2.7491300000000001</v>
      </c>
      <c r="OB33" s="14">
        <v>10.6</v>
      </c>
      <c r="OC33" s="14">
        <v>11.707319999999999</v>
      </c>
      <c r="OD33" s="14">
        <v>11.707319999999999</v>
      </c>
      <c r="OE33" s="14">
        <v>-1.1073200000000001</v>
      </c>
      <c r="OF33" s="14">
        <v>1.3</v>
      </c>
      <c r="OG33" s="14"/>
      <c r="OH33" s="14">
        <v>0.91900000000000004</v>
      </c>
      <c r="OI33" s="14">
        <v>0.38100000000000001</v>
      </c>
      <c r="OJ33" s="14">
        <v>57.7</v>
      </c>
      <c r="OK33" s="14">
        <v>72.73</v>
      </c>
      <c r="OL33" s="14">
        <v>78.3</v>
      </c>
      <c r="OM33" s="14">
        <v>-20.6</v>
      </c>
      <c r="ON33" s="14">
        <v>80.900000000000006</v>
      </c>
      <c r="OO33" s="14"/>
      <c r="OP33" s="14">
        <v>79.069000000000003</v>
      </c>
      <c r="OQ33" s="14">
        <v>1.831</v>
      </c>
      <c r="OR33" s="14">
        <v>5.0999999999999996</v>
      </c>
      <c r="OS33" s="14">
        <v>11.987</v>
      </c>
      <c r="OT33" s="14">
        <v>11.987</v>
      </c>
      <c r="OU33" s="14">
        <v>-6.8869999999999996</v>
      </c>
      <c r="OV33" s="14">
        <v>0.4</v>
      </c>
      <c r="OW33" s="14"/>
      <c r="OX33" s="14">
        <v>0.4</v>
      </c>
      <c r="OY33" s="14">
        <v>0</v>
      </c>
      <c r="OZ33" s="14"/>
      <c r="PA33" s="14"/>
      <c r="PB33" s="14">
        <v>12.366149999999999</v>
      </c>
      <c r="PC33" s="14">
        <v>-12.366149999999999</v>
      </c>
      <c r="PD33" s="14">
        <v>9.9</v>
      </c>
      <c r="PE33" s="14">
        <v>9.9830000000000005</v>
      </c>
      <c r="PF33" s="14">
        <v>9.9830000000000005</v>
      </c>
      <c r="PG33" s="14">
        <v>-8.3000000000000004E-2</v>
      </c>
      <c r="PH33" s="14"/>
      <c r="PI33" s="14"/>
      <c r="PJ33" s="14"/>
      <c r="PK33" s="14">
        <v>0</v>
      </c>
      <c r="PL33" s="14">
        <v>135.5</v>
      </c>
      <c r="PM33" s="14"/>
      <c r="PN33" s="14">
        <v>206</v>
      </c>
      <c r="PO33" s="14">
        <v>-70.5</v>
      </c>
      <c r="PP33" s="14">
        <v>1.2</v>
      </c>
      <c r="PQ33" s="14">
        <v>1</v>
      </c>
      <c r="PR33" s="14">
        <v>1</v>
      </c>
      <c r="PS33" s="14">
        <v>0.2</v>
      </c>
      <c r="PT33" s="14">
        <v>2.4</v>
      </c>
      <c r="PU33" s="14">
        <v>1.7</v>
      </c>
      <c r="PV33" s="14">
        <v>1.7</v>
      </c>
      <c r="PW33" s="14">
        <v>0.7</v>
      </c>
      <c r="PX33" s="14">
        <v>2.4</v>
      </c>
      <c r="PY33" s="14">
        <v>2.5</v>
      </c>
      <c r="PZ33" s="14">
        <v>2.5</v>
      </c>
      <c r="QA33" s="14">
        <v>-0.1</v>
      </c>
      <c r="QB33" s="14">
        <v>0</v>
      </c>
      <c r="QC33" s="14"/>
      <c r="QD33" s="14">
        <v>12.366149999999999</v>
      </c>
      <c r="QE33" s="14">
        <v>-12.366149999999999</v>
      </c>
      <c r="QF33" s="14">
        <v>20</v>
      </c>
      <c r="QG33" s="14">
        <v>19.51219</v>
      </c>
      <c r="QH33" s="14">
        <v>19.5122</v>
      </c>
      <c r="QI33" s="14">
        <v>0.48780000000000001</v>
      </c>
      <c r="QJ33" s="14">
        <v>19.100000000000001</v>
      </c>
      <c r="QK33" s="14">
        <v>18.048780000000001</v>
      </c>
      <c r="QL33" s="14">
        <v>18.048780000000001</v>
      </c>
      <c r="QM33" s="14">
        <v>1.05122</v>
      </c>
      <c r="QN33" s="14">
        <v>3.2</v>
      </c>
      <c r="QO33" s="14">
        <v>3.5</v>
      </c>
      <c r="QP33" s="14">
        <v>3.5</v>
      </c>
      <c r="QQ33" s="14">
        <v>-0.3</v>
      </c>
      <c r="QR33" s="14">
        <v>18.3</v>
      </c>
      <c r="QS33" s="14">
        <v>18.048780000000001</v>
      </c>
      <c r="QT33" s="14">
        <v>18.048780000000001</v>
      </c>
      <c r="QU33" s="14">
        <v>0.25122</v>
      </c>
      <c r="QV33" s="14">
        <v>12.6</v>
      </c>
      <c r="QW33" s="14"/>
      <c r="QX33" s="14">
        <v>15.961</v>
      </c>
      <c r="QY33" s="14">
        <v>-3.3610000000000002</v>
      </c>
      <c r="QZ33" s="14">
        <v>15.1</v>
      </c>
      <c r="RA33" s="14"/>
      <c r="RB33" s="14">
        <v>18.588999999999999</v>
      </c>
      <c r="RC33" s="14">
        <v>-3.4889999999999999</v>
      </c>
      <c r="RD33" s="14">
        <v>14.5</v>
      </c>
      <c r="RE33" s="14">
        <v>14.46</v>
      </c>
      <c r="RF33" s="14">
        <v>14.361000000000001</v>
      </c>
      <c r="RG33" s="14">
        <v>0.13900000000000001</v>
      </c>
      <c r="RH33" s="14">
        <v>48.2</v>
      </c>
      <c r="RI33" s="14">
        <v>51.61</v>
      </c>
      <c r="RJ33" s="14">
        <v>53.024000000000001</v>
      </c>
      <c r="RK33" s="14">
        <v>-4.8239999999999998</v>
      </c>
      <c r="RL33" s="14">
        <v>13.5</v>
      </c>
      <c r="RM33" s="14"/>
      <c r="RN33" s="14">
        <v>16.853000000000002</v>
      </c>
      <c r="RO33" s="14">
        <v>-3.3530000000000002</v>
      </c>
      <c r="RP33" s="14">
        <v>2.4</v>
      </c>
      <c r="RQ33" s="14">
        <v>2.3010000000000002</v>
      </c>
      <c r="RR33" s="14">
        <v>2.3010000000000002</v>
      </c>
      <c r="RS33" s="14">
        <v>9.9000000000000005E-2</v>
      </c>
      <c r="RT33" s="14">
        <v>14.5</v>
      </c>
      <c r="RU33" s="14">
        <v>13.491630000000001</v>
      </c>
      <c r="RV33" s="14">
        <v>16.18045</v>
      </c>
      <c r="RW33" s="14">
        <v>-1.68045</v>
      </c>
      <c r="RX33" s="14">
        <v>2.1</v>
      </c>
      <c r="RY33" s="14">
        <v>2</v>
      </c>
      <c r="RZ33" s="14">
        <v>2</v>
      </c>
      <c r="SA33" s="14">
        <v>0.1</v>
      </c>
      <c r="SB33" s="14"/>
      <c r="SC33" s="14">
        <v>0.4</v>
      </c>
      <c r="SD33" s="14">
        <v>0.4</v>
      </c>
      <c r="SE33" s="14">
        <v>-0.4</v>
      </c>
      <c r="SF33" s="14">
        <v>6</v>
      </c>
      <c r="SG33" s="14">
        <v>6.3</v>
      </c>
      <c r="SH33" s="14">
        <v>6.3</v>
      </c>
      <c r="SI33" s="14">
        <v>-0.3</v>
      </c>
      <c r="SJ33" s="14">
        <v>6.3</v>
      </c>
      <c r="SK33" s="14">
        <v>6.4</v>
      </c>
      <c r="SL33" s="14">
        <v>6.4</v>
      </c>
      <c r="SM33" s="14">
        <v>-0.1</v>
      </c>
      <c r="SN33" s="14">
        <v>14.7</v>
      </c>
      <c r="SO33" s="14">
        <v>9</v>
      </c>
      <c r="SP33" s="14">
        <v>9</v>
      </c>
      <c r="SQ33" s="14">
        <v>5.7</v>
      </c>
      <c r="SR33" s="14">
        <v>20.3</v>
      </c>
      <c r="SS33" s="14">
        <v>11.707319999999999</v>
      </c>
      <c r="ST33" s="14">
        <v>11.707319999999999</v>
      </c>
      <c r="SU33" s="14">
        <v>8.5926799999999997</v>
      </c>
      <c r="SV33" s="14">
        <v>14.5</v>
      </c>
      <c r="SW33" s="14">
        <v>16.195119999999999</v>
      </c>
      <c r="SX33" s="14">
        <v>16.195119999999999</v>
      </c>
      <c r="SY33" s="14">
        <v>-1.69512</v>
      </c>
      <c r="SZ33" s="14">
        <v>5.7</v>
      </c>
      <c r="TA33" s="14">
        <v>11.1</v>
      </c>
      <c r="TB33" s="14">
        <v>12.624000000000001</v>
      </c>
      <c r="TC33" s="14">
        <v>-6.9240000000000004</v>
      </c>
      <c r="TD33" s="14">
        <v>76.2</v>
      </c>
      <c r="TE33" s="14">
        <v>68.819999999999993</v>
      </c>
      <c r="TF33" s="14">
        <v>63.996000000000002</v>
      </c>
      <c r="TG33" s="14">
        <v>12.204000000000001</v>
      </c>
      <c r="TH33" s="14">
        <v>34.1</v>
      </c>
      <c r="TI33" s="14"/>
      <c r="TJ33" s="14">
        <v>38.64</v>
      </c>
      <c r="TK33" s="14">
        <v>-4.54</v>
      </c>
      <c r="TL33" s="14">
        <v>73.099999999999994</v>
      </c>
      <c r="TM33" s="14">
        <v>69.290000000000006</v>
      </c>
      <c r="TN33" s="14">
        <v>71.531000000000006</v>
      </c>
      <c r="TO33" s="14">
        <v>1.569</v>
      </c>
      <c r="TP33" s="14">
        <v>79.599999999999994</v>
      </c>
      <c r="TQ33" s="14">
        <v>77.319999999999993</v>
      </c>
      <c r="TR33" s="14">
        <v>67.48</v>
      </c>
      <c r="TS33" s="14">
        <v>12.12</v>
      </c>
      <c r="TT33" s="14">
        <v>14.6</v>
      </c>
      <c r="TU33" s="14">
        <v>8.6999999999999993</v>
      </c>
      <c r="TV33" s="14">
        <v>3.7320000000000002</v>
      </c>
      <c r="TW33" s="14">
        <v>10.868</v>
      </c>
      <c r="TX33" s="14">
        <v>14.3</v>
      </c>
      <c r="TY33" s="14">
        <v>5.9130000000000003</v>
      </c>
      <c r="TZ33" s="14">
        <v>5.9130000000000003</v>
      </c>
      <c r="UA33" s="14">
        <v>8.3870000000000005</v>
      </c>
      <c r="UB33" s="14">
        <v>16.2</v>
      </c>
      <c r="UC33" s="14">
        <v>14</v>
      </c>
      <c r="UD33" s="14">
        <v>17.560980000000001</v>
      </c>
      <c r="UE33" s="14">
        <v>-1.3609800000000001</v>
      </c>
      <c r="UF33" s="14">
        <v>3.6</v>
      </c>
      <c r="UG33" s="14">
        <v>4</v>
      </c>
      <c r="UH33" s="14">
        <v>4</v>
      </c>
      <c r="UI33" s="14">
        <v>-0.4</v>
      </c>
      <c r="UJ33" s="14">
        <v>8.1999999999999993</v>
      </c>
      <c r="UK33" s="14">
        <v>7.5</v>
      </c>
      <c r="UL33" s="14">
        <v>7.5</v>
      </c>
      <c r="UM33" s="14">
        <v>0.7</v>
      </c>
      <c r="UN33" s="14">
        <v>20.399999999999999</v>
      </c>
      <c r="UO33" s="14">
        <v>19.51219</v>
      </c>
      <c r="UP33" s="14">
        <v>19.5122</v>
      </c>
      <c r="UQ33" s="14">
        <v>0.88780000000000003</v>
      </c>
      <c r="UR33" s="14">
        <v>20.399999999999999</v>
      </c>
      <c r="US33" s="14">
        <v>19.51219</v>
      </c>
      <c r="UT33" s="14">
        <v>19.5122</v>
      </c>
      <c r="UU33" s="14">
        <v>0.88780000000000003</v>
      </c>
      <c r="UV33" s="14">
        <v>20.100000000000001</v>
      </c>
      <c r="UW33" s="14">
        <v>19.51219</v>
      </c>
      <c r="UX33" s="14">
        <v>19.5122</v>
      </c>
      <c r="UY33" s="14">
        <v>0.58779999999999999</v>
      </c>
      <c r="UZ33" s="14">
        <v>8.9</v>
      </c>
      <c r="VA33" s="14">
        <v>10.553000000000001</v>
      </c>
      <c r="VB33" s="14">
        <v>10.553000000000001</v>
      </c>
      <c r="VC33" s="14">
        <v>-1.653</v>
      </c>
      <c r="VD33" s="14">
        <v>161.5</v>
      </c>
      <c r="VE33" s="14"/>
      <c r="VF33" s="14">
        <v>247.4</v>
      </c>
      <c r="VG33" s="14">
        <v>-85.9</v>
      </c>
      <c r="VH33" s="14">
        <v>12.1</v>
      </c>
      <c r="VI33" s="14"/>
      <c r="VJ33" s="14">
        <v>16.63</v>
      </c>
      <c r="VK33" s="14">
        <v>-4.53</v>
      </c>
      <c r="VL33" s="14">
        <v>124.7</v>
      </c>
      <c r="VM33" s="14"/>
      <c r="VN33" s="14">
        <v>143.48400000000001</v>
      </c>
      <c r="VO33" s="14">
        <v>-18.783999999999999</v>
      </c>
      <c r="VP33" s="14">
        <v>0.6</v>
      </c>
      <c r="VQ33" s="14">
        <v>0.6</v>
      </c>
      <c r="VR33" s="14">
        <v>0.6</v>
      </c>
      <c r="VS33" s="14">
        <v>0</v>
      </c>
      <c r="VT33" s="14">
        <v>83</v>
      </c>
      <c r="VU33" s="14">
        <v>98.8</v>
      </c>
      <c r="VV33" s="14">
        <v>53</v>
      </c>
      <c r="VW33" s="14">
        <v>30</v>
      </c>
      <c r="VX33" s="14">
        <v>110.3</v>
      </c>
      <c r="VY33" s="14">
        <v>107.55</v>
      </c>
      <c r="VZ33" s="14">
        <v>61</v>
      </c>
      <c r="WA33" s="14">
        <v>49.3</v>
      </c>
      <c r="WB33" s="14">
        <v>93.3</v>
      </c>
      <c r="WC33" s="14"/>
      <c r="WD33" s="14">
        <v>107.01900000000001</v>
      </c>
      <c r="WE33" s="14">
        <v>-13.718999999999999</v>
      </c>
      <c r="WF33" s="14">
        <v>1.1000000000000001</v>
      </c>
      <c r="WG33" s="14">
        <v>1.4490000000000001</v>
      </c>
      <c r="WH33" s="14">
        <v>1.4490000000000001</v>
      </c>
      <c r="WI33" s="14">
        <v>-0.34899999999999998</v>
      </c>
      <c r="WJ33" s="14">
        <v>2.2000000000000002</v>
      </c>
      <c r="WK33" s="14">
        <v>2.4</v>
      </c>
      <c r="WL33" s="14">
        <v>2.4</v>
      </c>
      <c r="WM33" s="14">
        <v>-0.2</v>
      </c>
      <c r="WN33" s="14">
        <v>1.6</v>
      </c>
      <c r="WO33" s="14">
        <v>2.4</v>
      </c>
      <c r="WP33" s="14">
        <v>2.4</v>
      </c>
      <c r="WQ33" s="14">
        <v>-0.8</v>
      </c>
      <c r="WR33" s="14">
        <v>1</v>
      </c>
      <c r="WS33" s="14">
        <v>1.4</v>
      </c>
      <c r="WT33" s="14">
        <v>1.4</v>
      </c>
      <c r="WU33" s="14">
        <v>-0.4</v>
      </c>
      <c r="WV33" s="14">
        <v>12.8</v>
      </c>
      <c r="WW33" s="14"/>
      <c r="WX33" s="14">
        <v>17.123000000000001</v>
      </c>
      <c r="WY33" s="14">
        <v>-4.3230000000000004</v>
      </c>
      <c r="WZ33" s="14"/>
      <c r="XA33" s="14"/>
      <c r="XB33" s="14"/>
      <c r="XC33" s="14">
        <v>0</v>
      </c>
      <c r="XD33" s="14">
        <v>18.337</v>
      </c>
      <c r="XE33" s="14">
        <v>18.536580000000001</v>
      </c>
      <c r="XF33" s="14">
        <v>18.53659</v>
      </c>
      <c r="XG33" s="14">
        <v>-0.19958999999999999</v>
      </c>
      <c r="XH33" s="14">
        <v>8.5</v>
      </c>
      <c r="XI33" s="14">
        <v>10.8</v>
      </c>
      <c r="XJ33" s="14">
        <v>10.8</v>
      </c>
      <c r="XK33" s="14">
        <v>-2.2999999999999998</v>
      </c>
      <c r="XL33" s="14">
        <v>27.5</v>
      </c>
      <c r="XM33" s="14">
        <v>28</v>
      </c>
      <c r="XN33" s="14">
        <v>28</v>
      </c>
      <c r="XO33" s="14">
        <v>-0.5</v>
      </c>
      <c r="XP33" s="14">
        <v>34.6</v>
      </c>
      <c r="XQ33" s="14">
        <v>28</v>
      </c>
      <c r="XR33" s="14">
        <v>28</v>
      </c>
      <c r="XS33" s="14">
        <v>6.6</v>
      </c>
      <c r="XT33" s="14">
        <v>16</v>
      </c>
      <c r="XU33" s="14"/>
      <c r="XV33" s="14"/>
      <c r="XW33" s="14">
        <v>16</v>
      </c>
      <c r="XX33" s="14">
        <v>19.100000000000001</v>
      </c>
      <c r="XY33" s="14">
        <v>20</v>
      </c>
      <c r="XZ33" s="14">
        <v>20</v>
      </c>
      <c r="YA33" s="14">
        <v>-0.9</v>
      </c>
      <c r="YB33" s="14">
        <v>4.8</v>
      </c>
      <c r="YC33" s="14">
        <v>8.61</v>
      </c>
      <c r="YD33" s="14">
        <v>8.61</v>
      </c>
      <c r="YE33" s="14">
        <v>-3.81</v>
      </c>
      <c r="YF33" s="14"/>
      <c r="YG33" s="14"/>
      <c r="YH33" s="14"/>
      <c r="YI33" s="14">
        <v>0</v>
      </c>
      <c r="YJ33" s="14"/>
      <c r="YK33" s="14"/>
      <c r="YL33" s="14"/>
      <c r="YM33" s="14">
        <v>0</v>
      </c>
    </row>
    <row r="34" spans="1:663" ht="24" customHeight="1" x14ac:dyDescent="0.3">
      <c r="A34" s="1"/>
      <c r="B34" s="16" t="s">
        <v>27</v>
      </c>
      <c r="C34" s="16" t="s">
        <v>815</v>
      </c>
      <c r="D34" s="17">
        <v>207.2</v>
      </c>
      <c r="E34" s="17">
        <v>204.19512</v>
      </c>
      <c r="F34" s="17">
        <v>204.19512</v>
      </c>
      <c r="G34" s="17">
        <v>3.00488</v>
      </c>
      <c r="H34" s="17">
        <v>617.4</v>
      </c>
      <c r="I34" s="17">
        <v>635.01143999999999</v>
      </c>
      <c r="J34" s="17">
        <v>606.84689000000003</v>
      </c>
      <c r="K34" s="17">
        <v>10.55311</v>
      </c>
      <c r="L34" s="17">
        <v>210.4</v>
      </c>
      <c r="M34" s="17">
        <v>207.58822000000001</v>
      </c>
      <c r="N34" s="17">
        <v>198.38109</v>
      </c>
      <c r="O34" s="17">
        <v>12.01891</v>
      </c>
      <c r="P34" s="17"/>
      <c r="Q34" s="17"/>
      <c r="R34" s="17"/>
      <c r="S34" s="17">
        <v>0</v>
      </c>
      <c r="T34" s="17"/>
      <c r="U34" s="17"/>
      <c r="V34" s="17"/>
      <c r="W34" s="17">
        <v>0</v>
      </c>
      <c r="X34" s="17">
        <v>91.6</v>
      </c>
      <c r="Y34" s="17">
        <v>92.226339999999993</v>
      </c>
      <c r="Z34" s="17">
        <v>92.226339999999993</v>
      </c>
      <c r="AA34" s="17">
        <v>-0.62634000000000001</v>
      </c>
      <c r="AB34" s="17">
        <v>135.4</v>
      </c>
      <c r="AC34" s="17">
        <v>150.01184000000001</v>
      </c>
      <c r="AD34" s="17">
        <v>172.29338999999999</v>
      </c>
      <c r="AE34" s="17">
        <v>-36.893389999999997</v>
      </c>
      <c r="AF34" s="17"/>
      <c r="AG34" s="17"/>
      <c r="AH34" s="17"/>
      <c r="AI34" s="17">
        <v>0</v>
      </c>
      <c r="AJ34" s="17"/>
      <c r="AK34" s="17"/>
      <c r="AL34" s="17"/>
      <c r="AM34" s="17">
        <v>0</v>
      </c>
      <c r="AN34" s="17">
        <v>115.4</v>
      </c>
      <c r="AO34" s="17">
        <v>166.12459999999999</v>
      </c>
      <c r="AP34" s="17">
        <v>193.13999000000001</v>
      </c>
      <c r="AQ34" s="17">
        <v>-77.739990000000006</v>
      </c>
      <c r="AR34" s="17">
        <v>116.4</v>
      </c>
      <c r="AS34" s="17">
        <v>166.12459999999999</v>
      </c>
      <c r="AT34" s="17">
        <v>193.13999000000001</v>
      </c>
      <c r="AU34" s="17">
        <v>-76.739990000000006</v>
      </c>
      <c r="AV34" s="17">
        <v>115.5</v>
      </c>
      <c r="AW34" s="17">
        <v>166.12459999999999</v>
      </c>
      <c r="AX34" s="17">
        <v>193.13999000000001</v>
      </c>
      <c r="AY34" s="17">
        <v>-77.639989999999997</v>
      </c>
      <c r="AZ34" s="17">
        <v>227.7</v>
      </c>
      <c r="BA34" s="17">
        <v>249.93521000000001</v>
      </c>
      <c r="BB34" s="17">
        <v>290.57999000000001</v>
      </c>
      <c r="BC34" s="17">
        <v>-62.879989999999999</v>
      </c>
      <c r="BD34" s="17"/>
      <c r="BE34" s="17"/>
      <c r="BF34" s="17"/>
      <c r="BG34" s="17">
        <v>0</v>
      </c>
      <c r="BH34" s="17"/>
      <c r="BI34" s="17"/>
      <c r="BJ34" s="17"/>
      <c r="BK34" s="17">
        <v>0</v>
      </c>
      <c r="BL34" s="17">
        <v>138.19999999999999</v>
      </c>
      <c r="BM34" s="17">
        <v>66.156279999999995</v>
      </c>
      <c r="BN34" s="17"/>
      <c r="BO34" s="17">
        <v>138.19999999999999</v>
      </c>
      <c r="BP34" s="17">
        <v>10</v>
      </c>
      <c r="BQ34" s="17">
        <v>9.3211899999999996</v>
      </c>
      <c r="BR34" s="17">
        <v>5.4891500000000004</v>
      </c>
      <c r="BS34" s="17">
        <v>4.5108499999999996</v>
      </c>
      <c r="BT34" s="17"/>
      <c r="BU34" s="17"/>
      <c r="BV34" s="17"/>
      <c r="BW34" s="17">
        <v>0</v>
      </c>
      <c r="BX34" s="17"/>
      <c r="BY34" s="17"/>
      <c r="BZ34" s="17"/>
      <c r="CA34" s="17">
        <v>0</v>
      </c>
      <c r="CB34" s="17"/>
      <c r="CC34" s="17"/>
      <c r="CD34" s="17"/>
      <c r="CE34" s="17">
        <v>0</v>
      </c>
      <c r="CF34" s="17"/>
      <c r="CG34" s="17"/>
      <c r="CH34" s="17"/>
      <c r="CI34" s="17">
        <v>0</v>
      </c>
      <c r="CJ34" s="17">
        <v>169.8</v>
      </c>
      <c r="CK34" s="17">
        <v>164.70732000000001</v>
      </c>
      <c r="CL34" s="17">
        <v>164.70732000000001</v>
      </c>
      <c r="CM34" s="17">
        <v>5.0926799999999997</v>
      </c>
      <c r="CN34" s="17">
        <v>7.3</v>
      </c>
      <c r="CO34" s="17">
        <v>9.4910399999999999</v>
      </c>
      <c r="CP34" s="17">
        <v>5.1583800000000002</v>
      </c>
      <c r="CQ34" s="17">
        <v>2.1416200000000001</v>
      </c>
      <c r="CR34" s="17">
        <v>5.6</v>
      </c>
      <c r="CS34" s="17">
        <v>5.2097499999999997</v>
      </c>
      <c r="CT34" s="17">
        <v>2.8315000000000001</v>
      </c>
      <c r="CU34" s="17">
        <v>2.7685</v>
      </c>
      <c r="CV34" s="17"/>
      <c r="CW34" s="17"/>
      <c r="CX34" s="17"/>
      <c r="CY34" s="17">
        <v>0</v>
      </c>
      <c r="CZ34" s="17">
        <v>6.8</v>
      </c>
      <c r="DA34" s="17">
        <v>6.8787000000000003</v>
      </c>
      <c r="DB34" s="17">
        <v>6.8787000000000003</v>
      </c>
      <c r="DC34" s="17">
        <v>-7.8700000000000006E-2</v>
      </c>
      <c r="DD34" s="17">
        <v>14.4</v>
      </c>
      <c r="DE34" s="17">
        <v>14.992190000000001</v>
      </c>
      <c r="DF34" s="17">
        <v>14.9922</v>
      </c>
      <c r="DG34" s="17">
        <v>-0.59219999999999995</v>
      </c>
      <c r="DH34" s="17">
        <v>85</v>
      </c>
      <c r="DI34" s="17">
        <v>60.000030000000002</v>
      </c>
      <c r="DJ34" s="17">
        <v>35.77863</v>
      </c>
      <c r="DK34" s="17">
        <v>49.22137</v>
      </c>
      <c r="DL34" s="17"/>
      <c r="DM34" s="17"/>
      <c r="DN34" s="17"/>
      <c r="DO34" s="17">
        <v>0</v>
      </c>
      <c r="DP34" s="17"/>
      <c r="DQ34" s="17"/>
      <c r="DR34" s="17"/>
      <c r="DS34" s="17">
        <v>0</v>
      </c>
      <c r="DT34" s="17"/>
      <c r="DU34" s="17"/>
      <c r="DV34" s="17"/>
      <c r="DW34" s="17">
        <v>0</v>
      </c>
      <c r="DX34" s="17"/>
      <c r="DY34" s="17"/>
      <c r="DZ34" s="17"/>
      <c r="EA34" s="17">
        <v>0</v>
      </c>
      <c r="EB34" s="17">
        <v>110.6</v>
      </c>
      <c r="EC34" s="17">
        <v>112.90536</v>
      </c>
      <c r="ED34" s="17">
        <v>112.90537</v>
      </c>
      <c r="EE34" s="17">
        <v>-2.3053699999999999</v>
      </c>
      <c r="EF34" s="17">
        <v>151.6</v>
      </c>
      <c r="EG34" s="17">
        <v>51.3095</v>
      </c>
      <c r="EH34" s="17">
        <v>41.025640000000003</v>
      </c>
      <c r="EI34" s="17">
        <v>110.57436</v>
      </c>
      <c r="EJ34" s="17"/>
      <c r="EK34" s="17"/>
      <c r="EL34" s="17"/>
      <c r="EM34" s="17">
        <v>0</v>
      </c>
      <c r="EN34" s="17"/>
      <c r="EO34" s="17"/>
      <c r="EP34" s="17"/>
      <c r="EQ34" s="17">
        <v>0</v>
      </c>
      <c r="ER34" s="17"/>
      <c r="ES34" s="17"/>
      <c r="ET34" s="17"/>
      <c r="EU34" s="17">
        <v>0</v>
      </c>
      <c r="EV34" s="17">
        <v>6.5</v>
      </c>
      <c r="EW34" s="17">
        <v>6.39</v>
      </c>
      <c r="EX34" s="17">
        <v>6.39</v>
      </c>
      <c r="EY34" s="17">
        <v>0.11</v>
      </c>
      <c r="EZ34" s="17">
        <v>229.6</v>
      </c>
      <c r="FA34" s="17">
        <v>189.40351000000001</v>
      </c>
      <c r="FB34" s="17">
        <v>143.58974000000001</v>
      </c>
      <c r="FC34" s="17">
        <v>86.010260000000002</v>
      </c>
      <c r="FD34" s="17">
        <v>34.1</v>
      </c>
      <c r="FE34" s="17">
        <v>39.012709999999998</v>
      </c>
      <c r="FF34" s="17">
        <v>39.012720000000002</v>
      </c>
      <c r="FG34" s="17">
        <v>-4.9127200000000002</v>
      </c>
      <c r="FH34" s="17">
        <v>111.2</v>
      </c>
      <c r="FI34" s="17">
        <v>35.267600000000002</v>
      </c>
      <c r="FJ34" s="17">
        <v>111.66667</v>
      </c>
      <c r="FK34" s="17">
        <v>-0.46666999999999997</v>
      </c>
      <c r="FL34" s="17">
        <v>19.2</v>
      </c>
      <c r="FM34" s="17">
        <v>20.850249999999999</v>
      </c>
      <c r="FN34" s="17">
        <v>20.850259999999999</v>
      </c>
      <c r="FO34" s="17">
        <v>-1.6502600000000001</v>
      </c>
      <c r="FP34" s="17">
        <v>17</v>
      </c>
      <c r="FQ34" s="17">
        <v>15.70654</v>
      </c>
      <c r="FR34" s="17">
        <v>15.88302</v>
      </c>
      <c r="FS34" s="17">
        <v>1.1169800000000001</v>
      </c>
      <c r="FT34" s="17">
        <v>18.8</v>
      </c>
      <c r="FU34" s="17">
        <v>18.048780000000001</v>
      </c>
      <c r="FV34" s="17">
        <v>18.048780000000001</v>
      </c>
      <c r="FW34" s="17">
        <v>0.75122</v>
      </c>
      <c r="FX34" s="17">
        <v>92.3</v>
      </c>
      <c r="FY34" s="17">
        <v>88.116100000000003</v>
      </c>
      <c r="FZ34" s="17">
        <v>88.116100000000003</v>
      </c>
      <c r="GA34" s="17">
        <v>4.1839000000000004</v>
      </c>
      <c r="GB34" s="17">
        <v>182.6</v>
      </c>
      <c r="GC34" s="17">
        <v>185.81689</v>
      </c>
      <c r="GD34" s="17">
        <v>185.81701000000001</v>
      </c>
      <c r="GE34" s="17">
        <v>-3.2170100000000001</v>
      </c>
      <c r="GF34" s="17">
        <v>183.3</v>
      </c>
      <c r="GG34" s="17">
        <v>185.81689</v>
      </c>
      <c r="GH34" s="17">
        <v>185.81701000000001</v>
      </c>
      <c r="GI34" s="17">
        <v>-2.51701</v>
      </c>
      <c r="GJ34" s="17">
        <v>183.8</v>
      </c>
      <c r="GK34" s="17">
        <v>186.3749</v>
      </c>
      <c r="GL34" s="17">
        <v>186.37502000000001</v>
      </c>
      <c r="GM34" s="17">
        <v>-2.5750199999999999</v>
      </c>
      <c r="GN34" s="17">
        <v>109.1</v>
      </c>
      <c r="GO34" s="17">
        <v>110.91316999999999</v>
      </c>
      <c r="GP34" s="17">
        <v>110.91316999999999</v>
      </c>
      <c r="GQ34" s="17">
        <v>-1.8131699999999999</v>
      </c>
      <c r="GR34" s="17">
        <v>15.7</v>
      </c>
      <c r="GS34" s="17"/>
      <c r="GT34" s="17">
        <v>18</v>
      </c>
      <c r="GU34" s="17">
        <v>-2.2999999999999998</v>
      </c>
      <c r="GV34" s="17">
        <v>32.200000000000003</v>
      </c>
      <c r="GW34" s="17">
        <v>29.872</v>
      </c>
      <c r="GX34" s="17">
        <v>29.872</v>
      </c>
      <c r="GY34" s="17">
        <v>2.3279999999999998</v>
      </c>
      <c r="GZ34" s="17">
        <v>4.0999999999999996</v>
      </c>
      <c r="HA34" s="17">
        <v>3.9433199999999999</v>
      </c>
      <c r="HB34" s="17">
        <v>1.97166</v>
      </c>
      <c r="HC34" s="17">
        <v>2.1283400000000001</v>
      </c>
      <c r="HD34" s="17">
        <v>33.9</v>
      </c>
      <c r="HE34" s="17">
        <v>31.816189999999999</v>
      </c>
      <c r="HF34" s="17">
        <v>31.816199999999998</v>
      </c>
      <c r="HG34" s="17">
        <v>2.0838000000000001</v>
      </c>
      <c r="HH34" s="17">
        <v>47.2</v>
      </c>
      <c r="HI34" s="17">
        <v>46.984810000000003</v>
      </c>
      <c r="HJ34" s="17">
        <v>47.179490000000001</v>
      </c>
      <c r="HK34" s="17">
        <v>2.051E-2</v>
      </c>
      <c r="HL34" s="17"/>
      <c r="HM34" s="17"/>
      <c r="HN34" s="17"/>
      <c r="HO34" s="17">
        <v>0</v>
      </c>
      <c r="HP34" s="17"/>
      <c r="HQ34" s="17"/>
      <c r="HR34" s="17"/>
      <c r="HS34" s="17">
        <v>0</v>
      </c>
      <c r="HT34" s="17">
        <v>62.4</v>
      </c>
      <c r="HU34" s="17">
        <v>49.306260000000002</v>
      </c>
      <c r="HV34" s="17">
        <v>53.657829999999997</v>
      </c>
      <c r="HW34" s="17">
        <v>8.7421699999999998</v>
      </c>
      <c r="HX34" s="17"/>
      <c r="HY34" s="17"/>
      <c r="HZ34" s="17"/>
      <c r="IA34" s="17">
        <v>0</v>
      </c>
      <c r="IB34" s="17"/>
      <c r="IC34" s="17"/>
      <c r="ID34" s="17"/>
      <c r="IE34" s="17">
        <v>0</v>
      </c>
      <c r="IF34" s="17">
        <v>45.8</v>
      </c>
      <c r="IG34" s="17">
        <v>45.441940000000002</v>
      </c>
      <c r="IH34" s="17">
        <v>45.441949999999999</v>
      </c>
      <c r="II34" s="17">
        <v>0.35804999999999998</v>
      </c>
      <c r="IJ34" s="17"/>
      <c r="IK34" s="17"/>
      <c r="IL34" s="17"/>
      <c r="IM34" s="17">
        <v>0</v>
      </c>
      <c r="IN34" s="17"/>
      <c r="IO34" s="17"/>
      <c r="IP34" s="17"/>
      <c r="IQ34" s="17">
        <v>0</v>
      </c>
      <c r="IR34" s="17"/>
      <c r="IS34" s="17"/>
      <c r="IT34" s="17"/>
      <c r="IU34" s="17">
        <v>0</v>
      </c>
      <c r="IV34" s="17">
        <v>104.9</v>
      </c>
      <c r="IW34" s="17">
        <v>133.35676000000001</v>
      </c>
      <c r="IX34" s="17">
        <v>92.689760000000007</v>
      </c>
      <c r="IY34" s="17">
        <v>12.210240000000001</v>
      </c>
      <c r="IZ34" s="17">
        <v>167.6</v>
      </c>
      <c r="JA34" s="17">
        <v>179.76908</v>
      </c>
      <c r="JB34" s="17">
        <v>179.76916</v>
      </c>
      <c r="JC34" s="17">
        <v>-12.16916</v>
      </c>
      <c r="JD34" s="17">
        <v>165.8</v>
      </c>
      <c r="JE34" s="17">
        <v>179.76908</v>
      </c>
      <c r="JF34" s="17">
        <v>179.76916</v>
      </c>
      <c r="JG34" s="17">
        <v>-13.96916</v>
      </c>
      <c r="JH34" s="17">
        <v>198.8</v>
      </c>
      <c r="JI34" s="17">
        <v>179.76908</v>
      </c>
      <c r="JJ34" s="17">
        <v>179.76916</v>
      </c>
      <c r="JK34" s="17">
        <v>19.030840000000001</v>
      </c>
      <c r="JL34" s="17">
        <v>261.7</v>
      </c>
      <c r="JM34" s="17">
        <v>270.46339</v>
      </c>
      <c r="JN34" s="17">
        <v>270.46350000000001</v>
      </c>
      <c r="JO34" s="17">
        <v>-8.7635000000000005</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0.9</v>
      </c>
      <c r="KW34" s="17">
        <v>1.41069</v>
      </c>
      <c r="KX34" s="17">
        <v>1.41069</v>
      </c>
      <c r="KY34" s="17">
        <v>-0.51068999999999998</v>
      </c>
      <c r="KZ34" s="17">
        <v>163.1</v>
      </c>
      <c r="LA34" s="17">
        <v>134.58280999999999</v>
      </c>
      <c r="LB34" s="17">
        <v>136.08162999999999</v>
      </c>
      <c r="LC34" s="17">
        <v>27.018370000000001</v>
      </c>
      <c r="LD34" s="17">
        <v>73.2</v>
      </c>
      <c r="LE34" s="17">
        <v>66.874099999999999</v>
      </c>
      <c r="LF34" s="17">
        <v>68.616380000000007</v>
      </c>
      <c r="LG34" s="17">
        <v>4.5836199999999998</v>
      </c>
      <c r="LH34" s="17">
        <v>66.099999999999994</v>
      </c>
      <c r="LI34" s="17">
        <v>67.461460000000002</v>
      </c>
      <c r="LJ34" s="17">
        <v>67.461460000000002</v>
      </c>
      <c r="LK34" s="17">
        <v>-1.3614599999999999</v>
      </c>
      <c r="LL34" s="17">
        <v>46.3</v>
      </c>
      <c r="LM34" s="17">
        <v>63.293759999999999</v>
      </c>
      <c r="LN34" s="17">
        <v>62.792630000000003</v>
      </c>
      <c r="LO34" s="17">
        <v>-16.492629999999998</v>
      </c>
      <c r="LP34" s="17">
        <v>30.4</v>
      </c>
      <c r="LQ34" s="17">
        <v>30.097560000000001</v>
      </c>
      <c r="LR34" s="17">
        <v>30.097560000000001</v>
      </c>
      <c r="LS34" s="17">
        <v>0.30243999999999999</v>
      </c>
      <c r="LT34" s="17"/>
      <c r="LU34" s="17"/>
      <c r="LV34" s="17"/>
      <c r="LW34" s="17">
        <v>0</v>
      </c>
      <c r="LX34" s="17"/>
      <c r="LY34" s="17"/>
      <c r="LZ34" s="17"/>
      <c r="MA34" s="17">
        <v>0</v>
      </c>
      <c r="MB34" s="17"/>
      <c r="MC34" s="17"/>
      <c r="MD34" s="17"/>
      <c r="ME34" s="17">
        <v>0</v>
      </c>
      <c r="MF34" s="17">
        <v>143</v>
      </c>
      <c r="MG34" s="17">
        <v>151.08873</v>
      </c>
      <c r="MH34" s="17">
        <v>151.08876000000001</v>
      </c>
      <c r="MI34" s="17">
        <v>-8.0887600000000006</v>
      </c>
      <c r="MJ34" s="17">
        <v>143.4</v>
      </c>
      <c r="MK34" s="17">
        <v>151.08873</v>
      </c>
      <c r="ML34" s="17">
        <v>151.08876000000001</v>
      </c>
      <c r="MM34" s="17">
        <v>-7.6887600000000003</v>
      </c>
      <c r="MN34" s="17">
        <v>146.69999999999999</v>
      </c>
      <c r="MO34" s="17">
        <v>151.54245</v>
      </c>
      <c r="MP34" s="17">
        <v>151.54248000000001</v>
      </c>
      <c r="MQ34" s="17">
        <v>-4.8424800000000001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209.3</v>
      </c>
      <c r="NM34" s="17">
        <v>207.29666</v>
      </c>
      <c r="NN34" s="17">
        <v>207.29667000000001</v>
      </c>
      <c r="NO34" s="17">
        <v>2.0033300000000001</v>
      </c>
      <c r="NP34" s="17">
        <v>99.7</v>
      </c>
      <c r="NQ34" s="17">
        <v>103.95958</v>
      </c>
      <c r="NR34" s="17">
        <v>103.95959000000001</v>
      </c>
      <c r="NS34" s="17">
        <v>-4.2595900000000002</v>
      </c>
      <c r="NT34" s="17">
        <v>5.7</v>
      </c>
      <c r="NU34" s="17">
        <v>5.1941199999999998</v>
      </c>
      <c r="NV34" s="17">
        <v>5.1941300000000004</v>
      </c>
      <c r="NW34" s="17">
        <v>0.50587000000000004</v>
      </c>
      <c r="NX34" s="17">
        <v>2.7</v>
      </c>
      <c r="NY34" s="17">
        <v>5.4491199999999997</v>
      </c>
      <c r="NZ34" s="17">
        <v>5.4491300000000003</v>
      </c>
      <c r="OA34" s="17">
        <v>-2.7491300000000001</v>
      </c>
      <c r="OB34" s="17">
        <v>10.6</v>
      </c>
      <c r="OC34" s="17">
        <v>11.707319999999999</v>
      </c>
      <c r="OD34" s="17">
        <v>11.707319999999999</v>
      </c>
      <c r="OE34" s="17">
        <v>-1.1073200000000001</v>
      </c>
      <c r="OF34" s="17">
        <v>1.2</v>
      </c>
      <c r="OG34" s="17"/>
      <c r="OH34" s="17">
        <v>0.91600000000000004</v>
      </c>
      <c r="OI34" s="17">
        <v>0.28399999999999997</v>
      </c>
      <c r="OJ34" s="17">
        <v>61.2</v>
      </c>
      <c r="OK34" s="17">
        <v>77.099999999999994</v>
      </c>
      <c r="OL34" s="17">
        <v>78.569999999999993</v>
      </c>
      <c r="OM34" s="17">
        <v>-17.37</v>
      </c>
      <c r="ON34" s="17">
        <v>80.8</v>
      </c>
      <c r="OO34" s="17"/>
      <c r="OP34" s="17">
        <v>79.317999999999998</v>
      </c>
      <c r="OQ34" s="17">
        <v>1.482</v>
      </c>
      <c r="OR34" s="17">
        <v>7.7</v>
      </c>
      <c r="OS34" s="17">
        <v>12.95</v>
      </c>
      <c r="OT34" s="17">
        <v>12.95</v>
      </c>
      <c r="OU34" s="17">
        <v>-5.25</v>
      </c>
      <c r="OV34" s="17">
        <v>0.4</v>
      </c>
      <c r="OW34" s="17"/>
      <c r="OX34" s="17">
        <v>0.3</v>
      </c>
      <c r="OY34" s="17">
        <v>0.1</v>
      </c>
      <c r="OZ34" s="17"/>
      <c r="PA34" s="17"/>
      <c r="PB34" s="17">
        <v>12.366149999999999</v>
      </c>
      <c r="PC34" s="17">
        <v>-12.366149999999999</v>
      </c>
      <c r="PD34" s="17">
        <v>10</v>
      </c>
      <c r="PE34" s="17">
        <v>9.9830000000000005</v>
      </c>
      <c r="PF34" s="17">
        <v>9.9830000000000005</v>
      </c>
      <c r="PG34" s="17">
        <v>1.7000000000000001E-2</v>
      </c>
      <c r="PH34" s="17"/>
      <c r="PI34" s="17"/>
      <c r="PJ34" s="17"/>
      <c r="PK34" s="17">
        <v>0</v>
      </c>
      <c r="PL34" s="17">
        <v>135.6</v>
      </c>
      <c r="PM34" s="17"/>
      <c r="PN34" s="17">
        <v>204</v>
      </c>
      <c r="PO34" s="17">
        <v>-68.400000000000006</v>
      </c>
      <c r="PP34" s="17">
        <v>1.2</v>
      </c>
      <c r="PQ34" s="17">
        <v>1</v>
      </c>
      <c r="PR34" s="17">
        <v>1</v>
      </c>
      <c r="PS34" s="17">
        <v>0.2</v>
      </c>
      <c r="PT34" s="17">
        <v>2.5</v>
      </c>
      <c r="PU34" s="17">
        <v>1.7</v>
      </c>
      <c r="PV34" s="17">
        <v>1.7</v>
      </c>
      <c r="PW34" s="17">
        <v>0.8</v>
      </c>
      <c r="PX34" s="17">
        <v>2.4</v>
      </c>
      <c r="PY34" s="17">
        <v>2.5</v>
      </c>
      <c r="PZ34" s="17">
        <v>2.5</v>
      </c>
      <c r="QA34" s="17">
        <v>-0.1</v>
      </c>
      <c r="QB34" s="17">
        <v>0</v>
      </c>
      <c r="QC34" s="17"/>
      <c r="QD34" s="17">
        <v>12.366149999999999</v>
      </c>
      <c r="QE34" s="17">
        <v>-12.366149999999999</v>
      </c>
      <c r="QF34" s="17">
        <v>20</v>
      </c>
      <c r="QG34" s="17">
        <v>19.51219</v>
      </c>
      <c r="QH34" s="17">
        <v>19.5122</v>
      </c>
      <c r="QI34" s="17">
        <v>0.48780000000000001</v>
      </c>
      <c r="QJ34" s="17">
        <v>19.100000000000001</v>
      </c>
      <c r="QK34" s="17">
        <v>18.048780000000001</v>
      </c>
      <c r="QL34" s="17">
        <v>18.048780000000001</v>
      </c>
      <c r="QM34" s="17">
        <v>1.05122</v>
      </c>
      <c r="QN34" s="17">
        <v>3.2</v>
      </c>
      <c r="QO34" s="17">
        <v>3.5</v>
      </c>
      <c r="QP34" s="17">
        <v>3.5</v>
      </c>
      <c r="QQ34" s="17">
        <v>-0.3</v>
      </c>
      <c r="QR34" s="17">
        <v>18.3</v>
      </c>
      <c r="QS34" s="17">
        <v>18.048780000000001</v>
      </c>
      <c r="QT34" s="17">
        <v>18.048780000000001</v>
      </c>
      <c r="QU34" s="17">
        <v>0.25122</v>
      </c>
      <c r="QV34" s="17">
        <v>10.199999999999999</v>
      </c>
      <c r="QW34" s="17"/>
      <c r="QX34" s="17">
        <v>15.956</v>
      </c>
      <c r="QY34" s="17">
        <v>-5.7560000000000002</v>
      </c>
      <c r="QZ34" s="17">
        <v>12.3</v>
      </c>
      <c r="RA34" s="17"/>
      <c r="RB34" s="17">
        <v>18.533999999999999</v>
      </c>
      <c r="RC34" s="17">
        <v>-6.234</v>
      </c>
      <c r="RD34" s="17">
        <v>13.2</v>
      </c>
      <c r="RE34" s="17">
        <v>14.68</v>
      </c>
      <c r="RF34" s="17">
        <v>14.247</v>
      </c>
      <c r="RG34" s="17">
        <v>-1.0469999999999999</v>
      </c>
      <c r="RH34" s="17">
        <v>46.6</v>
      </c>
      <c r="RI34" s="17">
        <v>52.84</v>
      </c>
      <c r="RJ34" s="17">
        <v>53.622</v>
      </c>
      <c r="RK34" s="17">
        <v>-7.0220000000000002</v>
      </c>
      <c r="RL34" s="17">
        <v>17.600000000000001</v>
      </c>
      <c r="RM34" s="17"/>
      <c r="RN34" s="17">
        <v>17.181999999999999</v>
      </c>
      <c r="RO34" s="17">
        <v>0.41799999999999998</v>
      </c>
      <c r="RP34" s="17">
        <v>2.4</v>
      </c>
      <c r="RQ34" s="17">
        <v>2.3010000000000002</v>
      </c>
      <c r="RR34" s="17">
        <v>2.3010000000000002</v>
      </c>
      <c r="RS34" s="17">
        <v>9.9000000000000005E-2</v>
      </c>
      <c r="RT34" s="17">
        <v>14.3</v>
      </c>
      <c r="RU34" s="17">
        <v>11.46055</v>
      </c>
      <c r="RV34" s="17">
        <v>12.472020000000001</v>
      </c>
      <c r="RW34" s="17">
        <v>1.8279799999999999</v>
      </c>
      <c r="RX34" s="17">
        <v>2.1</v>
      </c>
      <c r="RY34" s="17">
        <v>2</v>
      </c>
      <c r="RZ34" s="17">
        <v>2</v>
      </c>
      <c r="SA34" s="17">
        <v>0.1</v>
      </c>
      <c r="SB34" s="17"/>
      <c r="SC34" s="17">
        <v>0.4</v>
      </c>
      <c r="SD34" s="17">
        <v>0.4</v>
      </c>
      <c r="SE34" s="17">
        <v>-0.4</v>
      </c>
      <c r="SF34" s="17">
        <v>6.1</v>
      </c>
      <c r="SG34" s="17">
        <v>6.3</v>
      </c>
      <c r="SH34" s="17">
        <v>6.3</v>
      </c>
      <c r="SI34" s="17">
        <v>-0.2</v>
      </c>
      <c r="SJ34" s="17">
        <v>6.3</v>
      </c>
      <c r="SK34" s="17">
        <v>6.4</v>
      </c>
      <c r="SL34" s="17">
        <v>6.4</v>
      </c>
      <c r="SM34" s="17">
        <v>-0.1</v>
      </c>
      <c r="SN34" s="17">
        <v>14.7</v>
      </c>
      <c r="SO34" s="17">
        <v>9</v>
      </c>
      <c r="SP34" s="17">
        <v>9</v>
      </c>
      <c r="SQ34" s="17">
        <v>5.7</v>
      </c>
      <c r="SR34" s="17">
        <v>20.2</v>
      </c>
      <c r="SS34" s="17">
        <v>11.707319999999999</v>
      </c>
      <c r="ST34" s="17">
        <v>11.707319999999999</v>
      </c>
      <c r="SU34" s="17">
        <v>8.49268</v>
      </c>
      <c r="SV34" s="17">
        <v>14.3</v>
      </c>
      <c r="SW34" s="17">
        <v>16.195119999999999</v>
      </c>
      <c r="SX34" s="17">
        <v>16.195119999999999</v>
      </c>
      <c r="SY34" s="17">
        <v>-1.8951199999999999</v>
      </c>
      <c r="SZ34" s="17">
        <v>5.6</v>
      </c>
      <c r="TA34" s="17">
        <v>10.8</v>
      </c>
      <c r="TB34" s="17">
        <v>12.868</v>
      </c>
      <c r="TC34" s="17">
        <v>-7.2679999999999998</v>
      </c>
      <c r="TD34" s="17">
        <v>76.099999999999994</v>
      </c>
      <c r="TE34" s="17">
        <v>68.44</v>
      </c>
      <c r="TF34" s="17">
        <v>66.346999999999994</v>
      </c>
      <c r="TG34" s="17">
        <v>9.7530000000000001</v>
      </c>
      <c r="TH34" s="17">
        <v>32.9</v>
      </c>
      <c r="TI34" s="17"/>
      <c r="TJ34" s="17">
        <v>37.825000000000003</v>
      </c>
      <c r="TK34" s="17">
        <v>-4.9249999999999998</v>
      </c>
      <c r="TL34" s="17">
        <v>66.900000000000006</v>
      </c>
      <c r="TM34" s="17">
        <v>69.290000000000006</v>
      </c>
      <c r="TN34" s="17">
        <v>73.337999999999994</v>
      </c>
      <c r="TO34" s="17">
        <v>-6.4379999999999997</v>
      </c>
      <c r="TP34" s="17">
        <v>78.7</v>
      </c>
      <c r="TQ34" s="17">
        <v>76.42</v>
      </c>
      <c r="TR34" s="17">
        <v>68.424999999999997</v>
      </c>
      <c r="TS34" s="17">
        <v>10.275</v>
      </c>
      <c r="TT34" s="17">
        <v>16.8</v>
      </c>
      <c r="TU34" s="17">
        <v>8.9</v>
      </c>
      <c r="TV34" s="17">
        <v>4.1509999999999998</v>
      </c>
      <c r="TW34" s="17">
        <v>12.648999999999999</v>
      </c>
      <c r="TX34" s="17">
        <v>12.2</v>
      </c>
      <c r="TY34" s="17">
        <v>6.5670000000000002</v>
      </c>
      <c r="TZ34" s="17">
        <v>6.5670000000000002</v>
      </c>
      <c r="UA34" s="17">
        <v>5.633</v>
      </c>
      <c r="UB34" s="17">
        <v>16.2</v>
      </c>
      <c r="UC34" s="17">
        <v>14</v>
      </c>
      <c r="UD34" s="17">
        <v>17.560980000000001</v>
      </c>
      <c r="UE34" s="17">
        <v>-1.3609800000000001</v>
      </c>
      <c r="UF34" s="17">
        <v>3.6</v>
      </c>
      <c r="UG34" s="17">
        <v>4</v>
      </c>
      <c r="UH34" s="17">
        <v>4</v>
      </c>
      <c r="UI34" s="17">
        <v>-0.4</v>
      </c>
      <c r="UJ34" s="17">
        <v>8.1999999999999993</v>
      </c>
      <c r="UK34" s="17">
        <v>7.5</v>
      </c>
      <c r="UL34" s="17">
        <v>7.5</v>
      </c>
      <c r="UM34" s="17">
        <v>0.7</v>
      </c>
      <c r="UN34" s="17">
        <v>20.399999999999999</v>
      </c>
      <c r="UO34" s="17">
        <v>19.51219</v>
      </c>
      <c r="UP34" s="17">
        <v>19.5122</v>
      </c>
      <c r="UQ34" s="17">
        <v>0.88780000000000003</v>
      </c>
      <c r="UR34" s="17">
        <v>20.399999999999999</v>
      </c>
      <c r="US34" s="17">
        <v>19.51219</v>
      </c>
      <c r="UT34" s="17">
        <v>19.5122</v>
      </c>
      <c r="UU34" s="17">
        <v>0.88780000000000003</v>
      </c>
      <c r="UV34" s="17">
        <v>20.100000000000001</v>
      </c>
      <c r="UW34" s="17">
        <v>19.51219</v>
      </c>
      <c r="UX34" s="17">
        <v>19.5122</v>
      </c>
      <c r="UY34" s="17">
        <v>0.58779999999999999</v>
      </c>
      <c r="UZ34" s="17">
        <v>11.7</v>
      </c>
      <c r="VA34" s="17">
        <v>11.488</v>
      </c>
      <c r="VB34" s="17">
        <v>11.488</v>
      </c>
      <c r="VC34" s="17">
        <v>0.21199999999999999</v>
      </c>
      <c r="VD34" s="17">
        <v>183.7</v>
      </c>
      <c r="VE34" s="17"/>
      <c r="VF34" s="17">
        <v>247.4</v>
      </c>
      <c r="VG34" s="17">
        <v>-63.7</v>
      </c>
      <c r="VH34" s="17">
        <v>15.4</v>
      </c>
      <c r="VI34" s="17"/>
      <c r="VJ34" s="17">
        <v>15.914</v>
      </c>
      <c r="VK34" s="17">
        <v>-0.51400000000000001</v>
      </c>
      <c r="VL34" s="17">
        <v>151.1</v>
      </c>
      <c r="VM34" s="17"/>
      <c r="VN34" s="17">
        <v>144.07300000000001</v>
      </c>
      <c r="VO34" s="17">
        <v>7.0270000000000001</v>
      </c>
      <c r="VP34" s="17">
        <v>0.6</v>
      </c>
      <c r="VQ34" s="17">
        <v>0.6</v>
      </c>
      <c r="VR34" s="17">
        <v>0.6</v>
      </c>
      <c r="VS34" s="17">
        <v>0</v>
      </c>
      <c r="VT34" s="17">
        <v>97.8</v>
      </c>
      <c r="VU34" s="17">
        <v>109.62</v>
      </c>
      <c r="VV34" s="17">
        <v>64</v>
      </c>
      <c r="VW34" s="17">
        <v>33.799999999999997</v>
      </c>
      <c r="VX34" s="17">
        <v>116.9</v>
      </c>
      <c r="VY34" s="17">
        <v>115.13</v>
      </c>
      <c r="VZ34" s="17">
        <v>72</v>
      </c>
      <c r="WA34" s="17">
        <v>44.9</v>
      </c>
      <c r="WB34" s="17">
        <v>116.5</v>
      </c>
      <c r="WC34" s="17"/>
      <c r="WD34" s="17">
        <v>106.334</v>
      </c>
      <c r="WE34" s="17">
        <v>10.166</v>
      </c>
      <c r="WF34" s="17">
        <v>1.1000000000000001</v>
      </c>
      <c r="WG34" s="17">
        <v>1.4490000000000001</v>
      </c>
      <c r="WH34" s="17">
        <v>1.4490000000000001</v>
      </c>
      <c r="WI34" s="17">
        <v>-0.34899999999999998</v>
      </c>
      <c r="WJ34" s="17">
        <v>2.2000000000000002</v>
      </c>
      <c r="WK34" s="17">
        <v>2.4</v>
      </c>
      <c r="WL34" s="17">
        <v>2.4</v>
      </c>
      <c r="WM34" s="17">
        <v>-0.2</v>
      </c>
      <c r="WN34" s="17">
        <v>1.6</v>
      </c>
      <c r="WO34" s="17">
        <v>2.4</v>
      </c>
      <c r="WP34" s="17">
        <v>2.4</v>
      </c>
      <c r="WQ34" s="17">
        <v>-0.8</v>
      </c>
      <c r="WR34" s="17">
        <v>1</v>
      </c>
      <c r="WS34" s="17">
        <v>1.4</v>
      </c>
      <c r="WT34" s="17">
        <v>1.4</v>
      </c>
      <c r="WU34" s="17">
        <v>-0.4</v>
      </c>
      <c r="WV34" s="17">
        <v>13.7</v>
      </c>
      <c r="WW34" s="17"/>
      <c r="WX34" s="17">
        <v>16.547000000000001</v>
      </c>
      <c r="WY34" s="17">
        <v>-2.847</v>
      </c>
      <c r="WZ34" s="17"/>
      <c r="XA34" s="17"/>
      <c r="XB34" s="17"/>
      <c r="XC34" s="17">
        <v>0</v>
      </c>
      <c r="XD34" s="17">
        <v>18.318000000000001</v>
      </c>
      <c r="XE34" s="17">
        <v>18.536580000000001</v>
      </c>
      <c r="XF34" s="17">
        <v>18.53659</v>
      </c>
      <c r="XG34" s="17">
        <v>-0.21859000000000001</v>
      </c>
      <c r="XH34" s="17">
        <v>9.3000000000000007</v>
      </c>
      <c r="XI34" s="17">
        <v>10.8</v>
      </c>
      <c r="XJ34" s="17">
        <v>10.8</v>
      </c>
      <c r="XK34" s="17">
        <v>-1.5</v>
      </c>
      <c r="XL34" s="17">
        <v>27.9</v>
      </c>
      <c r="XM34" s="17">
        <v>28</v>
      </c>
      <c r="XN34" s="17">
        <v>28</v>
      </c>
      <c r="XO34" s="17">
        <v>-0.1</v>
      </c>
      <c r="XP34" s="17">
        <v>35</v>
      </c>
      <c r="XQ34" s="17">
        <v>28</v>
      </c>
      <c r="XR34" s="17">
        <v>28</v>
      </c>
      <c r="XS34" s="17">
        <v>7</v>
      </c>
      <c r="XT34" s="17">
        <v>15.8</v>
      </c>
      <c r="XU34" s="17"/>
      <c r="XV34" s="17"/>
      <c r="XW34" s="17">
        <v>15.8</v>
      </c>
      <c r="XX34" s="17">
        <v>19.100000000000001</v>
      </c>
      <c r="XY34" s="17">
        <v>20</v>
      </c>
      <c r="XZ34" s="17">
        <v>20</v>
      </c>
      <c r="YA34" s="17">
        <v>-0.9</v>
      </c>
      <c r="YB34" s="17">
        <v>4.9000000000000004</v>
      </c>
      <c r="YC34" s="17">
        <v>8.61</v>
      </c>
      <c r="YD34" s="17">
        <v>8.61</v>
      </c>
      <c r="YE34" s="17">
        <v>-3.71</v>
      </c>
      <c r="YF34" s="17"/>
      <c r="YG34" s="17"/>
      <c r="YH34" s="17"/>
      <c r="YI34" s="17">
        <v>0</v>
      </c>
      <c r="YJ34" s="17"/>
      <c r="YK34" s="17"/>
      <c r="YL34" s="17"/>
      <c r="YM34" s="17">
        <v>0</v>
      </c>
    </row>
    <row r="35" spans="1:663" ht="24" customHeight="1" x14ac:dyDescent="0.3">
      <c r="A35" s="1"/>
      <c r="B35" s="16" t="s">
        <v>27</v>
      </c>
      <c r="C35" s="16" t="s">
        <v>816</v>
      </c>
      <c r="D35" s="17">
        <v>202.7</v>
      </c>
      <c r="E35" s="17">
        <v>204.19512</v>
      </c>
      <c r="F35" s="17">
        <v>204.19512</v>
      </c>
      <c r="G35" s="17">
        <v>-1.49512</v>
      </c>
      <c r="H35" s="17">
        <v>618.9</v>
      </c>
      <c r="I35" s="17">
        <v>635.01143999999999</v>
      </c>
      <c r="J35" s="17">
        <v>612.95477000000005</v>
      </c>
      <c r="K35" s="17">
        <v>5.9452299999999996</v>
      </c>
      <c r="L35" s="17">
        <v>212.5</v>
      </c>
      <c r="M35" s="17">
        <v>207.58822000000001</v>
      </c>
      <c r="N35" s="17">
        <v>200.37779</v>
      </c>
      <c r="O35" s="17">
        <v>12.122210000000001</v>
      </c>
      <c r="P35" s="17"/>
      <c r="Q35" s="17"/>
      <c r="R35" s="17"/>
      <c r="S35" s="17">
        <v>0</v>
      </c>
      <c r="T35" s="17"/>
      <c r="U35" s="17"/>
      <c r="V35" s="17"/>
      <c r="W35" s="17">
        <v>0</v>
      </c>
      <c r="X35" s="17">
        <v>89.9</v>
      </c>
      <c r="Y35" s="17">
        <v>92.226339999999993</v>
      </c>
      <c r="Z35" s="17">
        <v>92.226339999999993</v>
      </c>
      <c r="AA35" s="17">
        <v>-2.3263400000000001</v>
      </c>
      <c r="AB35" s="17">
        <v>135.19999999999999</v>
      </c>
      <c r="AC35" s="17">
        <v>150.01184000000001</v>
      </c>
      <c r="AD35" s="17">
        <v>172.29338999999999</v>
      </c>
      <c r="AE35" s="17">
        <v>-37.093389999999999</v>
      </c>
      <c r="AF35" s="17"/>
      <c r="AG35" s="17"/>
      <c r="AH35" s="17"/>
      <c r="AI35" s="17">
        <v>0</v>
      </c>
      <c r="AJ35" s="17"/>
      <c r="AK35" s="17"/>
      <c r="AL35" s="17"/>
      <c r="AM35" s="17">
        <v>0</v>
      </c>
      <c r="AN35" s="17">
        <v>124.5</v>
      </c>
      <c r="AO35" s="17">
        <v>167.35413</v>
      </c>
      <c r="AP35" s="17">
        <v>193.13999000000001</v>
      </c>
      <c r="AQ35" s="17">
        <v>-68.639989999999997</v>
      </c>
      <c r="AR35" s="17">
        <v>124.5</v>
      </c>
      <c r="AS35" s="17">
        <v>167.35413</v>
      </c>
      <c r="AT35" s="17">
        <v>193.13999000000001</v>
      </c>
      <c r="AU35" s="17">
        <v>-68.639989999999997</v>
      </c>
      <c r="AV35" s="17">
        <v>124.3</v>
      </c>
      <c r="AW35" s="17">
        <v>167.35413</v>
      </c>
      <c r="AX35" s="17">
        <v>193.13999000000001</v>
      </c>
      <c r="AY35" s="17">
        <v>-68.83999</v>
      </c>
      <c r="AZ35" s="17">
        <v>221</v>
      </c>
      <c r="BA35" s="17">
        <v>251.78504000000001</v>
      </c>
      <c r="BB35" s="17">
        <v>290.57999000000001</v>
      </c>
      <c r="BC35" s="17">
        <v>-69.579989999999995</v>
      </c>
      <c r="BD35" s="17"/>
      <c r="BE35" s="17"/>
      <c r="BF35" s="17"/>
      <c r="BG35" s="17">
        <v>0</v>
      </c>
      <c r="BH35" s="17"/>
      <c r="BI35" s="17"/>
      <c r="BJ35" s="17"/>
      <c r="BK35" s="17">
        <v>0</v>
      </c>
      <c r="BL35" s="17">
        <v>138.9</v>
      </c>
      <c r="BM35" s="17"/>
      <c r="BN35" s="17"/>
      <c r="BO35" s="17">
        <v>138.9</v>
      </c>
      <c r="BP35" s="17">
        <v>10</v>
      </c>
      <c r="BQ35" s="17">
        <v>9.3211899999999996</v>
      </c>
      <c r="BR35" s="17">
        <v>5.4891500000000004</v>
      </c>
      <c r="BS35" s="17">
        <v>4.5108499999999996</v>
      </c>
      <c r="BT35" s="17"/>
      <c r="BU35" s="17"/>
      <c r="BV35" s="17"/>
      <c r="BW35" s="17">
        <v>0</v>
      </c>
      <c r="BX35" s="17"/>
      <c r="BY35" s="17"/>
      <c r="BZ35" s="17"/>
      <c r="CA35" s="17">
        <v>0</v>
      </c>
      <c r="CB35" s="17"/>
      <c r="CC35" s="17"/>
      <c r="CD35" s="17"/>
      <c r="CE35" s="17">
        <v>0</v>
      </c>
      <c r="CF35" s="17"/>
      <c r="CG35" s="17"/>
      <c r="CH35" s="17"/>
      <c r="CI35" s="17">
        <v>0</v>
      </c>
      <c r="CJ35" s="17">
        <v>166.9</v>
      </c>
      <c r="CK35" s="17">
        <v>164.70732000000001</v>
      </c>
      <c r="CL35" s="17">
        <v>164.70732000000001</v>
      </c>
      <c r="CM35" s="17">
        <v>2.1926800000000002</v>
      </c>
      <c r="CN35" s="17">
        <v>7.3</v>
      </c>
      <c r="CO35" s="17">
        <v>9.4910399999999999</v>
      </c>
      <c r="CP35" s="17">
        <v>5.1583800000000002</v>
      </c>
      <c r="CQ35" s="17">
        <v>2.1416200000000001</v>
      </c>
      <c r="CR35" s="17">
        <v>5.7</v>
      </c>
      <c r="CS35" s="17">
        <v>5.2097499999999997</v>
      </c>
      <c r="CT35" s="17">
        <v>2.8315000000000001</v>
      </c>
      <c r="CU35" s="17">
        <v>2.8685</v>
      </c>
      <c r="CV35" s="17"/>
      <c r="CW35" s="17"/>
      <c r="CX35" s="17"/>
      <c r="CY35" s="17">
        <v>0</v>
      </c>
      <c r="CZ35" s="17">
        <v>6.8</v>
      </c>
      <c r="DA35" s="17">
        <v>6.8787000000000003</v>
      </c>
      <c r="DB35" s="17">
        <v>6.8787000000000003</v>
      </c>
      <c r="DC35" s="17">
        <v>-7.8700000000000006E-2</v>
      </c>
      <c r="DD35" s="17">
        <v>14.4</v>
      </c>
      <c r="DE35" s="17">
        <v>14.992190000000001</v>
      </c>
      <c r="DF35" s="17">
        <v>14.9922</v>
      </c>
      <c r="DG35" s="17">
        <v>-0.59219999999999995</v>
      </c>
      <c r="DH35" s="17">
        <v>91.7</v>
      </c>
      <c r="DI35" s="17">
        <v>60.000030000000002</v>
      </c>
      <c r="DJ35" s="17">
        <v>33.466769999999997</v>
      </c>
      <c r="DK35" s="17">
        <v>58.233229999999999</v>
      </c>
      <c r="DL35" s="17"/>
      <c r="DM35" s="17"/>
      <c r="DN35" s="17"/>
      <c r="DO35" s="17">
        <v>0</v>
      </c>
      <c r="DP35" s="17"/>
      <c r="DQ35" s="17"/>
      <c r="DR35" s="17"/>
      <c r="DS35" s="17">
        <v>0</v>
      </c>
      <c r="DT35" s="17"/>
      <c r="DU35" s="17"/>
      <c r="DV35" s="17"/>
      <c r="DW35" s="17">
        <v>0</v>
      </c>
      <c r="DX35" s="17"/>
      <c r="DY35" s="17"/>
      <c r="DZ35" s="17"/>
      <c r="EA35" s="17">
        <v>0</v>
      </c>
      <c r="EB35" s="17">
        <v>110.8</v>
      </c>
      <c r="EC35" s="17">
        <v>112.90536</v>
      </c>
      <c r="ED35" s="17">
        <v>112.90537</v>
      </c>
      <c r="EE35" s="17">
        <v>-2.1053700000000002</v>
      </c>
      <c r="EF35" s="17">
        <v>100.4</v>
      </c>
      <c r="EG35" s="17">
        <v>54.80986</v>
      </c>
      <c r="EH35" s="17">
        <v>41.025640000000003</v>
      </c>
      <c r="EI35" s="17">
        <v>59.374360000000003</v>
      </c>
      <c r="EJ35" s="17"/>
      <c r="EK35" s="17"/>
      <c r="EL35" s="17"/>
      <c r="EM35" s="17">
        <v>0</v>
      </c>
      <c r="EN35" s="17"/>
      <c r="EO35" s="17"/>
      <c r="EP35" s="17"/>
      <c r="EQ35" s="17">
        <v>0</v>
      </c>
      <c r="ER35" s="17"/>
      <c r="ES35" s="17"/>
      <c r="ET35" s="17"/>
      <c r="EU35" s="17">
        <v>0</v>
      </c>
      <c r="EV35" s="17">
        <v>6.5</v>
      </c>
      <c r="EW35" s="17">
        <v>6.39</v>
      </c>
      <c r="EX35" s="17">
        <v>6.39</v>
      </c>
      <c r="EY35" s="17">
        <v>0.11</v>
      </c>
      <c r="EZ35" s="17">
        <v>229.4</v>
      </c>
      <c r="FA35" s="17">
        <v>193.70269999999999</v>
      </c>
      <c r="FB35" s="17">
        <v>148.81053</v>
      </c>
      <c r="FC35" s="17">
        <v>80.589470000000006</v>
      </c>
      <c r="FD35" s="17">
        <v>33.9</v>
      </c>
      <c r="FE35" s="17">
        <v>39.012709999999998</v>
      </c>
      <c r="FF35" s="17">
        <v>39.012720000000002</v>
      </c>
      <c r="FG35" s="17">
        <v>-5.1127200000000004</v>
      </c>
      <c r="FH35" s="17">
        <v>119.6</v>
      </c>
      <c r="FI35" s="17">
        <v>45.007420000000003</v>
      </c>
      <c r="FJ35" s="17">
        <v>111.66667</v>
      </c>
      <c r="FK35" s="17">
        <v>7.9333299999999998</v>
      </c>
      <c r="FL35" s="17">
        <v>16.3</v>
      </c>
      <c r="FM35" s="17">
        <v>20.850249999999999</v>
      </c>
      <c r="FN35" s="17">
        <v>20.850259999999999</v>
      </c>
      <c r="FO35" s="17">
        <v>-4.5502599999999997</v>
      </c>
      <c r="FP35" s="17">
        <v>17</v>
      </c>
      <c r="FQ35" s="17">
        <v>15.70654</v>
      </c>
      <c r="FR35" s="17">
        <v>15.88302</v>
      </c>
      <c r="FS35" s="17">
        <v>1.1169800000000001</v>
      </c>
      <c r="FT35" s="17">
        <v>18.8</v>
      </c>
      <c r="FU35" s="17">
        <v>18.048780000000001</v>
      </c>
      <c r="FV35" s="17">
        <v>18.048780000000001</v>
      </c>
      <c r="FW35" s="17">
        <v>0.75122</v>
      </c>
      <c r="FX35" s="17">
        <v>90.1</v>
      </c>
      <c r="FY35" s="17">
        <v>88.116100000000003</v>
      </c>
      <c r="FZ35" s="17">
        <v>88.116100000000003</v>
      </c>
      <c r="GA35" s="17">
        <v>1.9839</v>
      </c>
      <c r="GB35" s="17">
        <v>181.8</v>
      </c>
      <c r="GC35" s="17">
        <v>185.81689</v>
      </c>
      <c r="GD35" s="17">
        <v>185.81701000000001</v>
      </c>
      <c r="GE35" s="17">
        <v>-4.01701</v>
      </c>
      <c r="GF35" s="17">
        <v>182.6</v>
      </c>
      <c r="GG35" s="17">
        <v>185.81689</v>
      </c>
      <c r="GH35" s="17">
        <v>185.81701000000001</v>
      </c>
      <c r="GI35" s="17">
        <v>-3.2170100000000001</v>
      </c>
      <c r="GJ35" s="17">
        <v>185.3</v>
      </c>
      <c r="GK35" s="17">
        <v>186.3749</v>
      </c>
      <c r="GL35" s="17">
        <v>186.37502000000001</v>
      </c>
      <c r="GM35" s="17">
        <v>-1.0750200000000001</v>
      </c>
      <c r="GN35" s="17">
        <v>106.8</v>
      </c>
      <c r="GO35" s="17">
        <v>110.91316999999999</v>
      </c>
      <c r="GP35" s="17">
        <v>110.91316999999999</v>
      </c>
      <c r="GQ35" s="17">
        <v>-4.1131700000000002</v>
      </c>
      <c r="GR35" s="17">
        <v>14.9</v>
      </c>
      <c r="GS35" s="17"/>
      <c r="GT35" s="17">
        <v>6.6820000000000004</v>
      </c>
      <c r="GU35" s="17">
        <v>8.218</v>
      </c>
      <c r="GV35" s="17">
        <v>31.7</v>
      </c>
      <c r="GW35" s="17">
        <v>29.872</v>
      </c>
      <c r="GX35" s="17">
        <v>29.872</v>
      </c>
      <c r="GY35" s="17">
        <v>1.8280000000000001</v>
      </c>
      <c r="GZ35" s="17">
        <v>4.0999999999999996</v>
      </c>
      <c r="HA35" s="17">
        <v>3.9433199999999999</v>
      </c>
      <c r="HB35" s="17">
        <v>1.97166</v>
      </c>
      <c r="HC35" s="17">
        <v>2.1283400000000001</v>
      </c>
      <c r="HD35" s="17">
        <v>32.799999999999997</v>
      </c>
      <c r="HE35" s="17">
        <v>31.816189999999999</v>
      </c>
      <c r="HF35" s="17">
        <v>31.816199999999998</v>
      </c>
      <c r="HG35" s="17">
        <v>0.98380000000000001</v>
      </c>
      <c r="HH35" s="17">
        <v>46.1</v>
      </c>
      <c r="HI35" s="17">
        <v>48.700490000000002</v>
      </c>
      <c r="HJ35" s="17">
        <v>48.751139999999999</v>
      </c>
      <c r="HK35" s="17">
        <v>-2.6511399999999998</v>
      </c>
      <c r="HL35" s="17"/>
      <c r="HM35" s="17"/>
      <c r="HN35" s="17"/>
      <c r="HO35" s="17">
        <v>0</v>
      </c>
      <c r="HP35" s="17"/>
      <c r="HQ35" s="17"/>
      <c r="HR35" s="17"/>
      <c r="HS35" s="17">
        <v>0</v>
      </c>
      <c r="HT35" s="17">
        <v>62</v>
      </c>
      <c r="HU35" s="17">
        <v>53.132539999999999</v>
      </c>
      <c r="HV35" s="17">
        <v>53.416110000000003</v>
      </c>
      <c r="HW35" s="17">
        <v>8.5838900000000002</v>
      </c>
      <c r="HX35" s="17"/>
      <c r="HY35" s="17"/>
      <c r="HZ35" s="17"/>
      <c r="IA35" s="17">
        <v>0</v>
      </c>
      <c r="IB35" s="17"/>
      <c r="IC35" s="17"/>
      <c r="ID35" s="17"/>
      <c r="IE35" s="17">
        <v>0</v>
      </c>
      <c r="IF35" s="17">
        <v>45.8</v>
      </c>
      <c r="IG35" s="17">
        <v>45.441940000000002</v>
      </c>
      <c r="IH35" s="17">
        <v>45.441949999999999</v>
      </c>
      <c r="II35" s="17">
        <v>0.35804999999999998</v>
      </c>
      <c r="IJ35" s="17"/>
      <c r="IK35" s="17"/>
      <c r="IL35" s="17"/>
      <c r="IM35" s="17">
        <v>0</v>
      </c>
      <c r="IN35" s="17"/>
      <c r="IO35" s="17"/>
      <c r="IP35" s="17"/>
      <c r="IQ35" s="17">
        <v>0</v>
      </c>
      <c r="IR35" s="17"/>
      <c r="IS35" s="17"/>
      <c r="IT35" s="17"/>
      <c r="IU35" s="17">
        <v>0</v>
      </c>
      <c r="IV35" s="17">
        <v>104.7</v>
      </c>
      <c r="IW35" s="17">
        <v>133.35676000000001</v>
      </c>
      <c r="IX35" s="17">
        <v>92.689760000000007</v>
      </c>
      <c r="IY35" s="17">
        <v>12.01024</v>
      </c>
      <c r="IZ35" s="17">
        <v>169.7</v>
      </c>
      <c r="JA35" s="17">
        <v>179.35031000000001</v>
      </c>
      <c r="JB35" s="17">
        <v>179.35039</v>
      </c>
      <c r="JC35" s="17">
        <v>-9.6503899999999998</v>
      </c>
      <c r="JD35" s="17">
        <v>167.1</v>
      </c>
      <c r="JE35" s="17">
        <v>179.35031000000001</v>
      </c>
      <c r="JF35" s="17">
        <v>179.35039</v>
      </c>
      <c r="JG35" s="17">
        <v>-12.250389999999999</v>
      </c>
      <c r="JH35" s="17">
        <v>200</v>
      </c>
      <c r="JI35" s="17">
        <v>179.35031000000001</v>
      </c>
      <c r="JJ35" s="17">
        <v>179.35039</v>
      </c>
      <c r="JK35" s="17">
        <v>20.649609999999999</v>
      </c>
      <c r="JL35" s="17">
        <v>261.3</v>
      </c>
      <c r="JM35" s="17">
        <v>269.83336000000003</v>
      </c>
      <c r="JN35" s="17">
        <v>269.83346999999998</v>
      </c>
      <c r="JO35" s="17">
        <v>-8.5334699999999994</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0.9</v>
      </c>
      <c r="KW35" s="17">
        <v>1.41069</v>
      </c>
      <c r="KX35" s="17">
        <v>1.41069</v>
      </c>
      <c r="KY35" s="17">
        <v>-0.51068999999999998</v>
      </c>
      <c r="KZ35" s="17">
        <v>166.5</v>
      </c>
      <c r="LA35" s="17">
        <v>134.99261999999999</v>
      </c>
      <c r="LB35" s="17">
        <v>50.706690000000002</v>
      </c>
      <c r="LC35" s="17">
        <v>115.79331000000001</v>
      </c>
      <c r="LD35" s="17">
        <v>70.8</v>
      </c>
      <c r="LE35" s="17">
        <v>66.87988</v>
      </c>
      <c r="LF35" s="17">
        <v>88.746250000000003</v>
      </c>
      <c r="LG35" s="17">
        <v>-17.946249999999999</v>
      </c>
      <c r="LH35" s="17">
        <v>64.400000000000006</v>
      </c>
      <c r="LI35" s="17">
        <v>67.461460000000002</v>
      </c>
      <c r="LJ35" s="17">
        <v>67.461460000000002</v>
      </c>
      <c r="LK35" s="17">
        <v>-3.0614599999999998</v>
      </c>
      <c r="LL35" s="17">
        <v>57.8</v>
      </c>
      <c r="LM35" s="17">
        <v>63.156910000000003</v>
      </c>
      <c r="LN35" s="17">
        <v>72.37388</v>
      </c>
      <c r="LO35" s="17">
        <v>-14.573880000000001</v>
      </c>
      <c r="LP35" s="17">
        <v>30.1</v>
      </c>
      <c r="LQ35" s="17">
        <v>30.097560000000001</v>
      </c>
      <c r="LR35" s="17">
        <v>30.097560000000001</v>
      </c>
      <c r="LS35" s="17">
        <v>2.4399999999999999E-3</v>
      </c>
      <c r="LT35" s="17"/>
      <c r="LU35" s="17"/>
      <c r="LV35" s="17"/>
      <c r="LW35" s="17">
        <v>0</v>
      </c>
      <c r="LX35" s="17"/>
      <c r="LY35" s="17"/>
      <c r="LZ35" s="17"/>
      <c r="MA35" s="17">
        <v>0</v>
      </c>
      <c r="MB35" s="17"/>
      <c r="MC35" s="17"/>
      <c r="MD35" s="17"/>
      <c r="ME35" s="17">
        <v>0</v>
      </c>
      <c r="MF35" s="17">
        <v>143</v>
      </c>
      <c r="MG35" s="17">
        <v>151.08873</v>
      </c>
      <c r="MH35" s="17">
        <v>151.08876000000001</v>
      </c>
      <c r="MI35" s="17">
        <v>-8.0887600000000006</v>
      </c>
      <c r="MJ35" s="17">
        <v>143.69999999999999</v>
      </c>
      <c r="MK35" s="17">
        <v>151.08873</v>
      </c>
      <c r="ML35" s="17">
        <v>151.08876000000001</v>
      </c>
      <c r="MM35" s="17">
        <v>-7.3887600000000004</v>
      </c>
      <c r="MN35" s="17">
        <v>147.80000000000001</v>
      </c>
      <c r="MO35" s="17">
        <v>151.54245</v>
      </c>
      <c r="MP35" s="17">
        <v>151.54248000000001</v>
      </c>
      <c r="MQ35" s="17">
        <v>-3.74248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209.1</v>
      </c>
      <c r="NM35" s="17">
        <v>207.29666</v>
      </c>
      <c r="NN35" s="17">
        <v>207.29667000000001</v>
      </c>
      <c r="NO35" s="17">
        <v>1.8033300000000001</v>
      </c>
      <c r="NP35" s="17">
        <v>99.5</v>
      </c>
      <c r="NQ35" s="17">
        <v>103.95958</v>
      </c>
      <c r="NR35" s="17">
        <v>103.95959000000001</v>
      </c>
      <c r="NS35" s="17">
        <v>-4.4595900000000004</v>
      </c>
      <c r="NT35" s="17">
        <v>5.9</v>
      </c>
      <c r="NU35" s="17">
        <v>5.1941199999999998</v>
      </c>
      <c r="NV35" s="17">
        <v>5.1941300000000004</v>
      </c>
      <c r="NW35" s="17">
        <v>0.70587</v>
      </c>
      <c r="NX35" s="17">
        <v>2.7</v>
      </c>
      <c r="NY35" s="17">
        <v>5.4491199999999997</v>
      </c>
      <c r="NZ35" s="17">
        <v>5.4491300000000003</v>
      </c>
      <c r="OA35" s="17">
        <v>-2.7491300000000001</v>
      </c>
      <c r="OB35" s="17">
        <v>10.6</v>
      </c>
      <c r="OC35" s="17">
        <v>11.707319999999999</v>
      </c>
      <c r="OD35" s="17">
        <v>11.707319999999999</v>
      </c>
      <c r="OE35" s="17">
        <v>-1.1073200000000001</v>
      </c>
      <c r="OF35" s="17">
        <v>1.1000000000000001</v>
      </c>
      <c r="OG35" s="17"/>
      <c r="OH35" s="17">
        <v>0.91600000000000004</v>
      </c>
      <c r="OI35" s="17">
        <v>0.184</v>
      </c>
      <c r="OJ35" s="17">
        <v>67.099999999999994</v>
      </c>
      <c r="OK35" s="17">
        <v>79.64</v>
      </c>
      <c r="OL35" s="17">
        <v>78.849999999999994</v>
      </c>
      <c r="OM35" s="17">
        <v>-11.75</v>
      </c>
      <c r="ON35" s="17">
        <v>60.3</v>
      </c>
      <c r="OO35" s="17"/>
      <c r="OP35" s="17">
        <v>79.445999999999998</v>
      </c>
      <c r="OQ35" s="17">
        <v>-19.146000000000001</v>
      </c>
      <c r="OR35" s="17">
        <v>6.9</v>
      </c>
      <c r="OS35" s="17">
        <v>13.202</v>
      </c>
      <c r="OT35" s="17">
        <v>13.202</v>
      </c>
      <c r="OU35" s="17">
        <v>-6.3019999999999996</v>
      </c>
      <c r="OV35" s="17">
        <v>0.2</v>
      </c>
      <c r="OW35" s="17"/>
      <c r="OX35" s="17">
        <v>0.2</v>
      </c>
      <c r="OY35" s="17">
        <v>0</v>
      </c>
      <c r="OZ35" s="17"/>
      <c r="PA35" s="17"/>
      <c r="PB35" s="17">
        <v>12.366149999999999</v>
      </c>
      <c r="PC35" s="17">
        <v>-12.366149999999999</v>
      </c>
      <c r="PD35" s="17">
        <v>9.9</v>
      </c>
      <c r="PE35" s="17">
        <v>9.9830000000000005</v>
      </c>
      <c r="PF35" s="17">
        <v>9.9830000000000005</v>
      </c>
      <c r="PG35" s="17">
        <v>-8.3000000000000004E-2</v>
      </c>
      <c r="PH35" s="17"/>
      <c r="PI35" s="17"/>
      <c r="PJ35" s="17"/>
      <c r="PK35" s="17">
        <v>0</v>
      </c>
      <c r="PL35" s="17">
        <v>131</v>
      </c>
      <c r="PM35" s="17"/>
      <c r="PN35" s="17">
        <v>199</v>
      </c>
      <c r="PO35" s="17">
        <v>-68</v>
      </c>
      <c r="PP35" s="17">
        <v>1.2</v>
      </c>
      <c r="PQ35" s="17">
        <v>1</v>
      </c>
      <c r="PR35" s="17">
        <v>1</v>
      </c>
      <c r="PS35" s="17">
        <v>0.2</v>
      </c>
      <c r="PT35" s="17">
        <v>2.5</v>
      </c>
      <c r="PU35" s="17">
        <v>1.7</v>
      </c>
      <c r="PV35" s="17">
        <v>1.7</v>
      </c>
      <c r="PW35" s="17">
        <v>0.8</v>
      </c>
      <c r="PX35" s="17">
        <v>2.2999999999999998</v>
      </c>
      <c r="PY35" s="17">
        <v>2.5</v>
      </c>
      <c r="PZ35" s="17">
        <v>2.5</v>
      </c>
      <c r="QA35" s="17">
        <v>-0.2</v>
      </c>
      <c r="QB35" s="17">
        <v>0</v>
      </c>
      <c r="QC35" s="17"/>
      <c r="QD35" s="17">
        <v>12.366149999999999</v>
      </c>
      <c r="QE35" s="17">
        <v>-12.366149999999999</v>
      </c>
      <c r="QF35" s="17">
        <v>20</v>
      </c>
      <c r="QG35" s="17">
        <v>19.51219</v>
      </c>
      <c r="QH35" s="17">
        <v>19.5122</v>
      </c>
      <c r="QI35" s="17">
        <v>0.48780000000000001</v>
      </c>
      <c r="QJ35" s="17">
        <v>19.100000000000001</v>
      </c>
      <c r="QK35" s="17">
        <v>18.048780000000001</v>
      </c>
      <c r="QL35" s="17">
        <v>18.048780000000001</v>
      </c>
      <c r="QM35" s="17">
        <v>1.05122</v>
      </c>
      <c r="QN35" s="17">
        <v>3.2</v>
      </c>
      <c r="QO35" s="17">
        <v>3.5</v>
      </c>
      <c r="QP35" s="17">
        <v>3.5</v>
      </c>
      <c r="QQ35" s="17">
        <v>-0.3</v>
      </c>
      <c r="QR35" s="17">
        <v>18.5</v>
      </c>
      <c r="QS35" s="17">
        <v>18.048780000000001</v>
      </c>
      <c r="QT35" s="17">
        <v>18.048780000000001</v>
      </c>
      <c r="QU35" s="17">
        <v>0.45122000000000001</v>
      </c>
      <c r="QV35" s="17">
        <v>11</v>
      </c>
      <c r="QW35" s="17"/>
      <c r="QX35" s="17">
        <v>15.882</v>
      </c>
      <c r="QY35" s="17">
        <v>-4.8819999999999997</v>
      </c>
      <c r="QZ35" s="17">
        <v>13.8</v>
      </c>
      <c r="RA35" s="17"/>
      <c r="RB35" s="17">
        <v>18.457999999999998</v>
      </c>
      <c r="RC35" s="17">
        <v>-4.6580000000000004</v>
      </c>
      <c r="RD35" s="17">
        <v>15.2</v>
      </c>
      <c r="RE35" s="17">
        <v>14.93</v>
      </c>
      <c r="RF35" s="17">
        <v>14.458</v>
      </c>
      <c r="RG35" s="17">
        <v>0.74199999999999999</v>
      </c>
      <c r="RH35" s="17">
        <v>46.2</v>
      </c>
      <c r="RI35" s="17">
        <v>54.09</v>
      </c>
      <c r="RJ35" s="17">
        <v>53.598999999999997</v>
      </c>
      <c r="RK35" s="17">
        <v>-7.399</v>
      </c>
      <c r="RL35" s="17">
        <v>17.5</v>
      </c>
      <c r="RM35" s="17"/>
      <c r="RN35" s="17">
        <v>17.646000000000001</v>
      </c>
      <c r="RO35" s="17">
        <v>-0.14599999999999999</v>
      </c>
      <c r="RP35" s="17">
        <v>2.4</v>
      </c>
      <c r="RQ35" s="17">
        <v>2.3010000000000002</v>
      </c>
      <c r="RR35" s="17">
        <v>2.3010000000000002</v>
      </c>
      <c r="RS35" s="17">
        <v>9.9000000000000005E-2</v>
      </c>
      <c r="RT35" s="17">
        <v>14.4</v>
      </c>
      <c r="RU35" s="17">
        <v>12.349919999999999</v>
      </c>
      <c r="RV35" s="17">
        <v>12.41583</v>
      </c>
      <c r="RW35" s="17">
        <v>1.98417</v>
      </c>
      <c r="RX35" s="17">
        <v>2.2000000000000002</v>
      </c>
      <c r="RY35" s="17">
        <v>2</v>
      </c>
      <c r="RZ35" s="17">
        <v>2</v>
      </c>
      <c r="SA35" s="17">
        <v>0.2</v>
      </c>
      <c r="SB35" s="17"/>
      <c r="SC35" s="17">
        <v>0.4</v>
      </c>
      <c r="SD35" s="17">
        <v>0.4</v>
      </c>
      <c r="SE35" s="17">
        <v>-0.4</v>
      </c>
      <c r="SF35" s="17">
        <v>6</v>
      </c>
      <c r="SG35" s="17">
        <v>6.3</v>
      </c>
      <c r="SH35" s="17">
        <v>6.3</v>
      </c>
      <c r="SI35" s="17">
        <v>-0.3</v>
      </c>
      <c r="SJ35" s="17">
        <v>6.2</v>
      </c>
      <c r="SK35" s="17">
        <v>6.4</v>
      </c>
      <c r="SL35" s="17">
        <v>6.4</v>
      </c>
      <c r="SM35" s="17">
        <v>-0.2</v>
      </c>
      <c r="SN35" s="17">
        <v>14.7</v>
      </c>
      <c r="SO35" s="17">
        <v>9</v>
      </c>
      <c r="SP35" s="17">
        <v>9</v>
      </c>
      <c r="SQ35" s="17">
        <v>5.7</v>
      </c>
      <c r="SR35" s="17">
        <v>20.2</v>
      </c>
      <c r="SS35" s="17">
        <v>11.707319999999999</v>
      </c>
      <c r="ST35" s="17">
        <v>11.707319999999999</v>
      </c>
      <c r="SU35" s="17">
        <v>8.49268</v>
      </c>
      <c r="SV35" s="17">
        <v>14.1</v>
      </c>
      <c r="SW35" s="17">
        <v>16.195119999999999</v>
      </c>
      <c r="SX35" s="17">
        <v>16.195119999999999</v>
      </c>
      <c r="SY35" s="17">
        <v>-2.0951200000000001</v>
      </c>
      <c r="SZ35" s="17">
        <v>6.1</v>
      </c>
      <c r="TA35" s="17">
        <v>10.3</v>
      </c>
      <c r="TB35" s="17">
        <v>12.458</v>
      </c>
      <c r="TC35" s="17">
        <v>-6.3579999999999997</v>
      </c>
      <c r="TD35" s="17">
        <v>75.8</v>
      </c>
      <c r="TE35" s="17">
        <v>67.61</v>
      </c>
      <c r="TF35" s="17">
        <v>66.515000000000001</v>
      </c>
      <c r="TG35" s="17">
        <v>9.2850000000000001</v>
      </c>
      <c r="TH35" s="17">
        <v>32.200000000000003</v>
      </c>
      <c r="TI35" s="17"/>
      <c r="TJ35" s="17">
        <v>36.411000000000001</v>
      </c>
      <c r="TK35" s="17">
        <v>-4.2110000000000003</v>
      </c>
      <c r="TL35" s="17">
        <v>73.5</v>
      </c>
      <c r="TM35" s="17">
        <v>69.97</v>
      </c>
      <c r="TN35" s="17">
        <v>73.596000000000004</v>
      </c>
      <c r="TO35" s="17">
        <v>-9.6000000000000002E-2</v>
      </c>
      <c r="TP35" s="17">
        <v>90.8</v>
      </c>
      <c r="TQ35" s="17">
        <v>76.3</v>
      </c>
      <c r="TR35" s="17">
        <v>68.099000000000004</v>
      </c>
      <c r="TS35" s="17">
        <v>22.701000000000001</v>
      </c>
      <c r="TT35" s="17">
        <v>16.8</v>
      </c>
      <c r="TU35" s="17">
        <v>9</v>
      </c>
      <c r="TV35" s="17">
        <v>4.3360000000000003</v>
      </c>
      <c r="TW35" s="17">
        <v>12.464</v>
      </c>
      <c r="TX35" s="17">
        <v>13.2</v>
      </c>
      <c r="TY35" s="17">
        <v>6.766</v>
      </c>
      <c r="TZ35" s="17">
        <v>6.766</v>
      </c>
      <c r="UA35" s="17">
        <v>6.4340000000000002</v>
      </c>
      <c r="UB35" s="17">
        <v>16.100000000000001</v>
      </c>
      <c r="UC35" s="17">
        <v>14</v>
      </c>
      <c r="UD35" s="17">
        <v>17.560980000000001</v>
      </c>
      <c r="UE35" s="17">
        <v>-1.4609799999999999</v>
      </c>
      <c r="UF35" s="17">
        <v>3.6</v>
      </c>
      <c r="UG35" s="17">
        <v>4</v>
      </c>
      <c r="UH35" s="17">
        <v>4</v>
      </c>
      <c r="UI35" s="17">
        <v>-0.4</v>
      </c>
      <c r="UJ35" s="17">
        <v>7.9</v>
      </c>
      <c r="UK35" s="17">
        <v>7.5</v>
      </c>
      <c r="UL35" s="17">
        <v>7.5</v>
      </c>
      <c r="UM35" s="17">
        <v>0.4</v>
      </c>
      <c r="UN35" s="17">
        <v>20.399999999999999</v>
      </c>
      <c r="UO35" s="17">
        <v>19.51219</v>
      </c>
      <c r="UP35" s="17">
        <v>19.5122</v>
      </c>
      <c r="UQ35" s="17">
        <v>0.88780000000000003</v>
      </c>
      <c r="UR35" s="17">
        <v>20.399999999999999</v>
      </c>
      <c r="US35" s="17">
        <v>19.51219</v>
      </c>
      <c r="UT35" s="17">
        <v>19.5122</v>
      </c>
      <c r="UU35" s="17">
        <v>0.88780000000000003</v>
      </c>
      <c r="UV35" s="17">
        <v>20.100000000000001</v>
      </c>
      <c r="UW35" s="17">
        <v>19.51219</v>
      </c>
      <c r="UX35" s="17">
        <v>19.5122</v>
      </c>
      <c r="UY35" s="17">
        <v>0.58779999999999999</v>
      </c>
      <c r="UZ35" s="17">
        <v>10.8</v>
      </c>
      <c r="VA35" s="17">
        <v>11.811999999999999</v>
      </c>
      <c r="VB35" s="17">
        <v>11.811999999999999</v>
      </c>
      <c r="VC35" s="17">
        <v>-1.012</v>
      </c>
      <c r="VD35" s="17">
        <v>147.4</v>
      </c>
      <c r="VE35" s="17"/>
      <c r="VF35" s="17">
        <v>247.4</v>
      </c>
      <c r="VG35" s="17">
        <v>-100</v>
      </c>
      <c r="VH35" s="17">
        <v>10.4</v>
      </c>
      <c r="VI35" s="17"/>
      <c r="VJ35" s="17">
        <v>14.782999999999999</v>
      </c>
      <c r="VK35" s="17">
        <v>-4.383</v>
      </c>
      <c r="VL35" s="17">
        <v>151.19999999999999</v>
      </c>
      <c r="VM35" s="17"/>
      <c r="VN35" s="17">
        <v>143.64699999999999</v>
      </c>
      <c r="VO35" s="17">
        <v>7.5529999999999999</v>
      </c>
      <c r="VP35" s="17">
        <v>0.6</v>
      </c>
      <c r="VQ35" s="17">
        <v>0.6</v>
      </c>
      <c r="VR35" s="17">
        <v>0.6</v>
      </c>
      <c r="VS35" s="17">
        <v>0</v>
      </c>
      <c r="VT35" s="17">
        <v>111.4</v>
      </c>
      <c r="VU35" s="17">
        <v>111.47</v>
      </c>
      <c r="VV35" s="17">
        <v>76</v>
      </c>
      <c r="VW35" s="17">
        <v>35.4</v>
      </c>
      <c r="VX35" s="17">
        <v>111</v>
      </c>
      <c r="VY35" s="17">
        <v>117.05</v>
      </c>
      <c r="VZ35" s="17">
        <v>83</v>
      </c>
      <c r="WA35" s="17">
        <v>28</v>
      </c>
      <c r="WB35" s="17">
        <v>113.2</v>
      </c>
      <c r="WC35" s="17"/>
      <c r="WD35" s="17">
        <v>105.553</v>
      </c>
      <c r="WE35" s="17">
        <v>7.6470000000000002</v>
      </c>
      <c r="WF35" s="17">
        <v>1.1000000000000001</v>
      </c>
      <c r="WG35" s="17">
        <v>1.4490000000000001</v>
      </c>
      <c r="WH35" s="17">
        <v>1.4490000000000001</v>
      </c>
      <c r="WI35" s="17">
        <v>-0.34899999999999998</v>
      </c>
      <c r="WJ35" s="17">
        <v>2.1</v>
      </c>
      <c r="WK35" s="17">
        <v>2.4</v>
      </c>
      <c r="WL35" s="17">
        <v>2.4</v>
      </c>
      <c r="WM35" s="17">
        <v>-0.3</v>
      </c>
      <c r="WN35" s="17">
        <v>1.6</v>
      </c>
      <c r="WO35" s="17">
        <v>2.4</v>
      </c>
      <c r="WP35" s="17">
        <v>2.4</v>
      </c>
      <c r="WQ35" s="17">
        <v>-0.8</v>
      </c>
      <c r="WR35" s="17">
        <v>1</v>
      </c>
      <c r="WS35" s="17">
        <v>1.4</v>
      </c>
      <c r="WT35" s="17">
        <v>1.4</v>
      </c>
      <c r="WU35" s="17">
        <v>-0.4</v>
      </c>
      <c r="WV35" s="17">
        <v>11.3</v>
      </c>
      <c r="WW35" s="17"/>
      <c r="WX35" s="17">
        <v>15.749000000000001</v>
      </c>
      <c r="WY35" s="17">
        <v>-4.4489999999999998</v>
      </c>
      <c r="WZ35" s="17"/>
      <c r="XA35" s="17"/>
      <c r="XB35" s="17"/>
      <c r="XC35" s="17">
        <v>0</v>
      </c>
      <c r="XD35" s="17">
        <v>18.114999999999998</v>
      </c>
      <c r="XE35" s="17">
        <v>18.536580000000001</v>
      </c>
      <c r="XF35" s="17">
        <v>18.53659</v>
      </c>
      <c r="XG35" s="17">
        <v>-0.42159000000000002</v>
      </c>
      <c r="XH35" s="17">
        <v>9.1999999999999993</v>
      </c>
      <c r="XI35" s="17">
        <v>10.8</v>
      </c>
      <c r="XJ35" s="17">
        <v>10.8</v>
      </c>
      <c r="XK35" s="17">
        <v>-1.6</v>
      </c>
      <c r="XL35" s="17">
        <v>27.8</v>
      </c>
      <c r="XM35" s="17">
        <v>28</v>
      </c>
      <c r="XN35" s="17">
        <v>28</v>
      </c>
      <c r="XO35" s="17">
        <v>-0.2</v>
      </c>
      <c r="XP35" s="17">
        <v>34.4</v>
      </c>
      <c r="XQ35" s="17">
        <v>28</v>
      </c>
      <c r="XR35" s="17">
        <v>28</v>
      </c>
      <c r="XS35" s="17">
        <v>6.4</v>
      </c>
      <c r="XT35" s="17">
        <v>16.100000000000001</v>
      </c>
      <c r="XU35" s="17"/>
      <c r="XV35" s="17"/>
      <c r="XW35" s="17">
        <v>16.100000000000001</v>
      </c>
      <c r="XX35" s="17">
        <v>19.100000000000001</v>
      </c>
      <c r="XY35" s="17">
        <v>20</v>
      </c>
      <c r="XZ35" s="17">
        <v>20</v>
      </c>
      <c r="YA35" s="17">
        <v>-0.9</v>
      </c>
      <c r="YB35" s="17">
        <v>5</v>
      </c>
      <c r="YC35" s="17">
        <v>8.61</v>
      </c>
      <c r="YD35" s="17">
        <v>8.61</v>
      </c>
      <c r="YE35" s="17">
        <v>-3.61</v>
      </c>
      <c r="YF35" s="17"/>
      <c r="YG35" s="17"/>
      <c r="YH35" s="17"/>
      <c r="YI35" s="17">
        <v>0</v>
      </c>
      <c r="YJ35" s="17"/>
      <c r="YK35" s="17"/>
      <c r="YL35" s="17"/>
      <c r="YM35" s="17">
        <v>0</v>
      </c>
    </row>
    <row r="36" spans="1:663" ht="24" customHeight="1" x14ac:dyDescent="0.3">
      <c r="A36" s="1"/>
      <c r="B36" s="16" t="s">
        <v>27</v>
      </c>
      <c r="C36" s="16" t="s">
        <v>817</v>
      </c>
      <c r="D36" s="17">
        <v>206.3</v>
      </c>
      <c r="E36" s="17">
        <v>204.19512</v>
      </c>
      <c r="F36" s="17">
        <v>204.19512</v>
      </c>
      <c r="G36" s="17">
        <v>2.1048800000000001</v>
      </c>
      <c r="H36" s="17">
        <v>621.29999999999995</v>
      </c>
      <c r="I36" s="17">
        <v>635.01143999999999</v>
      </c>
      <c r="J36" s="17">
        <v>635.01143999999999</v>
      </c>
      <c r="K36" s="17">
        <v>-13.71144</v>
      </c>
      <c r="L36" s="17">
        <v>213</v>
      </c>
      <c r="M36" s="17">
        <v>207.58822000000001</v>
      </c>
      <c r="N36" s="17">
        <v>207.58822000000001</v>
      </c>
      <c r="O36" s="17">
        <v>5.4117800000000003</v>
      </c>
      <c r="P36" s="17"/>
      <c r="Q36" s="17"/>
      <c r="R36" s="17"/>
      <c r="S36" s="17">
        <v>0</v>
      </c>
      <c r="T36" s="17"/>
      <c r="U36" s="17"/>
      <c r="V36" s="17"/>
      <c r="W36" s="17">
        <v>0</v>
      </c>
      <c r="X36" s="17">
        <v>92.1</v>
      </c>
      <c r="Y36" s="17">
        <v>92.226339999999993</v>
      </c>
      <c r="Z36" s="17">
        <v>92.226339999999993</v>
      </c>
      <c r="AA36" s="17">
        <v>-0.12634000000000001</v>
      </c>
      <c r="AB36" s="17">
        <v>136.9</v>
      </c>
      <c r="AC36" s="17">
        <v>150.01184000000001</v>
      </c>
      <c r="AD36" s="17">
        <v>172.29338999999999</v>
      </c>
      <c r="AE36" s="17">
        <v>-35.393389999999997</v>
      </c>
      <c r="AF36" s="17"/>
      <c r="AG36" s="17"/>
      <c r="AH36" s="17"/>
      <c r="AI36" s="17">
        <v>0</v>
      </c>
      <c r="AJ36" s="17"/>
      <c r="AK36" s="17"/>
      <c r="AL36" s="17"/>
      <c r="AM36" s="17">
        <v>0</v>
      </c>
      <c r="AN36" s="17">
        <v>139.69999999999999</v>
      </c>
      <c r="AO36" s="17">
        <v>173.5299</v>
      </c>
      <c r="AP36" s="17">
        <v>193.13999000000001</v>
      </c>
      <c r="AQ36" s="17">
        <v>-53.439990000000002</v>
      </c>
      <c r="AR36" s="17">
        <v>138.9</v>
      </c>
      <c r="AS36" s="17">
        <v>173.5299</v>
      </c>
      <c r="AT36" s="17">
        <v>193.13999000000001</v>
      </c>
      <c r="AU36" s="17">
        <v>-54.239989999999999</v>
      </c>
      <c r="AV36" s="17">
        <v>139.9</v>
      </c>
      <c r="AW36" s="17">
        <v>173.5299</v>
      </c>
      <c r="AX36" s="17">
        <v>193.13999000000001</v>
      </c>
      <c r="AY36" s="17">
        <v>-53.239989999999999</v>
      </c>
      <c r="AZ36" s="17">
        <v>231.9</v>
      </c>
      <c r="BA36" s="17">
        <v>261.07650999999998</v>
      </c>
      <c r="BB36" s="17">
        <v>290.57999000000001</v>
      </c>
      <c r="BC36" s="17">
        <v>-58.679989999999997</v>
      </c>
      <c r="BD36" s="17"/>
      <c r="BE36" s="17"/>
      <c r="BF36" s="17"/>
      <c r="BG36" s="17">
        <v>0</v>
      </c>
      <c r="BH36" s="17"/>
      <c r="BI36" s="17"/>
      <c r="BJ36" s="17"/>
      <c r="BK36" s="17">
        <v>0</v>
      </c>
      <c r="BL36" s="17">
        <v>83.9</v>
      </c>
      <c r="BM36" s="17">
        <v>80.351669999999999</v>
      </c>
      <c r="BN36" s="17"/>
      <c r="BO36" s="17">
        <v>83.9</v>
      </c>
      <c r="BP36" s="17">
        <v>10</v>
      </c>
      <c r="BQ36" s="17">
        <v>9.3211899999999996</v>
      </c>
      <c r="BR36" s="17">
        <v>5.4891500000000004</v>
      </c>
      <c r="BS36" s="17">
        <v>4.5108499999999996</v>
      </c>
      <c r="BT36" s="17"/>
      <c r="BU36" s="17"/>
      <c r="BV36" s="17"/>
      <c r="BW36" s="17">
        <v>0</v>
      </c>
      <c r="BX36" s="17"/>
      <c r="BY36" s="17"/>
      <c r="BZ36" s="17"/>
      <c r="CA36" s="17">
        <v>0</v>
      </c>
      <c r="CB36" s="17"/>
      <c r="CC36" s="17"/>
      <c r="CD36" s="17"/>
      <c r="CE36" s="17">
        <v>0</v>
      </c>
      <c r="CF36" s="17"/>
      <c r="CG36" s="17"/>
      <c r="CH36" s="17"/>
      <c r="CI36" s="17">
        <v>0</v>
      </c>
      <c r="CJ36" s="17">
        <v>169.3</v>
      </c>
      <c r="CK36" s="17">
        <v>164.70732000000001</v>
      </c>
      <c r="CL36" s="17">
        <v>164.70732000000001</v>
      </c>
      <c r="CM36" s="17">
        <v>4.5926799999999997</v>
      </c>
      <c r="CN36" s="17">
        <v>7.9</v>
      </c>
      <c r="CO36" s="17">
        <v>9.4910399999999999</v>
      </c>
      <c r="CP36" s="17">
        <v>5.1583800000000002</v>
      </c>
      <c r="CQ36" s="17">
        <v>2.7416200000000002</v>
      </c>
      <c r="CR36" s="17">
        <v>5.6</v>
      </c>
      <c r="CS36" s="17">
        <v>5.2097499999999997</v>
      </c>
      <c r="CT36" s="17">
        <v>2.8315000000000001</v>
      </c>
      <c r="CU36" s="17">
        <v>2.7685</v>
      </c>
      <c r="CV36" s="17"/>
      <c r="CW36" s="17"/>
      <c r="CX36" s="17"/>
      <c r="CY36" s="17">
        <v>0</v>
      </c>
      <c r="CZ36" s="17">
        <v>6.8</v>
      </c>
      <c r="DA36" s="17">
        <v>6.8787000000000003</v>
      </c>
      <c r="DB36" s="17">
        <v>6.8787000000000003</v>
      </c>
      <c r="DC36" s="17">
        <v>-7.8700000000000006E-2</v>
      </c>
      <c r="DD36" s="17">
        <v>14.4</v>
      </c>
      <c r="DE36" s="17">
        <v>14.992190000000001</v>
      </c>
      <c r="DF36" s="17">
        <v>14.9922</v>
      </c>
      <c r="DG36" s="17">
        <v>-0.59219999999999995</v>
      </c>
      <c r="DH36" s="17">
        <v>92.2</v>
      </c>
      <c r="DI36" s="17">
        <v>60.000030000000002</v>
      </c>
      <c r="DJ36" s="17">
        <v>52.094059999999999</v>
      </c>
      <c r="DK36" s="17">
        <v>40.105939999999997</v>
      </c>
      <c r="DL36" s="17"/>
      <c r="DM36" s="17"/>
      <c r="DN36" s="17"/>
      <c r="DO36" s="17">
        <v>0</v>
      </c>
      <c r="DP36" s="17"/>
      <c r="DQ36" s="17"/>
      <c r="DR36" s="17"/>
      <c r="DS36" s="17">
        <v>0</v>
      </c>
      <c r="DT36" s="17"/>
      <c r="DU36" s="17"/>
      <c r="DV36" s="17"/>
      <c r="DW36" s="17">
        <v>0</v>
      </c>
      <c r="DX36" s="17"/>
      <c r="DY36" s="17"/>
      <c r="DZ36" s="17"/>
      <c r="EA36" s="17">
        <v>0</v>
      </c>
      <c r="EB36" s="17">
        <v>110.8</v>
      </c>
      <c r="EC36" s="17">
        <v>112.90536</v>
      </c>
      <c r="ED36" s="17">
        <v>112.90537</v>
      </c>
      <c r="EE36" s="17">
        <v>-2.1053700000000002</v>
      </c>
      <c r="EF36" s="17">
        <v>81.099999999999994</v>
      </c>
      <c r="EG36" s="17">
        <v>61.47457</v>
      </c>
      <c r="EH36" s="17">
        <v>41.025640000000003</v>
      </c>
      <c r="EI36" s="17">
        <v>40.074359999999999</v>
      </c>
      <c r="EJ36" s="17"/>
      <c r="EK36" s="17"/>
      <c r="EL36" s="17"/>
      <c r="EM36" s="17">
        <v>0</v>
      </c>
      <c r="EN36" s="17"/>
      <c r="EO36" s="17"/>
      <c r="EP36" s="17"/>
      <c r="EQ36" s="17">
        <v>0</v>
      </c>
      <c r="ER36" s="17"/>
      <c r="ES36" s="17"/>
      <c r="ET36" s="17"/>
      <c r="EU36" s="17">
        <v>0</v>
      </c>
      <c r="EV36" s="17">
        <v>6.5</v>
      </c>
      <c r="EW36" s="17">
        <v>6.39</v>
      </c>
      <c r="EX36" s="17">
        <v>6.39</v>
      </c>
      <c r="EY36" s="17">
        <v>0.11</v>
      </c>
      <c r="EZ36" s="17">
        <v>147.19999999999999</v>
      </c>
      <c r="FA36" s="17">
        <v>197.76853</v>
      </c>
      <c r="FB36" s="17">
        <v>155.17169000000001</v>
      </c>
      <c r="FC36" s="17">
        <v>-7.9716899999999997</v>
      </c>
      <c r="FD36" s="17">
        <v>31.9</v>
      </c>
      <c r="FE36" s="17">
        <v>39.012709999999998</v>
      </c>
      <c r="FF36" s="17">
        <v>39.012720000000002</v>
      </c>
      <c r="FG36" s="17">
        <v>-7.1127200000000004</v>
      </c>
      <c r="FH36" s="17">
        <v>123.2</v>
      </c>
      <c r="FI36" s="17">
        <v>45.941740000000003</v>
      </c>
      <c r="FJ36" s="17">
        <v>67.317070000000001</v>
      </c>
      <c r="FK36" s="17">
        <v>55.882930000000002</v>
      </c>
      <c r="FL36" s="17">
        <v>17.8</v>
      </c>
      <c r="FM36" s="17">
        <v>20.850249999999999</v>
      </c>
      <c r="FN36" s="17">
        <v>20.850259999999999</v>
      </c>
      <c r="FO36" s="17">
        <v>-3.0502600000000002</v>
      </c>
      <c r="FP36" s="17">
        <v>16.8</v>
      </c>
      <c r="FQ36" s="17">
        <v>15.70654</v>
      </c>
      <c r="FR36" s="17">
        <v>15.88302</v>
      </c>
      <c r="FS36" s="17">
        <v>0.91698000000000002</v>
      </c>
      <c r="FT36" s="17">
        <v>18.8</v>
      </c>
      <c r="FU36" s="17">
        <v>18.048780000000001</v>
      </c>
      <c r="FV36" s="17">
        <v>18.048780000000001</v>
      </c>
      <c r="FW36" s="17">
        <v>0.75122</v>
      </c>
      <c r="FX36" s="17">
        <v>93.1</v>
      </c>
      <c r="FY36" s="17">
        <v>88.116100000000003</v>
      </c>
      <c r="FZ36" s="17">
        <v>88.116100000000003</v>
      </c>
      <c r="GA36" s="17">
        <v>4.9839000000000002</v>
      </c>
      <c r="GB36" s="17">
        <v>185</v>
      </c>
      <c r="GC36" s="17">
        <v>185.81691000000001</v>
      </c>
      <c r="GD36" s="17">
        <v>185.81701000000001</v>
      </c>
      <c r="GE36" s="17">
        <v>-0.81701000000000001</v>
      </c>
      <c r="GF36" s="17">
        <v>186.2</v>
      </c>
      <c r="GG36" s="17">
        <v>185.81691000000001</v>
      </c>
      <c r="GH36" s="17">
        <v>185.81701000000001</v>
      </c>
      <c r="GI36" s="17">
        <v>0.38299</v>
      </c>
      <c r="GJ36" s="17">
        <v>185.4</v>
      </c>
      <c r="GK36" s="17">
        <v>186.37492</v>
      </c>
      <c r="GL36" s="17">
        <v>186.37502000000001</v>
      </c>
      <c r="GM36" s="17">
        <v>-0.97502</v>
      </c>
      <c r="GN36" s="17">
        <v>108.7</v>
      </c>
      <c r="GO36" s="17">
        <v>110.91316999999999</v>
      </c>
      <c r="GP36" s="17">
        <v>110.91316999999999</v>
      </c>
      <c r="GQ36" s="17">
        <v>-2.2131699999999999</v>
      </c>
      <c r="GR36" s="17">
        <v>15.8</v>
      </c>
      <c r="GS36" s="17">
        <v>7.3302199999999997</v>
      </c>
      <c r="GT36" s="17">
        <v>18</v>
      </c>
      <c r="GU36" s="17">
        <v>-2.2000000000000002</v>
      </c>
      <c r="GV36" s="17">
        <v>32.200000000000003</v>
      </c>
      <c r="GW36" s="17">
        <v>29.872</v>
      </c>
      <c r="GX36" s="17">
        <v>29.872</v>
      </c>
      <c r="GY36" s="17">
        <v>2.3279999999999998</v>
      </c>
      <c r="GZ36" s="17">
        <v>4.0999999999999996</v>
      </c>
      <c r="HA36" s="17">
        <v>3.9433199999999999</v>
      </c>
      <c r="HB36" s="17">
        <v>1.97166</v>
      </c>
      <c r="HC36" s="17">
        <v>2.1283400000000001</v>
      </c>
      <c r="HD36" s="17">
        <v>33.5</v>
      </c>
      <c r="HE36" s="17">
        <v>31.816189999999999</v>
      </c>
      <c r="HF36" s="17">
        <v>31.816199999999998</v>
      </c>
      <c r="HG36" s="17">
        <v>1.6838</v>
      </c>
      <c r="HH36" s="17">
        <v>59.8</v>
      </c>
      <c r="HI36" s="17">
        <v>59.601390000000002</v>
      </c>
      <c r="HJ36" s="17">
        <v>61.839680000000001</v>
      </c>
      <c r="HK36" s="17">
        <v>-2.0396800000000002</v>
      </c>
      <c r="HL36" s="17"/>
      <c r="HM36" s="17"/>
      <c r="HN36" s="17"/>
      <c r="HO36" s="17">
        <v>0</v>
      </c>
      <c r="HP36" s="17"/>
      <c r="HQ36" s="17"/>
      <c r="HR36" s="17"/>
      <c r="HS36" s="17">
        <v>0</v>
      </c>
      <c r="HT36" s="17">
        <v>63.4</v>
      </c>
      <c r="HU36" s="17">
        <v>55.122970000000002</v>
      </c>
      <c r="HV36" s="17">
        <v>58.637210000000003</v>
      </c>
      <c r="HW36" s="17">
        <v>4.7627899999999999</v>
      </c>
      <c r="HX36" s="17"/>
      <c r="HY36" s="17"/>
      <c r="HZ36" s="17"/>
      <c r="IA36" s="17">
        <v>0</v>
      </c>
      <c r="IB36" s="17"/>
      <c r="IC36" s="17"/>
      <c r="ID36" s="17"/>
      <c r="IE36" s="17">
        <v>0</v>
      </c>
      <c r="IF36" s="17">
        <v>46</v>
      </c>
      <c r="IG36" s="17">
        <v>45.441940000000002</v>
      </c>
      <c r="IH36" s="17">
        <v>45.441949999999999</v>
      </c>
      <c r="II36" s="17">
        <v>0.55805000000000005</v>
      </c>
      <c r="IJ36" s="17"/>
      <c r="IK36" s="17"/>
      <c r="IL36" s="17"/>
      <c r="IM36" s="17">
        <v>0</v>
      </c>
      <c r="IN36" s="17"/>
      <c r="IO36" s="17"/>
      <c r="IP36" s="17"/>
      <c r="IQ36" s="17">
        <v>0</v>
      </c>
      <c r="IR36" s="17"/>
      <c r="IS36" s="17"/>
      <c r="IT36" s="17"/>
      <c r="IU36" s="17">
        <v>0</v>
      </c>
      <c r="IV36" s="17">
        <v>106.3</v>
      </c>
      <c r="IW36" s="17">
        <v>133.35676000000001</v>
      </c>
      <c r="IX36" s="17">
        <v>92.689760000000007</v>
      </c>
      <c r="IY36" s="17">
        <v>13.610239999999999</v>
      </c>
      <c r="IZ36" s="17">
        <v>167.8</v>
      </c>
      <c r="JA36" s="17">
        <v>178.00348</v>
      </c>
      <c r="JB36" s="17">
        <v>178.00354999999999</v>
      </c>
      <c r="JC36" s="17">
        <v>-10.20355</v>
      </c>
      <c r="JD36" s="17">
        <v>165.3</v>
      </c>
      <c r="JE36" s="17">
        <v>178.00348</v>
      </c>
      <c r="JF36" s="17">
        <v>178.00354999999999</v>
      </c>
      <c r="JG36" s="17">
        <v>-12.70355</v>
      </c>
      <c r="JH36" s="17">
        <v>198.9</v>
      </c>
      <c r="JI36" s="17">
        <v>178.00348</v>
      </c>
      <c r="JJ36" s="17">
        <v>178.00354999999999</v>
      </c>
      <c r="JK36" s="17">
        <v>20.896450000000002</v>
      </c>
      <c r="JL36" s="17">
        <v>262.10000000000002</v>
      </c>
      <c r="JM36" s="17">
        <v>267.80703999999997</v>
      </c>
      <c r="JN36" s="17">
        <v>267.80714999999998</v>
      </c>
      <c r="JO36" s="17">
        <v>-5.7071500000000004</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0.9</v>
      </c>
      <c r="KW36" s="17">
        <v>1.41069</v>
      </c>
      <c r="KX36" s="17">
        <v>1.41069</v>
      </c>
      <c r="KY36" s="17">
        <v>-0.51068999999999998</v>
      </c>
      <c r="KZ36" s="17">
        <v>183.2</v>
      </c>
      <c r="LA36" s="17">
        <v>135.24902</v>
      </c>
      <c r="LB36" s="17">
        <v>124.91542</v>
      </c>
      <c r="LC36" s="17">
        <v>58.284579999999998</v>
      </c>
      <c r="LD36" s="17">
        <v>74.8</v>
      </c>
      <c r="LE36" s="17">
        <v>68.886560000000003</v>
      </c>
      <c r="LF36" s="17">
        <v>91.336979999999997</v>
      </c>
      <c r="LG36" s="17">
        <v>-16.53698</v>
      </c>
      <c r="LH36" s="17">
        <v>65.7</v>
      </c>
      <c r="LI36" s="17">
        <v>67.461460000000002</v>
      </c>
      <c r="LJ36" s="17">
        <v>67.461460000000002</v>
      </c>
      <c r="LK36" s="17">
        <v>-1.76146</v>
      </c>
      <c r="LL36" s="17">
        <v>67.599999999999994</v>
      </c>
      <c r="LM36" s="17">
        <v>63.071489999999997</v>
      </c>
      <c r="LN36" s="17">
        <v>72.37388</v>
      </c>
      <c r="LO36" s="17">
        <v>-4.7738800000000001</v>
      </c>
      <c r="LP36" s="17">
        <v>30.5</v>
      </c>
      <c r="LQ36" s="17">
        <v>30.097560000000001</v>
      </c>
      <c r="LR36" s="17">
        <v>30.097560000000001</v>
      </c>
      <c r="LS36" s="17">
        <v>0.40244000000000002</v>
      </c>
      <c r="LT36" s="17"/>
      <c r="LU36" s="17"/>
      <c r="LV36" s="17"/>
      <c r="LW36" s="17">
        <v>0</v>
      </c>
      <c r="LX36" s="17"/>
      <c r="LY36" s="17"/>
      <c r="LZ36" s="17"/>
      <c r="MA36" s="17">
        <v>0</v>
      </c>
      <c r="MB36" s="17"/>
      <c r="MC36" s="17"/>
      <c r="MD36" s="17"/>
      <c r="ME36" s="17">
        <v>0</v>
      </c>
      <c r="MF36" s="17">
        <v>141.9</v>
      </c>
      <c r="MG36" s="17">
        <v>151.08873</v>
      </c>
      <c r="MH36" s="17">
        <v>151.08876000000001</v>
      </c>
      <c r="MI36" s="17">
        <v>-9.1887600000000003</v>
      </c>
      <c r="MJ36" s="17">
        <v>142.5</v>
      </c>
      <c r="MK36" s="17">
        <v>151.08873</v>
      </c>
      <c r="ML36" s="17">
        <v>151.08876000000001</v>
      </c>
      <c r="MM36" s="17">
        <v>-8.5887600000000006</v>
      </c>
      <c r="MN36" s="17">
        <v>146.5</v>
      </c>
      <c r="MO36" s="17">
        <v>151.54245</v>
      </c>
      <c r="MP36" s="17">
        <v>151.54248000000001</v>
      </c>
      <c r="MQ36" s="17">
        <v>-5.0424800000000003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209</v>
      </c>
      <c r="NM36" s="17">
        <v>207.29666</v>
      </c>
      <c r="NN36" s="17">
        <v>207.29667000000001</v>
      </c>
      <c r="NO36" s="17">
        <v>1.70333</v>
      </c>
      <c r="NP36" s="17">
        <v>99.6</v>
      </c>
      <c r="NQ36" s="17">
        <v>103.95958</v>
      </c>
      <c r="NR36" s="17">
        <v>103.95959000000001</v>
      </c>
      <c r="NS36" s="17">
        <v>-4.3595899999999999</v>
      </c>
      <c r="NT36" s="17">
        <v>6.3</v>
      </c>
      <c r="NU36" s="17">
        <v>5.1941199999999998</v>
      </c>
      <c r="NV36" s="17">
        <v>5.1941300000000004</v>
      </c>
      <c r="NW36" s="17">
        <v>1.1058699999999999</v>
      </c>
      <c r="NX36" s="17">
        <v>2.7</v>
      </c>
      <c r="NY36" s="17">
        <v>5.4491199999999997</v>
      </c>
      <c r="NZ36" s="17">
        <v>5.4491300000000003</v>
      </c>
      <c r="OA36" s="17">
        <v>-2.7491300000000001</v>
      </c>
      <c r="OB36" s="17">
        <v>10.3</v>
      </c>
      <c r="OC36" s="17">
        <v>11.707319999999999</v>
      </c>
      <c r="OD36" s="17">
        <v>11.707319999999999</v>
      </c>
      <c r="OE36" s="17">
        <v>-1.4073199999999999</v>
      </c>
      <c r="OF36" s="17">
        <v>1</v>
      </c>
      <c r="OG36" s="17"/>
      <c r="OH36" s="17">
        <v>0.77400000000000002</v>
      </c>
      <c r="OI36" s="17">
        <v>0.22600000000000001</v>
      </c>
      <c r="OJ36" s="17">
        <v>73.400000000000006</v>
      </c>
      <c r="OK36" s="17">
        <v>81.48</v>
      </c>
      <c r="OL36" s="17">
        <v>78.22</v>
      </c>
      <c r="OM36" s="17">
        <v>-4.82</v>
      </c>
      <c r="ON36" s="17">
        <v>51.6</v>
      </c>
      <c r="OO36" s="17"/>
      <c r="OP36" s="17">
        <v>79.828999999999994</v>
      </c>
      <c r="OQ36" s="17">
        <v>-28.228999999999999</v>
      </c>
      <c r="OR36" s="17">
        <v>7.1</v>
      </c>
      <c r="OS36" s="17">
        <v>13.217000000000001</v>
      </c>
      <c r="OT36" s="17">
        <v>13.217000000000001</v>
      </c>
      <c r="OU36" s="17">
        <v>-6.117</v>
      </c>
      <c r="OV36" s="17">
        <v>0.4</v>
      </c>
      <c r="OW36" s="17"/>
      <c r="OX36" s="17">
        <v>0.2</v>
      </c>
      <c r="OY36" s="17">
        <v>0.2</v>
      </c>
      <c r="OZ36" s="17"/>
      <c r="PA36" s="17"/>
      <c r="PB36" s="17">
        <v>12.366149999999999</v>
      </c>
      <c r="PC36" s="17">
        <v>-12.366149999999999</v>
      </c>
      <c r="PD36" s="17">
        <v>9.9</v>
      </c>
      <c r="PE36" s="17">
        <v>9.9830000000000005</v>
      </c>
      <c r="PF36" s="17">
        <v>9.9830000000000005</v>
      </c>
      <c r="PG36" s="17">
        <v>-8.3000000000000004E-2</v>
      </c>
      <c r="PH36" s="17"/>
      <c r="PI36" s="17"/>
      <c r="PJ36" s="17"/>
      <c r="PK36" s="17">
        <v>0</v>
      </c>
      <c r="PL36" s="17">
        <v>164.2</v>
      </c>
      <c r="PM36" s="17"/>
      <c r="PN36" s="17">
        <v>194</v>
      </c>
      <c r="PO36" s="17">
        <v>-29.8</v>
      </c>
      <c r="PP36" s="17">
        <v>1.2</v>
      </c>
      <c r="PQ36" s="17">
        <v>1</v>
      </c>
      <c r="PR36" s="17">
        <v>1</v>
      </c>
      <c r="PS36" s="17">
        <v>0.2</v>
      </c>
      <c r="PT36" s="17">
        <v>2.5</v>
      </c>
      <c r="PU36" s="17">
        <v>2.2000000000000002</v>
      </c>
      <c r="PV36" s="17">
        <v>2.2000000000000002</v>
      </c>
      <c r="PW36" s="17">
        <v>0.3</v>
      </c>
      <c r="PX36" s="17">
        <v>2.2999999999999998</v>
      </c>
      <c r="PY36" s="17">
        <v>2.5</v>
      </c>
      <c r="PZ36" s="17">
        <v>2.5</v>
      </c>
      <c r="QA36" s="17">
        <v>-0.2</v>
      </c>
      <c r="QB36" s="17">
        <v>0</v>
      </c>
      <c r="QC36" s="17"/>
      <c r="QD36" s="17">
        <v>12.366149999999999</v>
      </c>
      <c r="QE36" s="17">
        <v>-12.366149999999999</v>
      </c>
      <c r="QF36" s="17">
        <v>20</v>
      </c>
      <c r="QG36" s="17">
        <v>19.51219</v>
      </c>
      <c r="QH36" s="17">
        <v>19.5122</v>
      </c>
      <c r="QI36" s="17">
        <v>0.48780000000000001</v>
      </c>
      <c r="QJ36" s="17">
        <v>19.100000000000001</v>
      </c>
      <c r="QK36" s="17">
        <v>18.048780000000001</v>
      </c>
      <c r="QL36" s="17">
        <v>18.048780000000001</v>
      </c>
      <c r="QM36" s="17">
        <v>1.05122</v>
      </c>
      <c r="QN36" s="17">
        <v>3.2</v>
      </c>
      <c r="QO36" s="17">
        <v>3.5</v>
      </c>
      <c r="QP36" s="17">
        <v>3.5</v>
      </c>
      <c r="QQ36" s="17">
        <v>-0.3</v>
      </c>
      <c r="QR36" s="17">
        <v>18.5</v>
      </c>
      <c r="QS36" s="17">
        <v>18.048780000000001</v>
      </c>
      <c r="QT36" s="17">
        <v>18.048780000000001</v>
      </c>
      <c r="QU36" s="17">
        <v>0.45122000000000001</v>
      </c>
      <c r="QV36" s="17">
        <v>11.3</v>
      </c>
      <c r="QW36" s="17"/>
      <c r="QX36" s="17">
        <v>15.592000000000001</v>
      </c>
      <c r="QY36" s="17">
        <v>-4.2919999999999998</v>
      </c>
      <c r="QZ36" s="17">
        <v>13.8</v>
      </c>
      <c r="RA36" s="17"/>
      <c r="RB36" s="17">
        <v>18.248000000000001</v>
      </c>
      <c r="RC36" s="17">
        <v>-4.4480000000000004</v>
      </c>
      <c r="RD36" s="17">
        <v>16.5</v>
      </c>
      <c r="RE36" s="17">
        <v>15.06</v>
      </c>
      <c r="RF36" s="17">
        <v>14.778</v>
      </c>
      <c r="RG36" s="17">
        <v>1.722</v>
      </c>
      <c r="RH36" s="17">
        <v>51.4</v>
      </c>
      <c r="RI36" s="17">
        <v>54.89</v>
      </c>
      <c r="RJ36" s="17">
        <v>53.368000000000002</v>
      </c>
      <c r="RK36" s="17">
        <v>-1.968</v>
      </c>
      <c r="RL36" s="17">
        <v>13.3</v>
      </c>
      <c r="RM36" s="17"/>
      <c r="RN36" s="17">
        <v>17.518000000000001</v>
      </c>
      <c r="RO36" s="17">
        <v>-4.218</v>
      </c>
      <c r="RP36" s="17">
        <v>2.5</v>
      </c>
      <c r="RQ36" s="17">
        <v>2.3010000000000002</v>
      </c>
      <c r="RR36" s="17">
        <v>2.3010000000000002</v>
      </c>
      <c r="RS36" s="17">
        <v>0.19900000000000001</v>
      </c>
      <c r="RT36" s="17">
        <v>14.3</v>
      </c>
      <c r="RU36" s="17">
        <v>12.812569999999999</v>
      </c>
      <c r="RV36" s="17">
        <v>13.6294</v>
      </c>
      <c r="RW36" s="17">
        <v>0.67059999999999997</v>
      </c>
      <c r="RX36" s="17">
        <v>2.2000000000000002</v>
      </c>
      <c r="RY36" s="17">
        <v>2</v>
      </c>
      <c r="RZ36" s="17">
        <v>2</v>
      </c>
      <c r="SA36" s="17">
        <v>0.2</v>
      </c>
      <c r="SB36" s="17"/>
      <c r="SC36" s="17">
        <v>0.4</v>
      </c>
      <c r="SD36" s="17">
        <v>0.4</v>
      </c>
      <c r="SE36" s="17">
        <v>-0.4</v>
      </c>
      <c r="SF36" s="17">
        <v>6</v>
      </c>
      <c r="SG36" s="17">
        <v>6.3</v>
      </c>
      <c r="SH36" s="17">
        <v>6.3</v>
      </c>
      <c r="SI36" s="17">
        <v>-0.3</v>
      </c>
      <c r="SJ36" s="17">
        <v>6.2</v>
      </c>
      <c r="SK36" s="17">
        <v>6.4</v>
      </c>
      <c r="SL36" s="17">
        <v>6.4</v>
      </c>
      <c r="SM36" s="17">
        <v>-0.2</v>
      </c>
      <c r="SN36" s="17">
        <v>14.9</v>
      </c>
      <c r="SO36" s="17">
        <v>9</v>
      </c>
      <c r="SP36" s="17">
        <v>9</v>
      </c>
      <c r="SQ36" s="17">
        <v>5.9</v>
      </c>
      <c r="SR36" s="17">
        <v>20.3</v>
      </c>
      <c r="SS36" s="17">
        <v>11.707319999999999</v>
      </c>
      <c r="ST36" s="17">
        <v>11.707319999999999</v>
      </c>
      <c r="SU36" s="17">
        <v>8.5926799999999997</v>
      </c>
      <c r="SV36" s="17">
        <v>14.1</v>
      </c>
      <c r="SW36" s="17">
        <v>16.195119999999999</v>
      </c>
      <c r="SX36" s="17">
        <v>16.195119999999999</v>
      </c>
      <c r="SY36" s="17">
        <v>-2.0951200000000001</v>
      </c>
      <c r="SZ36" s="17">
        <v>6.2</v>
      </c>
      <c r="TA36" s="17">
        <v>10</v>
      </c>
      <c r="TB36" s="17">
        <v>11.83</v>
      </c>
      <c r="TC36" s="17">
        <v>-5.63</v>
      </c>
      <c r="TD36" s="17">
        <v>75</v>
      </c>
      <c r="TE36" s="17">
        <v>66.77</v>
      </c>
      <c r="TF36" s="17">
        <v>65.953999999999994</v>
      </c>
      <c r="TG36" s="17">
        <v>9.0459999999999994</v>
      </c>
      <c r="TH36" s="17">
        <v>33.9</v>
      </c>
      <c r="TI36" s="17"/>
      <c r="TJ36" s="17">
        <v>34.503</v>
      </c>
      <c r="TK36" s="17">
        <v>-0.60299999999999998</v>
      </c>
      <c r="TL36" s="17">
        <v>71.400000000000006</v>
      </c>
      <c r="TM36" s="17">
        <v>70.569999999999993</v>
      </c>
      <c r="TN36" s="17">
        <v>73.337000000000003</v>
      </c>
      <c r="TO36" s="17">
        <v>-1.9370000000000001</v>
      </c>
      <c r="TP36" s="17">
        <v>89.9</v>
      </c>
      <c r="TQ36" s="17">
        <v>76.08</v>
      </c>
      <c r="TR36" s="17">
        <v>67.349000000000004</v>
      </c>
      <c r="TS36" s="17">
        <v>22.550999999999998</v>
      </c>
      <c r="TT36" s="17">
        <v>15.7</v>
      </c>
      <c r="TU36" s="17">
        <v>8.4</v>
      </c>
      <c r="TV36" s="17">
        <v>4.4420000000000002</v>
      </c>
      <c r="TW36" s="17">
        <v>11.257999999999999</v>
      </c>
      <c r="TX36" s="17">
        <v>12.1</v>
      </c>
      <c r="TY36" s="17">
        <v>6.8140000000000001</v>
      </c>
      <c r="TZ36" s="17">
        <v>6.8140000000000001</v>
      </c>
      <c r="UA36" s="17">
        <v>5.2859999999999996</v>
      </c>
      <c r="UB36" s="17">
        <v>15.7</v>
      </c>
      <c r="UC36" s="17">
        <v>14</v>
      </c>
      <c r="UD36" s="17">
        <v>17.560980000000001</v>
      </c>
      <c r="UE36" s="17">
        <v>-1.8609800000000001</v>
      </c>
      <c r="UF36" s="17">
        <v>3.5</v>
      </c>
      <c r="UG36" s="17">
        <v>4</v>
      </c>
      <c r="UH36" s="17">
        <v>4</v>
      </c>
      <c r="UI36" s="17">
        <v>-0.5</v>
      </c>
      <c r="UJ36" s="17">
        <v>7.6</v>
      </c>
      <c r="UK36" s="17">
        <v>7.5</v>
      </c>
      <c r="UL36" s="17">
        <v>7.5</v>
      </c>
      <c r="UM36" s="17">
        <v>0.1</v>
      </c>
      <c r="UN36" s="17">
        <v>20.399999999999999</v>
      </c>
      <c r="UO36" s="17">
        <v>19.51219</v>
      </c>
      <c r="UP36" s="17">
        <v>19.5122</v>
      </c>
      <c r="UQ36" s="17">
        <v>0.88780000000000003</v>
      </c>
      <c r="UR36" s="17">
        <v>20.399999999999999</v>
      </c>
      <c r="US36" s="17">
        <v>19.51219</v>
      </c>
      <c r="UT36" s="17">
        <v>19.5122</v>
      </c>
      <c r="UU36" s="17">
        <v>0.88780000000000003</v>
      </c>
      <c r="UV36" s="17">
        <v>20.100000000000001</v>
      </c>
      <c r="UW36" s="17">
        <v>19.51219</v>
      </c>
      <c r="UX36" s="17">
        <v>19.5122</v>
      </c>
      <c r="UY36" s="17">
        <v>0.58779999999999999</v>
      </c>
      <c r="UZ36" s="17">
        <v>11.3</v>
      </c>
      <c r="VA36" s="17">
        <v>11.933</v>
      </c>
      <c r="VB36" s="17">
        <v>11.933</v>
      </c>
      <c r="VC36" s="17">
        <v>-0.63300000000000001</v>
      </c>
      <c r="VD36" s="17">
        <v>251.7</v>
      </c>
      <c r="VE36" s="17"/>
      <c r="VF36" s="17">
        <v>247.4</v>
      </c>
      <c r="VG36" s="17">
        <v>4.3</v>
      </c>
      <c r="VH36" s="17">
        <v>13.6</v>
      </c>
      <c r="VI36" s="17"/>
      <c r="VJ36" s="17">
        <v>13.286</v>
      </c>
      <c r="VK36" s="17">
        <v>0.314</v>
      </c>
      <c r="VL36" s="17">
        <v>142.4</v>
      </c>
      <c r="VM36" s="17"/>
      <c r="VN36" s="17">
        <v>144.386</v>
      </c>
      <c r="VO36" s="17">
        <v>-1.986</v>
      </c>
      <c r="VP36" s="17">
        <v>0.6</v>
      </c>
      <c r="VQ36" s="17">
        <v>0.6</v>
      </c>
      <c r="VR36" s="17">
        <v>0.6</v>
      </c>
      <c r="VS36" s="17">
        <v>0</v>
      </c>
      <c r="VT36" s="17">
        <v>106.8</v>
      </c>
      <c r="VU36" s="17">
        <v>115.54</v>
      </c>
      <c r="VV36" s="17">
        <v>88</v>
      </c>
      <c r="VW36" s="17">
        <v>18.8</v>
      </c>
      <c r="VX36" s="17">
        <v>118.9</v>
      </c>
      <c r="VY36" s="17">
        <v>121.28</v>
      </c>
      <c r="VZ36" s="17">
        <v>94</v>
      </c>
      <c r="WA36" s="17">
        <v>24.9</v>
      </c>
      <c r="WB36" s="17">
        <v>103.6</v>
      </c>
      <c r="WC36" s="17"/>
      <c r="WD36" s="17">
        <v>105.741</v>
      </c>
      <c r="WE36" s="17">
        <v>-2.141</v>
      </c>
      <c r="WF36" s="17">
        <v>1.1000000000000001</v>
      </c>
      <c r="WG36" s="17">
        <v>1.4490000000000001</v>
      </c>
      <c r="WH36" s="17">
        <v>1.4490000000000001</v>
      </c>
      <c r="WI36" s="17">
        <v>-0.34899999999999998</v>
      </c>
      <c r="WJ36" s="17">
        <v>2</v>
      </c>
      <c r="WK36" s="17">
        <v>2.4</v>
      </c>
      <c r="WL36" s="17">
        <v>2.4</v>
      </c>
      <c r="WM36" s="17">
        <v>-0.4</v>
      </c>
      <c r="WN36" s="17">
        <v>1.6</v>
      </c>
      <c r="WO36" s="17">
        <v>2.4</v>
      </c>
      <c r="WP36" s="17">
        <v>2.4</v>
      </c>
      <c r="WQ36" s="17">
        <v>-0.8</v>
      </c>
      <c r="WR36" s="17">
        <v>1</v>
      </c>
      <c r="WS36" s="17">
        <v>1.4</v>
      </c>
      <c r="WT36" s="17">
        <v>1.4</v>
      </c>
      <c r="WU36" s="17">
        <v>-0.4</v>
      </c>
      <c r="WV36" s="17">
        <v>14</v>
      </c>
      <c r="WW36" s="17"/>
      <c r="WX36" s="17">
        <v>14.598000000000001</v>
      </c>
      <c r="WY36" s="17">
        <v>-0.59799999999999998</v>
      </c>
      <c r="WZ36" s="17"/>
      <c r="XA36" s="17"/>
      <c r="XB36" s="17"/>
      <c r="XC36" s="17">
        <v>0</v>
      </c>
      <c r="XD36" s="17">
        <v>18.149999999999999</v>
      </c>
      <c r="XE36" s="17">
        <v>18.536580000000001</v>
      </c>
      <c r="XF36" s="17">
        <v>18.53659</v>
      </c>
      <c r="XG36" s="17">
        <v>-0.38658999999999999</v>
      </c>
      <c r="XH36" s="17">
        <v>9.5</v>
      </c>
      <c r="XI36" s="17">
        <v>10.8</v>
      </c>
      <c r="XJ36" s="17">
        <v>10.8</v>
      </c>
      <c r="XK36" s="17">
        <v>-1.3</v>
      </c>
      <c r="XL36" s="17">
        <v>27.5</v>
      </c>
      <c r="XM36" s="17">
        <v>28</v>
      </c>
      <c r="XN36" s="17">
        <v>28</v>
      </c>
      <c r="XO36" s="17">
        <v>-0.5</v>
      </c>
      <c r="XP36" s="17">
        <v>34.799999999999997</v>
      </c>
      <c r="XQ36" s="17">
        <v>28</v>
      </c>
      <c r="XR36" s="17">
        <v>28</v>
      </c>
      <c r="XS36" s="17">
        <v>6.8</v>
      </c>
      <c r="XT36" s="17">
        <v>16.5</v>
      </c>
      <c r="XU36" s="17"/>
      <c r="XV36" s="17"/>
      <c r="XW36" s="17">
        <v>16.5</v>
      </c>
      <c r="XX36" s="17">
        <v>18.600000000000001</v>
      </c>
      <c r="XY36" s="17">
        <v>20</v>
      </c>
      <c r="XZ36" s="17">
        <v>20</v>
      </c>
      <c r="YA36" s="17">
        <v>-1.4</v>
      </c>
      <c r="YB36" s="17">
        <v>6.1</v>
      </c>
      <c r="YC36" s="17">
        <v>8.61</v>
      </c>
      <c r="YD36" s="17">
        <v>8.61</v>
      </c>
      <c r="YE36" s="17">
        <v>-2.5099999999999998</v>
      </c>
      <c r="YF36" s="17"/>
      <c r="YG36" s="17"/>
      <c r="YH36" s="17"/>
      <c r="YI36" s="17">
        <v>0</v>
      </c>
      <c r="YJ36" s="17"/>
      <c r="YK36" s="17"/>
      <c r="YL36" s="17"/>
      <c r="YM36" s="17">
        <v>0</v>
      </c>
    </row>
    <row r="37" spans="1:663" ht="24" customHeight="1" x14ac:dyDescent="0.3">
      <c r="A37" s="1"/>
      <c r="B37" s="16" t="s">
        <v>27</v>
      </c>
      <c r="C37" s="16" t="s">
        <v>818</v>
      </c>
      <c r="D37" s="17">
        <v>204.2</v>
      </c>
      <c r="E37" s="17">
        <v>204.19512</v>
      </c>
      <c r="F37" s="17">
        <v>204.19512</v>
      </c>
      <c r="G37" s="17">
        <v>4.8799999999999998E-3</v>
      </c>
      <c r="H37" s="17">
        <v>621.70000000000005</v>
      </c>
      <c r="I37" s="17">
        <v>635.01143999999999</v>
      </c>
      <c r="J37" s="17">
        <v>635.01143999999999</v>
      </c>
      <c r="K37" s="17">
        <v>-13.311439999999999</v>
      </c>
      <c r="L37" s="17">
        <v>212.2</v>
      </c>
      <c r="M37" s="17">
        <v>207.58822000000001</v>
      </c>
      <c r="N37" s="17">
        <v>207.58822000000001</v>
      </c>
      <c r="O37" s="17">
        <v>4.6117800000000004</v>
      </c>
      <c r="P37" s="17"/>
      <c r="Q37" s="17"/>
      <c r="R37" s="17"/>
      <c r="S37" s="17">
        <v>0</v>
      </c>
      <c r="T37" s="17"/>
      <c r="U37" s="17"/>
      <c r="V37" s="17"/>
      <c r="W37" s="17">
        <v>0</v>
      </c>
      <c r="X37" s="17">
        <v>90.2</v>
      </c>
      <c r="Y37" s="17">
        <v>92.226339999999993</v>
      </c>
      <c r="Z37" s="17">
        <v>92.226339999999993</v>
      </c>
      <c r="AA37" s="17">
        <v>-2.0263399999999998</v>
      </c>
      <c r="AB37" s="17">
        <v>132.9</v>
      </c>
      <c r="AC37" s="17">
        <v>150.01184000000001</v>
      </c>
      <c r="AD37" s="17">
        <v>172.29338999999999</v>
      </c>
      <c r="AE37" s="17">
        <v>-39.393389999999997</v>
      </c>
      <c r="AF37" s="17"/>
      <c r="AG37" s="17"/>
      <c r="AH37" s="17"/>
      <c r="AI37" s="17">
        <v>0</v>
      </c>
      <c r="AJ37" s="17"/>
      <c r="AK37" s="17"/>
      <c r="AL37" s="17"/>
      <c r="AM37" s="17">
        <v>0</v>
      </c>
      <c r="AN37" s="17">
        <v>180.1</v>
      </c>
      <c r="AO37" s="17">
        <v>173.40736999999999</v>
      </c>
      <c r="AP37" s="17">
        <v>186.37877</v>
      </c>
      <c r="AQ37" s="17">
        <v>-6.2787699999999997</v>
      </c>
      <c r="AR37" s="17">
        <v>180.4</v>
      </c>
      <c r="AS37" s="17">
        <v>173.40736999999999</v>
      </c>
      <c r="AT37" s="17">
        <v>186.37877</v>
      </c>
      <c r="AU37" s="17">
        <v>-5.9787699999999999</v>
      </c>
      <c r="AV37" s="17">
        <v>180</v>
      </c>
      <c r="AW37" s="17">
        <v>173.40736999999999</v>
      </c>
      <c r="AX37" s="17">
        <v>186.37877</v>
      </c>
      <c r="AY37" s="17">
        <v>-6.3787700000000003</v>
      </c>
      <c r="AZ37" s="17">
        <v>269.5</v>
      </c>
      <c r="BA37" s="17">
        <v>260.89217000000002</v>
      </c>
      <c r="BB37" s="17">
        <v>280.40769999999998</v>
      </c>
      <c r="BC37" s="17">
        <v>-10.9077</v>
      </c>
      <c r="BD37" s="17"/>
      <c r="BE37" s="17"/>
      <c r="BF37" s="17"/>
      <c r="BG37" s="17">
        <v>0</v>
      </c>
      <c r="BH37" s="17"/>
      <c r="BI37" s="17"/>
      <c r="BJ37" s="17"/>
      <c r="BK37" s="17">
        <v>0</v>
      </c>
      <c r="BL37" s="17">
        <v>86.8</v>
      </c>
      <c r="BM37" s="17">
        <v>145.5307</v>
      </c>
      <c r="BN37" s="17">
        <v>72.461539999999999</v>
      </c>
      <c r="BO37" s="17">
        <v>14.33846</v>
      </c>
      <c r="BP37" s="17">
        <v>9.9</v>
      </c>
      <c r="BQ37" s="17">
        <v>9.3211899999999996</v>
      </c>
      <c r="BR37" s="17">
        <v>5.4891500000000004</v>
      </c>
      <c r="BS37" s="17">
        <v>4.4108499999999999</v>
      </c>
      <c r="BT37" s="17"/>
      <c r="BU37" s="17"/>
      <c r="BV37" s="17"/>
      <c r="BW37" s="17">
        <v>0</v>
      </c>
      <c r="BX37" s="17"/>
      <c r="BY37" s="17"/>
      <c r="BZ37" s="17"/>
      <c r="CA37" s="17">
        <v>0</v>
      </c>
      <c r="CB37" s="17"/>
      <c r="CC37" s="17"/>
      <c r="CD37" s="17"/>
      <c r="CE37" s="17">
        <v>0</v>
      </c>
      <c r="CF37" s="17"/>
      <c r="CG37" s="17"/>
      <c r="CH37" s="17"/>
      <c r="CI37" s="17">
        <v>0</v>
      </c>
      <c r="CJ37" s="17">
        <v>170.6</v>
      </c>
      <c r="CK37" s="17">
        <v>164.70732000000001</v>
      </c>
      <c r="CL37" s="17">
        <v>164.70732000000001</v>
      </c>
      <c r="CM37" s="17">
        <v>5.8926800000000004</v>
      </c>
      <c r="CN37" s="17">
        <v>7.5</v>
      </c>
      <c r="CO37" s="17">
        <v>9.4910399999999999</v>
      </c>
      <c r="CP37" s="17">
        <v>5.1583800000000002</v>
      </c>
      <c r="CQ37" s="17">
        <v>2.3416199999999998</v>
      </c>
      <c r="CR37" s="17">
        <v>5.5</v>
      </c>
      <c r="CS37" s="17">
        <v>5.2097499999999997</v>
      </c>
      <c r="CT37" s="17">
        <v>2.8315000000000001</v>
      </c>
      <c r="CU37" s="17">
        <v>2.6684999999999999</v>
      </c>
      <c r="CV37" s="17"/>
      <c r="CW37" s="17"/>
      <c r="CX37" s="17"/>
      <c r="CY37" s="17">
        <v>0</v>
      </c>
      <c r="CZ37" s="17">
        <v>6.9</v>
      </c>
      <c r="DA37" s="17">
        <v>6.8787000000000003</v>
      </c>
      <c r="DB37" s="17">
        <v>6.8787000000000003</v>
      </c>
      <c r="DC37" s="17">
        <v>2.1299999999999999E-2</v>
      </c>
      <c r="DD37" s="17">
        <v>14.1</v>
      </c>
      <c r="DE37" s="17">
        <v>14.992190000000001</v>
      </c>
      <c r="DF37" s="17">
        <v>14.9922</v>
      </c>
      <c r="DG37" s="17">
        <v>-0.89219999999999999</v>
      </c>
      <c r="DH37" s="17">
        <v>91.1</v>
      </c>
      <c r="DI37" s="17">
        <v>60.000039999999998</v>
      </c>
      <c r="DJ37" s="17">
        <v>76.359160000000003</v>
      </c>
      <c r="DK37" s="17">
        <v>14.74084</v>
      </c>
      <c r="DL37" s="17"/>
      <c r="DM37" s="17"/>
      <c r="DN37" s="17"/>
      <c r="DO37" s="17">
        <v>0</v>
      </c>
      <c r="DP37" s="17"/>
      <c r="DQ37" s="17"/>
      <c r="DR37" s="17"/>
      <c r="DS37" s="17">
        <v>0</v>
      </c>
      <c r="DT37" s="17"/>
      <c r="DU37" s="17"/>
      <c r="DV37" s="17"/>
      <c r="DW37" s="17">
        <v>0</v>
      </c>
      <c r="DX37" s="17"/>
      <c r="DY37" s="17"/>
      <c r="DZ37" s="17"/>
      <c r="EA37" s="17">
        <v>0</v>
      </c>
      <c r="EB37" s="17">
        <v>111</v>
      </c>
      <c r="EC37" s="17">
        <v>112.90536</v>
      </c>
      <c r="ED37" s="17">
        <v>112.90537</v>
      </c>
      <c r="EE37" s="17">
        <v>-1.90537</v>
      </c>
      <c r="EF37" s="17">
        <v>101.5</v>
      </c>
      <c r="EG37" s="17">
        <v>135.06950000000001</v>
      </c>
      <c r="EH37" s="17">
        <v>87.053709999999995</v>
      </c>
      <c r="EI37" s="17">
        <v>14.446289999999999</v>
      </c>
      <c r="EJ37" s="17"/>
      <c r="EK37" s="17"/>
      <c r="EL37" s="17"/>
      <c r="EM37" s="17">
        <v>0</v>
      </c>
      <c r="EN37" s="17"/>
      <c r="EO37" s="17"/>
      <c r="EP37" s="17"/>
      <c r="EQ37" s="17">
        <v>0</v>
      </c>
      <c r="ER37" s="17"/>
      <c r="ES37" s="17"/>
      <c r="ET37" s="17"/>
      <c r="EU37" s="17">
        <v>0</v>
      </c>
      <c r="EV37" s="17">
        <v>6.4</v>
      </c>
      <c r="EW37" s="17">
        <v>6.39</v>
      </c>
      <c r="EX37" s="17">
        <v>6.39</v>
      </c>
      <c r="EY37" s="17">
        <v>0.01</v>
      </c>
      <c r="EZ37" s="17">
        <v>146.80000000000001</v>
      </c>
      <c r="FA37" s="17">
        <v>204.15631999999999</v>
      </c>
      <c r="FB37" s="17">
        <v>175.31359</v>
      </c>
      <c r="FC37" s="17">
        <v>-28.513590000000001</v>
      </c>
      <c r="FD37" s="17">
        <v>32</v>
      </c>
      <c r="FE37" s="17">
        <v>39.012709999999998</v>
      </c>
      <c r="FF37" s="17">
        <v>39.012720000000002</v>
      </c>
      <c r="FG37" s="17">
        <v>-7.0127199999999998</v>
      </c>
      <c r="FH37" s="17">
        <v>139.19999999999999</v>
      </c>
      <c r="FI37" s="17">
        <v>63.59684</v>
      </c>
      <c r="FJ37" s="17">
        <v>76.673360000000002</v>
      </c>
      <c r="FK37" s="17">
        <v>62.52664</v>
      </c>
      <c r="FL37" s="17">
        <v>16.899999999999999</v>
      </c>
      <c r="FM37" s="17">
        <v>20.850249999999999</v>
      </c>
      <c r="FN37" s="17">
        <v>20.850259999999999</v>
      </c>
      <c r="FO37" s="17">
        <v>-3.9502600000000001</v>
      </c>
      <c r="FP37" s="17">
        <v>16.8</v>
      </c>
      <c r="FQ37" s="17">
        <v>15.70654</v>
      </c>
      <c r="FR37" s="17">
        <v>15.88302</v>
      </c>
      <c r="FS37" s="17">
        <v>0.91698000000000002</v>
      </c>
      <c r="FT37" s="17">
        <v>18.8</v>
      </c>
      <c r="FU37" s="17">
        <v>18.048780000000001</v>
      </c>
      <c r="FV37" s="17">
        <v>18.048780000000001</v>
      </c>
      <c r="FW37" s="17">
        <v>0.75122</v>
      </c>
      <c r="FX37" s="17">
        <v>94.5</v>
      </c>
      <c r="FY37" s="17">
        <v>88.116100000000003</v>
      </c>
      <c r="FZ37" s="17">
        <v>88.116100000000003</v>
      </c>
      <c r="GA37" s="17">
        <v>6.3838999999999997</v>
      </c>
      <c r="GB37" s="17">
        <v>182.7</v>
      </c>
      <c r="GC37" s="17">
        <v>185.81693000000001</v>
      </c>
      <c r="GD37" s="17">
        <v>185.81701000000001</v>
      </c>
      <c r="GE37" s="17">
        <v>-3.1170100000000001</v>
      </c>
      <c r="GF37" s="17">
        <v>183.2</v>
      </c>
      <c r="GG37" s="17">
        <v>185.81693000000001</v>
      </c>
      <c r="GH37" s="17">
        <v>185.81701000000001</v>
      </c>
      <c r="GI37" s="17">
        <v>-2.6170100000000001</v>
      </c>
      <c r="GJ37" s="17">
        <v>185.3</v>
      </c>
      <c r="GK37" s="17">
        <v>186.37494000000001</v>
      </c>
      <c r="GL37" s="17">
        <v>186.37502000000001</v>
      </c>
      <c r="GM37" s="17">
        <v>-1.0750200000000001</v>
      </c>
      <c r="GN37" s="17">
        <v>108</v>
      </c>
      <c r="GO37" s="17">
        <v>110.91316999999999</v>
      </c>
      <c r="GP37" s="17">
        <v>110.91316999999999</v>
      </c>
      <c r="GQ37" s="17">
        <v>-2.91317</v>
      </c>
      <c r="GR37" s="17">
        <v>19</v>
      </c>
      <c r="GS37" s="17">
        <v>13.27417</v>
      </c>
      <c r="GT37" s="17">
        <v>18</v>
      </c>
      <c r="GU37" s="17">
        <v>1</v>
      </c>
      <c r="GV37" s="17">
        <v>31.1</v>
      </c>
      <c r="GW37" s="17">
        <v>29.872</v>
      </c>
      <c r="GX37" s="17">
        <v>29.872</v>
      </c>
      <c r="GY37" s="17">
        <v>1.228</v>
      </c>
      <c r="GZ37" s="17">
        <v>4.0999999999999996</v>
      </c>
      <c r="HA37" s="17">
        <v>3.9433199999999999</v>
      </c>
      <c r="HB37" s="17">
        <v>1.97166</v>
      </c>
      <c r="HC37" s="17">
        <v>2.1283400000000001</v>
      </c>
      <c r="HD37" s="17">
        <v>33.200000000000003</v>
      </c>
      <c r="HE37" s="17">
        <v>31.816189999999999</v>
      </c>
      <c r="HF37" s="17">
        <v>31.816199999999998</v>
      </c>
      <c r="HG37" s="17">
        <v>1.3837999999999999</v>
      </c>
      <c r="HH37" s="17">
        <v>111.3</v>
      </c>
      <c r="HI37" s="17">
        <v>80.740430000000003</v>
      </c>
      <c r="HJ37" s="17">
        <v>41.025640000000003</v>
      </c>
      <c r="HK37" s="17">
        <v>70.274360000000001</v>
      </c>
      <c r="HL37" s="17"/>
      <c r="HM37" s="17"/>
      <c r="HN37" s="17"/>
      <c r="HO37" s="17">
        <v>0</v>
      </c>
      <c r="HP37" s="17"/>
      <c r="HQ37" s="17"/>
      <c r="HR37" s="17"/>
      <c r="HS37" s="17">
        <v>0</v>
      </c>
      <c r="HT37" s="17">
        <v>62.4</v>
      </c>
      <c r="HU37" s="17">
        <v>69.467089999999999</v>
      </c>
      <c r="HV37" s="17">
        <v>85.482579999999999</v>
      </c>
      <c r="HW37" s="17">
        <v>-23.08258</v>
      </c>
      <c r="HX37" s="17"/>
      <c r="HY37" s="17"/>
      <c r="HZ37" s="17"/>
      <c r="IA37" s="17">
        <v>0</v>
      </c>
      <c r="IB37" s="17"/>
      <c r="IC37" s="17"/>
      <c r="ID37" s="17"/>
      <c r="IE37" s="17">
        <v>0</v>
      </c>
      <c r="IF37" s="17">
        <v>46.1</v>
      </c>
      <c r="IG37" s="17">
        <v>45.441940000000002</v>
      </c>
      <c r="IH37" s="17">
        <v>45.441949999999999</v>
      </c>
      <c r="II37" s="17">
        <v>0.65805000000000002</v>
      </c>
      <c r="IJ37" s="17"/>
      <c r="IK37" s="17"/>
      <c r="IL37" s="17"/>
      <c r="IM37" s="17">
        <v>0</v>
      </c>
      <c r="IN37" s="17"/>
      <c r="IO37" s="17"/>
      <c r="IP37" s="17"/>
      <c r="IQ37" s="17">
        <v>0</v>
      </c>
      <c r="IR37" s="17"/>
      <c r="IS37" s="17"/>
      <c r="IT37" s="17"/>
      <c r="IU37" s="17">
        <v>0</v>
      </c>
      <c r="IV37" s="17">
        <v>104.8</v>
      </c>
      <c r="IW37" s="17">
        <v>133.35676000000001</v>
      </c>
      <c r="IX37" s="17">
        <v>92.689760000000007</v>
      </c>
      <c r="IY37" s="17">
        <v>12.110239999999999</v>
      </c>
      <c r="IZ37" s="17">
        <v>170.2</v>
      </c>
      <c r="JA37" s="17">
        <v>179.56162</v>
      </c>
      <c r="JB37" s="17">
        <v>179.56166999999999</v>
      </c>
      <c r="JC37" s="17">
        <v>-9.3616700000000002</v>
      </c>
      <c r="JD37" s="17">
        <v>167.9</v>
      </c>
      <c r="JE37" s="17">
        <v>179.56162</v>
      </c>
      <c r="JF37" s="17">
        <v>179.56166999999999</v>
      </c>
      <c r="JG37" s="17">
        <v>-11.661670000000001</v>
      </c>
      <c r="JH37" s="17">
        <v>200</v>
      </c>
      <c r="JI37" s="17">
        <v>179.56162</v>
      </c>
      <c r="JJ37" s="17">
        <v>179.56166999999999</v>
      </c>
      <c r="JK37" s="17">
        <v>20.438330000000001</v>
      </c>
      <c r="JL37" s="17">
        <v>262.89999999999998</v>
      </c>
      <c r="JM37" s="17">
        <v>270.15125999999998</v>
      </c>
      <c r="JN37" s="17">
        <v>270.15134999999998</v>
      </c>
      <c r="JO37" s="17">
        <v>-7.2513500000000004</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0.9</v>
      </c>
      <c r="KW37" s="17">
        <v>1.41069</v>
      </c>
      <c r="KX37" s="17">
        <v>1.41069</v>
      </c>
      <c r="KY37" s="17">
        <v>-0.51068999999999998</v>
      </c>
      <c r="KZ37" s="17">
        <v>141.80000000000001</v>
      </c>
      <c r="LA37" s="17">
        <v>139.75707</v>
      </c>
      <c r="LB37" s="17">
        <v>181.20909</v>
      </c>
      <c r="LC37" s="17">
        <v>-39.409089999999999</v>
      </c>
      <c r="LD37" s="17">
        <v>71.3</v>
      </c>
      <c r="LE37" s="17">
        <v>69.977029999999999</v>
      </c>
      <c r="LF37" s="17">
        <v>63.139710000000001</v>
      </c>
      <c r="LG37" s="17">
        <v>8.1602899999999998</v>
      </c>
      <c r="LH37" s="17">
        <v>64.8</v>
      </c>
      <c r="LI37" s="17">
        <v>67.461460000000002</v>
      </c>
      <c r="LJ37" s="17">
        <v>67.461460000000002</v>
      </c>
      <c r="LK37" s="17">
        <v>-2.6614599999999999</v>
      </c>
      <c r="LL37" s="17">
        <v>66.900000000000006</v>
      </c>
      <c r="LM37" s="17">
        <v>61.604790000000001</v>
      </c>
      <c r="LN37" s="17">
        <v>60.801560000000002</v>
      </c>
      <c r="LO37" s="17">
        <v>6.0984400000000001</v>
      </c>
      <c r="LP37" s="17">
        <v>30.2</v>
      </c>
      <c r="LQ37" s="17">
        <v>30.097560000000001</v>
      </c>
      <c r="LR37" s="17">
        <v>30.097560000000001</v>
      </c>
      <c r="LS37" s="17">
        <v>0.10244</v>
      </c>
      <c r="LT37" s="17"/>
      <c r="LU37" s="17"/>
      <c r="LV37" s="17"/>
      <c r="LW37" s="17">
        <v>0</v>
      </c>
      <c r="LX37" s="17"/>
      <c r="LY37" s="17"/>
      <c r="LZ37" s="17"/>
      <c r="MA37" s="17">
        <v>0</v>
      </c>
      <c r="MB37" s="17"/>
      <c r="MC37" s="17"/>
      <c r="MD37" s="17"/>
      <c r="ME37" s="17">
        <v>0</v>
      </c>
      <c r="MF37" s="17">
        <v>142.4</v>
      </c>
      <c r="MG37" s="17">
        <v>151.08873</v>
      </c>
      <c r="MH37" s="17">
        <v>151.08876000000001</v>
      </c>
      <c r="MI37" s="17">
        <v>-8.6887600000000003</v>
      </c>
      <c r="MJ37" s="17">
        <v>144</v>
      </c>
      <c r="MK37" s="17">
        <v>151.08873</v>
      </c>
      <c r="ML37" s="17">
        <v>151.08876000000001</v>
      </c>
      <c r="MM37" s="17">
        <v>-7.0887599999999997</v>
      </c>
      <c r="MN37" s="17">
        <v>147.69999999999999</v>
      </c>
      <c r="MO37" s="17">
        <v>151.54245</v>
      </c>
      <c r="MP37" s="17">
        <v>151.54248000000001</v>
      </c>
      <c r="MQ37" s="17">
        <v>-3.8424800000000001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208.8</v>
      </c>
      <c r="NM37" s="17">
        <v>207.29666</v>
      </c>
      <c r="NN37" s="17">
        <v>207.29667000000001</v>
      </c>
      <c r="NO37" s="17">
        <v>1.5033300000000001</v>
      </c>
      <c r="NP37" s="17">
        <v>99.6</v>
      </c>
      <c r="NQ37" s="17">
        <v>103.95958</v>
      </c>
      <c r="NR37" s="17">
        <v>103.95959000000001</v>
      </c>
      <c r="NS37" s="17">
        <v>-4.3595899999999999</v>
      </c>
      <c r="NT37" s="17">
        <v>6.4</v>
      </c>
      <c r="NU37" s="17">
        <v>5.1941199999999998</v>
      </c>
      <c r="NV37" s="17">
        <v>5.1941300000000004</v>
      </c>
      <c r="NW37" s="17">
        <v>1.20587</v>
      </c>
      <c r="NX37" s="17">
        <v>2.7</v>
      </c>
      <c r="NY37" s="17">
        <v>5.4491199999999997</v>
      </c>
      <c r="NZ37" s="17">
        <v>5.4491300000000003</v>
      </c>
      <c r="OA37" s="17">
        <v>-2.7491300000000001</v>
      </c>
      <c r="OB37" s="17">
        <v>10.199999999999999</v>
      </c>
      <c r="OC37" s="17">
        <v>11.707319999999999</v>
      </c>
      <c r="OD37" s="17">
        <v>11.707319999999999</v>
      </c>
      <c r="OE37" s="17">
        <v>-1.50732</v>
      </c>
      <c r="OF37" s="17">
        <v>1</v>
      </c>
      <c r="OG37" s="17"/>
      <c r="OH37" s="17">
        <v>0.75</v>
      </c>
      <c r="OI37" s="17">
        <v>0.25</v>
      </c>
      <c r="OJ37" s="17">
        <v>68.400000000000006</v>
      </c>
      <c r="OK37" s="17">
        <v>81.84</v>
      </c>
      <c r="OL37" s="17">
        <v>77.599999999999994</v>
      </c>
      <c r="OM37" s="17">
        <v>-9.1999999999999993</v>
      </c>
      <c r="ON37" s="17">
        <v>74.900000000000006</v>
      </c>
      <c r="OO37" s="17"/>
      <c r="OP37" s="17">
        <v>79.950999999999993</v>
      </c>
      <c r="OQ37" s="17">
        <v>-5.0510000000000002</v>
      </c>
      <c r="OR37" s="17">
        <v>5.9</v>
      </c>
      <c r="OS37" s="17">
        <v>13.202999999999999</v>
      </c>
      <c r="OT37" s="17">
        <v>13.202999999999999</v>
      </c>
      <c r="OU37" s="17">
        <v>-7.3029999999999999</v>
      </c>
      <c r="OV37" s="17">
        <v>0.3</v>
      </c>
      <c r="OW37" s="17"/>
      <c r="OX37" s="17">
        <v>0.1</v>
      </c>
      <c r="OY37" s="17">
        <v>0.2</v>
      </c>
      <c r="OZ37" s="17"/>
      <c r="PA37" s="17"/>
      <c r="PB37" s="17">
        <v>12.366149999999999</v>
      </c>
      <c r="PC37" s="17">
        <v>-12.366149999999999</v>
      </c>
      <c r="PD37" s="17">
        <v>10</v>
      </c>
      <c r="PE37" s="17">
        <v>9.9830000000000005</v>
      </c>
      <c r="PF37" s="17">
        <v>9.9830000000000005</v>
      </c>
      <c r="PG37" s="17">
        <v>1.7000000000000001E-2</v>
      </c>
      <c r="PH37" s="17"/>
      <c r="PI37" s="17"/>
      <c r="PJ37" s="17"/>
      <c r="PK37" s="17">
        <v>0</v>
      </c>
      <c r="PL37" s="17">
        <v>157.6</v>
      </c>
      <c r="PM37" s="17"/>
      <c r="PN37" s="17">
        <v>185</v>
      </c>
      <c r="PO37" s="17">
        <v>-27.4</v>
      </c>
      <c r="PP37" s="17">
        <v>1.2</v>
      </c>
      <c r="PQ37" s="17">
        <v>1</v>
      </c>
      <c r="PR37" s="17">
        <v>1</v>
      </c>
      <c r="PS37" s="17">
        <v>0.2</v>
      </c>
      <c r="PT37" s="17">
        <v>2.5</v>
      </c>
      <c r="PU37" s="17">
        <v>2.2000000000000002</v>
      </c>
      <c r="PV37" s="17">
        <v>2.2000000000000002</v>
      </c>
      <c r="PW37" s="17">
        <v>0.3</v>
      </c>
      <c r="PX37" s="17">
        <v>2.2999999999999998</v>
      </c>
      <c r="PY37" s="17">
        <v>2.5</v>
      </c>
      <c r="PZ37" s="17">
        <v>2.5</v>
      </c>
      <c r="QA37" s="17">
        <v>-0.2</v>
      </c>
      <c r="QB37" s="17">
        <v>0</v>
      </c>
      <c r="QC37" s="17"/>
      <c r="QD37" s="17">
        <v>12.366149999999999</v>
      </c>
      <c r="QE37" s="17">
        <v>-12.366149999999999</v>
      </c>
      <c r="QF37" s="17">
        <v>20</v>
      </c>
      <c r="QG37" s="17">
        <v>19.51219</v>
      </c>
      <c r="QH37" s="17">
        <v>19.5122</v>
      </c>
      <c r="QI37" s="17">
        <v>0.48780000000000001</v>
      </c>
      <c r="QJ37" s="17">
        <v>19.100000000000001</v>
      </c>
      <c r="QK37" s="17">
        <v>18.048780000000001</v>
      </c>
      <c r="QL37" s="17">
        <v>18.048780000000001</v>
      </c>
      <c r="QM37" s="17">
        <v>1.05122</v>
      </c>
      <c r="QN37" s="17">
        <v>3.2</v>
      </c>
      <c r="QO37" s="17">
        <v>3.5</v>
      </c>
      <c r="QP37" s="17">
        <v>3.5</v>
      </c>
      <c r="QQ37" s="17">
        <v>-0.3</v>
      </c>
      <c r="QR37" s="17">
        <v>18.5</v>
      </c>
      <c r="QS37" s="17">
        <v>18.048780000000001</v>
      </c>
      <c r="QT37" s="17">
        <v>18.048780000000001</v>
      </c>
      <c r="QU37" s="17">
        <v>0.45122000000000001</v>
      </c>
      <c r="QV37" s="17">
        <v>9.4</v>
      </c>
      <c r="QW37" s="17"/>
      <c r="QX37" s="17">
        <v>15.097</v>
      </c>
      <c r="QY37" s="17">
        <v>-5.6970000000000001</v>
      </c>
      <c r="QZ37" s="17">
        <v>11.5</v>
      </c>
      <c r="RA37" s="17"/>
      <c r="RB37" s="17">
        <v>17.942</v>
      </c>
      <c r="RC37" s="17">
        <v>-6.4420000000000002</v>
      </c>
      <c r="RD37" s="17">
        <v>14.4</v>
      </c>
      <c r="RE37" s="17">
        <v>14.98</v>
      </c>
      <c r="RF37" s="17">
        <v>14.967000000000001</v>
      </c>
      <c r="RG37" s="17">
        <v>-0.56699999999999995</v>
      </c>
      <c r="RH37" s="17">
        <v>52.2</v>
      </c>
      <c r="RI37" s="17">
        <v>54.65</v>
      </c>
      <c r="RJ37" s="17">
        <v>53.613</v>
      </c>
      <c r="RK37" s="17">
        <v>-1.413</v>
      </c>
      <c r="RL37" s="17">
        <v>12.4</v>
      </c>
      <c r="RM37" s="17"/>
      <c r="RN37" s="17">
        <v>16.831</v>
      </c>
      <c r="RO37" s="17">
        <v>-4.431</v>
      </c>
      <c r="RP37" s="17">
        <v>2.5</v>
      </c>
      <c r="RQ37" s="17">
        <v>2.3010000000000002</v>
      </c>
      <c r="RR37" s="17">
        <v>2.3010000000000002</v>
      </c>
      <c r="RS37" s="17">
        <v>0.19900000000000001</v>
      </c>
      <c r="RT37" s="17">
        <v>14.3</v>
      </c>
      <c r="RU37" s="17">
        <v>16.146660000000001</v>
      </c>
      <c r="RV37" s="17">
        <v>19.869240000000001</v>
      </c>
      <c r="RW37" s="17">
        <v>-5.5692399999999997</v>
      </c>
      <c r="RX37" s="17">
        <v>2.2999999999999998</v>
      </c>
      <c r="RY37" s="17">
        <v>2</v>
      </c>
      <c r="RZ37" s="17">
        <v>2</v>
      </c>
      <c r="SA37" s="17">
        <v>0.3</v>
      </c>
      <c r="SB37" s="17"/>
      <c r="SC37" s="17">
        <v>0.4</v>
      </c>
      <c r="SD37" s="17">
        <v>0.4</v>
      </c>
      <c r="SE37" s="17">
        <v>-0.4</v>
      </c>
      <c r="SF37" s="17">
        <v>6</v>
      </c>
      <c r="SG37" s="17">
        <v>6.3</v>
      </c>
      <c r="SH37" s="17">
        <v>6.3</v>
      </c>
      <c r="SI37" s="17">
        <v>-0.3</v>
      </c>
      <c r="SJ37" s="17">
        <v>6.3</v>
      </c>
      <c r="SK37" s="17">
        <v>6.4</v>
      </c>
      <c r="SL37" s="17">
        <v>6.4</v>
      </c>
      <c r="SM37" s="17">
        <v>-0.1</v>
      </c>
      <c r="SN37" s="17">
        <v>14.2</v>
      </c>
      <c r="SO37" s="17">
        <v>9</v>
      </c>
      <c r="SP37" s="17">
        <v>9</v>
      </c>
      <c r="SQ37" s="17">
        <v>5.2</v>
      </c>
      <c r="SR37" s="17">
        <v>20.3</v>
      </c>
      <c r="SS37" s="17">
        <v>11.707319999999999</v>
      </c>
      <c r="ST37" s="17">
        <v>11.707319999999999</v>
      </c>
      <c r="SU37" s="17">
        <v>8.5926799999999997</v>
      </c>
      <c r="SV37" s="17">
        <v>14.2</v>
      </c>
      <c r="SW37" s="17">
        <v>16.195119999999999</v>
      </c>
      <c r="SX37" s="17">
        <v>16.195119999999999</v>
      </c>
      <c r="SY37" s="17">
        <v>-1.99512</v>
      </c>
      <c r="SZ37" s="17">
        <v>7.4</v>
      </c>
      <c r="TA37" s="17">
        <v>9.8000000000000007</v>
      </c>
      <c r="TB37" s="17">
        <v>11.227</v>
      </c>
      <c r="TC37" s="17">
        <v>-3.827</v>
      </c>
      <c r="TD37" s="17">
        <v>73.7</v>
      </c>
      <c r="TE37" s="17">
        <v>66.39</v>
      </c>
      <c r="TF37" s="17">
        <v>64.912999999999997</v>
      </c>
      <c r="TG37" s="17">
        <v>8.7870000000000008</v>
      </c>
      <c r="TH37" s="17">
        <v>23.4</v>
      </c>
      <c r="TI37" s="17"/>
      <c r="TJ37" s="17">
        <v>32.566000000000003</v>
      </c>
      <c r="TK37" s="17">
        <v>-9.1660000000000004</v>
      </c>
      <c r="TL37" s="17">
        <v>70.2</v>
      </c>
      <c r="TM37" s="17">
        <v>70.92</v>
      </c>
      <c r="TN37" s="17">
        <v>72.813000000000002</v>
      </c>
      <c r="TO37" s="17">
        <v>-2.613</v>
      </c>
      <c r="TP37" s="17">
        <v>87.2</v>
      </c>
      <c r="TQ37" s="17">
        <v>75.17</v>
      </c>
      <c r="TR37" s="17">
        <v>66.825999999999993</v>
      </c>
      <c r="TS37" s="17">
        <v>20.373999999999999</v>
      </c>
      <c r="TT37" s="17">
        <v>14.4</v>
      </c>
      <c r="TU37" s="17">
        <v>7.5</v>
      </c>
      <c r="TV37" s="17">
        <v>4.1070000000000002</v>
      </c>
      <c r="TW37" s="17">
        <v>10.292999999999999</v>
      </c>
      <c r="TX37" s="17">
        <v>13.7</v>
      </c>
      <c r="TY37" s="17">
        <v>6.4329999999999998</v>
      </c>
      <c r="TZ37" s="17">
        <v>6.4329999999999998</v>
      </c>
      <c r="UA37" s="17">
        <v>7.2670000000000003</v>
      </c>
      <c r="UB37" s="17">
        <v>15.5</v>
      </c>
      <c r="UC37" s="17">
        <v>14</v>
      </c>
      <c r="UD37" s="17">
        <v>17.560980000000001</v>
      </c>
      <c r="UE37" s="17">
        <v>-2.0609799999999998</v>
      </c>
      <c r="UF37" s="17">
        <v>3.4</v>
      </c>
      <c r="UG37" s="17">
        <v>4</v>
      </c>
      <c r="UH37" s="17">
        <v>4</v>
      </c>
      <c r="UI37" s="17">
        <v>-0.6</v>
      </c>
      <c r="UJ37" s="17">
        <v>7.3</v>
      </c>
      <c r="UK37" s="17">
        <v>7.5</v>
      </c>
      <c r="UL37" s="17">
        <v>7.5</v>
      </c>
      <c r="UM37" s="17">
        <v>-0.2</v>
      </c>
      <c r="UN37" s="17">
        <v>20.399999999999999</v>
      </c>
      <c r="UO37" s="17">
        <v>19.51219</v>
      </c>
      <c r="UP37" s="17">
        <v>19.5122</v>
      </c>
      <c r="UQ37" s="17">
        <v>0.88780000000000003</v>
      </c>
      <c r="UR37" s="17">
        <v>20.399999999999999</v>
      </c>
      <c r="US37" s="17">
        <v>19.51219</v>
      </c>
      <c r="UT37" s="17">
        <v>19.5122</v>
      </c>
      <c r="UU37" s="17">
        <v>0.88780000000000003</v>
      </c>
      <c r="UV37" s="17">
        <v>20.100000000000001</v>
      </c>
      <c r="UW37" s="17">
        <v>19.51219</v>
      </c>
      <c r="UX37" s="17">
        <v>19.5122</v>
      </c>
      <c r="UY37" s="17">
        <v>0.58779999999999999</v>
      </c>
      <c r="UZ37" s="17">
        <v>11.5</v>
      </c>
      <c r="VA37" s="17">
        <v>12.057</v>
      </c>
      <c r="VB37" s="17">
        <v>12.057</v>
      </c>
      <c r="VC37" s="17">
        <v>-0.55700000000000005</v>
      </c>
      <c r="VD37" s="17">
        <v>216.7</v>
      </c>
      <c r="VE37" s="17"/>
      <c r="VF37" s="17">
        <v>247.4</v>
      </c>
      <c r="VG37" s="17">
        <v>-30.7</v>
      </c>
      <c r="VH37" s="17">
        <v>13.7</v>
      </c>
      <c r="VI37" s="17"/>
      <c r="VJ37" s="17">
        <v>11.726000000000001</v>
      </c>
      <c r="VK37" s="17">
        <v>1.974</v>
      </c>
      <c r="VL37" s="17">
        <v>87.8</v>
      </c>
      <c r="VM37" s="17"/>
      <c r="VN37" s="17">
        <v>144.483</v>
      </c>
      <c r="VO37" s="17">
        <v>-56.683</v>
      </c>
      <c r="VP37" s="17">
        <v>0.6</v>
      </c>
      <c r="VQ37" s="17">
        <v>0.6</v>
      </c>
      <c r="VR37" s="17">
        <v>0.6</v>
      </c>
      <c r="VS37" s="17">
        <v>0</v>
      </c>
      <c r="VT37" s="17">
        <v>114.7</v>
      </c>
      <c r="VU37" s="17">
        <v>119.61</v>
      </c>
      <c r="VV37" s="17">
        <v>98</v>
      </c>
      <c r="VW37" s="17">
        <v>16.7</v>
      </c>
      <c r="VX37" s="17">
        <v>133</v>
      </c>
      <c r="VY37" s="17">
        <v>49</v>
      </c>
      <c r="VZ37" s="17">
        <v>49</v>
      </c>
      <c r="WA37" s="17">
        <v>84</v>
      </c>
      <c r="WB37" s="17">
        <v>69.099999999999994</v>
      </c>
      <c r="WC37" s="17"/>
      <c r="WD37" s="17">
        <v>104.583</v>
      </c>
      <c r="WE37" s="17">
        <v>-35.482999999999997</v>
      </c>
      <c r="WF37" s="17">
        <v>1.4</v>
      </c>
      <c r="WG37" s="17">
        <v>1.4490000000000001</v>
      </c>
      <c r="WH37" s="17">
        <v>1.4490000000000001</v>
      </c>
      <c r="WI37" s="17">
        <v>-4.9000000000000002E-2</v>
      </c>
      <c r="WJ37" s="17">
        <v>2</v>
      </c>
      <c r="WK37" s="17">
        <v>2.4</v>
      </c>
      <c r="WL37" s="17">
        <v>2.4</v>
      </c>
      <c r="WM37" s="17">
        <v>-0.4</v>
      </c>
      <c r="WN37" s="17">
        <v>1.9</v>
      </c>
      <c r="WO37" s="17">
        <v>2.4</v>
      </c>
      <c r="WP37" s="17">
        <v>2.4</v>
      </c>
      <c r="WQ37" s="17">
        <v>-0.5</v>
      </c>
      <c r="WR37" s="17">
        <v>1.1000000000000001</v>
      </c>
      <c r="WS37" s="17">
        <v>1.4</v>
      </c>
      <c r="WT37" s="17">
        <v>1.4</v>
      </c>
      <c r="WU37" s="17">
        <v>-0.3</v>
      </c>
      <c r="WV37" s="17">
        <v>11.8</v>
      </c>
      <c r="WW37" s="17"/>
      <c r="WX37" s="17">
        <v>12.906000000000001</v>
      </c>
      <c r="WY37" s="17">
        <v>-1.1060000000000001</v>
      </c>
      <c r="WZ37" s="17"/>
      <c r="XA37" s="17"/>
      <c r="XB37" s="17"/>
      <c r="XC37" s="17">
        <v>0</v>
      </c>
      <c r="XD37" s="17">
        <v>18.221</v>
      </c>
      <c r="XE37" s="17">
        <v>18.536580000000001</v>
      </c>
      <c r="XF37" s="17">
        <v>18.53659</v>
      </c>
      <c r="XG37" s="17">
        <v>-0.31558999999999998</v>
      </c>
      <c r="XH37" s="17">
        <v>9.1</v>
      </c>
      <c r="XI37" s="17">
        <v>10.8</v>
      </c>
      <c r="XJ37" s="17">
        <v>10.8</v>
      </c>
      <c r="XK37" s="17">
        <v>-1.7</v>
      </c>
      <c r="XL37" s="17">
        <v>27.2</v>
      </c>
      <c r="XM37" s="17">
        <v>28</v>
      </c>
      <c r="XN37" s="17">
        <v>28</v>
      </c>
      <c r="XO37" s="17">
        <v>-0.8</v>
      </c>
      <c r="XP37" s="17">
        <v>34.6</v>
      </c>
      <c r="XQ37" s="17">
        <v>28</v>
      </c>
      <c r="XR37" s="17">
        <v>28</v>
      </c>
      <c r="XS37" s="17">
        <v>6.6</v>
      </c>
      <c r="XT37" s="17">
        <v>16.399999999999999</v>
      </c>
      <c r="XU37" s="17"/>
      <c r="XV37" s="17"/>
      <c r="XW37" s="17">
        <v>16.399999999999999</v>
      </c>
      <c r="XX37" s="17">
        <v>19.100000000000001</v>
      </c>
      <c r="XY37" s="17">
        <v>20</v>
      </c>
      <c r="XZ37" s="17">
        <v>20</v>
      </c>
      <c r="YA37" s="17">
        <v>-0.9</v>
      </c>
      <c r="YB37" s="17">
        <v>8.1999999999999993</v>
      </c>
      <c r="YC37" s="17">
        <v>8.61</v>
      </c>
      <c r="YD37" s="17">
        <v>8.61</v>
      </c>
      <c r="YE37" s="17">
        <v>-0.41</v>
      </c>
      <c r="YF37" s="17"/>
      <c r="YG37" s="17"/>
      <c r="YH37" s="17"/>
      <c r="YI37" s="17">
        <v>0</v>
      </c>
      <c r="YJ37" s="17"/>
      <c r="YK37" s="17"/>
      <c r="YL37" s="17"/>
      <c r="YM37" s="17">
        <v>0</v>
      </c>
    </row>
    <row r="38" spans="1:663" ht="24" customHeight="1" x14ac:dyDescent="0.3">
      <c r="A38" s="1"/>
      <c r="B38" s="16" t="s">
        <v>27</v>
      </c>
      <c r="C38" s="16" t="s">
        <v>819</v>
      </c>
      <c r="D38" s="17">
        <v>199.2</v>
      </c>
      <c r="E38" s="17">
        <v>204.19512</v>
      </c>
      <c r="F38" s="17">
        <v>204.19512</v>
      </c>
      <c r="G38" s="17">
        <v>-4.99512</v>
      </c>
      <c r="H38" s="17">
        <v>609.4</v>
      </c>
      <c r="I38" s="17">
        <v>635.01143999999999</v>
      </c>
      <c r="J38" s="17">
        <v>635.01143999999999</v>
      </c>
      <c r="K38" s="17">
        <v>-25.611440000000002</v>
      </c>
      <c r="L38" s="17">
        <v>210.3</v>
      </c>
      <c r="M38" s="17">
        <v>207.58822000000001</v>
      </c>
      <c r="N38" s="17">
        <v>207.58822000000001</v>
      </c>
      <c r="O38" s="17">
        <v>2.7117800000000001</v>
      </c>
      <c r="P38" s="17"/>
      <c r="Q38" s="17"/>
      <c r="R38" s="17"/>
      <c r="S38" s="17">
        <v>0</v>
      </c>
      <c r="T38" s="17"/>
      <c r="U38" s="17"/>
      <c r="V38" s="17"/>
      <c r="W38" s="17">
        <v>0</v>
      </c>
      <c r="X38" s="17">
        <v>89.7</v>
      </c>
      <c r="Y38" s="17">
        <v>92.226339999999993</v>
      </c>
      <c r="Z38" s="17">
        <v>92.226339999999993</v>
      </c>
      <c r="AA38" s="17">
        <v>-2.5263399999999998</v>
      </c>
      <c r="AB38" s="17">
        <v>130.80000000000001</v>
      </c>
      <c r="AC38" s="17">
        <v>150.01184000000001</v>
      </c>
      <c r="AD38" s="17">
        <v>172.29338999999999</v>
      </c>
      <c r="AE38" s="17">
        <v>-41.493389999999998</v>
      </c>
      <c r="AF38" s="17"/>
      <c r="AG38" s="17"/>
      <c r="AH38" s="17"/>
      <c r="AI38" s="17">
        <v>0</v>
      </c>
      <c r="AJ38" s="17"/>
      <c r="AK38" s="17"/>
      <c r="AL38" s="17"/>
      <c r="AM38" s="17">
        <v>0</v>
      </c>
      <c r="AN38" s="17">
        <v>172.4</v>
      </c>
      <c r="AO38" s="17">
        <v>164.946</v>
      </c>
      <c r="AP38" s="17">
        <v>164.946</v>
      </c>
      <c r="AQ38" s="17">
        <v>7.4539999999999997</v>
      </c>
      <c r="AR38" s="17">
        <v>174</v>
      </c>
      <c r="AS38" s="17">
        <v>164.946</v>
      </c>
      <c r="AT38" s="17">
        <v>164.946</v>
      </c>
      <c r="AU38" s="17">
        <v>9.0540000000000003</v>
      </c>
      <c r="AV38" s="17">
        <v>174</v>
      </c>
      <c r="AW38" s="17">
        <v>164.946</v>
      </c>
      <c r="AX38" s="17">
        <v>164.946</v>
      </c>
      <c r="AY38" s="17">
        <v>9.0540000000000003</v>
      </c>
      <c r="AZ38" s="17">
        <v>275</v>
      </c>
      <c r="BA38" s="17">
        <v>248.16201000000001</v>
      </c>
      <c r="BB38" s="17">
        <v>248.16200000000001</v>
      </c>
      <c r="BC38" s="17">
        <v>26.838000000000001</v>
      </c>
      <c r="BD38" s="17"/>
      <c r="BE38" s="17"/>
      <c r="BF38" s="17"/>
      <c r="BG38" s="17">
        <v>0</v>
      </c>
      <c r="BH38" s="17"/>
      <c r="BI38" s="17"/>
      <c r="BJ38" s="17"/>
      <c r="BK38" s="17">
        <v>0</v>
      </c>
      <c r="BL38" s="17">
        <v>148.19999999999999</v>
      </c>
      <c r="BM38" s="17">
        <v>172.40262000000001</v>
      </c>
      <c r="BN38" s="17">
        <v>78.454930000000004</v>
      </c>
      <c r="BO38" s="17">
        <v>69.745069999999998</v>
      </c>
      <c r="BP38" s="17">
        <v>9.8000000000000007</v>
      </c>
      <c r="BQ38" s="17">
        <v>9.3211899999999996</v>
      </c>
      <c r="BR38" s="17">
        <v>5.4891500000000004</v>
      </c>
      <c r="BS38" s="17">
        <v>4.3108500000000003</v>
      </c>
      <c r="BT38" s="17"/>
      <c r="BU38" s="17"/>
      <c r="BV38" s="17"/>
      <c r="BW38" s="17">
        <v>0</v>
      </c>
      <c r="BX38" s="17"/>
      <c r="BY38" s="17"/>
      <c r="BZ38" s="17"/>
      <c r="CA38" s="17">
        <v>0</v>
      </c>
      <c r="CB38" s="17"/>
      <c r="CC38" s="17"/>
      <c r="CD38" s="17"/>
      <c r="CE38" s="17">
        <v>0</v>
      </c>
      <c r="CF38" s="17"/>
      <c r="CG38" s="17"/>
      <c r="CH38" s="17"/>
      <c r="CI38" s="17">
        <v>0</v>
      </c>
      <c r="CJ38" s="17">
        <v>162.5</v>
      </c>
      <c r="CK38" s="17">
        <v>164.70732000000001</v>
      </c>
      <c r="CL38" s="17">
        <v>164.70732000000001</v>
      </c>
      <c r="CM38" s="17">
        <v>-2.2073200000000002</v>
      </c>
      <c r="CN38" s="17">
        <v>6.5</v>
      </c>
      <c r="CO38" s="17">
        <v>9.4910399999999999</v>
      </c>
      <c r="CP38" s="17">
        <v>5.1583800000000002</v>
      </c>
      <c r="CQ38" s="17">
        <v>1.34162</v>
      </c>
      <c r="CR38" s="17">
        <v>5.3</v>
      </c>
      <c r="CS38" s="17">
        <v>5.2097499999999997</v>
      </c>
      <c r="CT38" s="17">
        <v>2.8315000000000001</v>
      </c>
      <c r="CU38" s="17">
        <v>2.4685000000000001</v>
      </c>
      <c r="CV38" s="17"/>
      <c r="CW38" s="17"/>
      <c r="CX38" s="17"/>
      <c r="CY38" s="17">
        <v>0</v>
      </c>
      <c r="CZ38" s="17">
        <v>6.8</v>
      </c>
      <c r="DA38" s="17">
        <v>6.8787000000000003</v>
      </c>
      <c r="DB38" s="17">
        <v>6.8787000000000003</v>
      </c>
      <c r="DC38" s="17">
        <v>-7.8700000000000006E-2</v>
      </c>
      <c r="DD38" s="17">
        <v>14.2</v>
      </c>
      <c r="DE38" s="17">
        <v>14.992190000000001</v>
      </c>
      <c r="DF38" s="17">
        <v>14.9922</v>
      </c>
      <c r="DG38" s="17">
        <v>-0.79220000000000002</v>
      </c>
      <c r="DH38" s="17">
        <v>89.1</v>
      </c>
      <c r="DI38" s="17">
        <v>60.000039999999998</v>
      </c>
      <c r="DJ38" s="17">
        <v>82.10754</v>
      </c>
      <c r="DK38" s="17">
        <v>6.9924600000000003</v>
      </c>
      <c r="DL38" s="17"/>
      <c r="DM38" s="17"/>
      <c r="DN38" s="17"/>
      <c r="DO38" s="17">
        <v>0</v>
      </c>
      <c r="DP38" s="17"/>
      <c r="DQ38" s="17"/>
      <c r="DR38" s="17"/>
      <c r="DS38" s="17">
        <v>0</v>
      </c>
      <c r="DT38" s="17"/>
      <c r="DU38" s="17"/>
      <c r="DV38" s="17"/>
      <c r="DW38" s="17">
        <v>0</v>
      </c>
      <c r="DX38" s="17"/>
      <c r="DY38" s="17"/>
      <c r="DZ38" s="17"/>
      <c r="EA38" s="17">
        <v>0</v>
      </c>
      <c r="EB38" s="17">
        <v>109.5</v>
      </c>
      <c r="EC38" s="17">
        <v>112.90536</v>
      </c>
      <c r="ED38" s="17">
        <v>112.90537</v>
      </c>
      <c r="EE38" s="17">
        <v>-3.40537</v>
      </c>
      <c r="EF38" s="17">
        <v>121.9</v>
      </c>
      <c r="EG38" s="17">
        <v>198.07601</v>
      </c>
      <c r="EH38" s="17">
        <v>191.37889999999999</v>
      </c>
      <c r="EI38" s="17">
        <v>-69.478899999999996</v>
      </c>
      <c r="EJ38" s="17"/>
      <c r="EK38" s="17"/>
      <c r="EL38" s="17"/>
      <c r="EM38" s="17">
        <v>0</v>
      </c>
      <c r="EN38" s="17"/>
      <c r="EO38" s="17"/>
      <c r="EP38" s="17"/>
      <c r="EQ38" s="17">
        <v>0</v>
      </c>
      <c r="ER38" s="17"/>
      <c r="ES38" s="17"/>
      <c r="ET38" s="17"/>
      <c r="EU38" s="17">
        <v>0</v>
      </c>
      <c r="EV38" s="17">
        <v>6.4</v>
      </c>
      <c r="EW38" s="17">
        <v>6.39</v>
      </c>
      <c r="EX38" s="17">
        <v>6.39</v>
      </c>
      <c r="EY38" s="17">
        <v>0.01</v>
      </c>
      <c r="EZ38" s="17">
        <v>227.9</v>
      </c>
      <c r="FA38" s="17">
        <v>204.92477</v>
      </c>
      <c r="FB38" s="17">
        <v>171.33204000000001</v>
      </c>
      <c r="FC38" s="17">
        <v>56.567959999999999</v>
      </c>
      <c r="FD38" s="17">
        <v>32.1</v>
      </c>
      <c r="FE38" s="17">
        <v>39.012709999999998</v>
      </c>
      <c r="FF38" s="17">
        <v>39.012720000000002</v>
      </c>
      <c r="FG38" s="17">
        <v>-6.9127200000000002</v>
      </c>
      <c r="FH38" s="17">
        <v>141.80000000000001</v>
      </c>
      <c r="FI38" s="17">
        <v>69.599019999999996</v>
      </c>
      <c r="FJ38" s="17">
        <v>67.317070000000001</v>
      </c>
      <c r="FK38" s="17">
        <v>74.482929999999996</v>
      </c>
      <c r="FL38" s="17">
        <v>16.8</v>
      </c>
      <c r="FM38" s="17">
        <v>20.850249999999999</v>
      </c>
      <c r="FN38" s="17">
        <v>20.850259999999999</v>
      </c>
      <c r="FO38" s="17">
        <v>-4.0502599999999997</v>
      </c>
      <c r="FP38" s="17">
        <v>16.8</v>
      </c>
      <c r="FQ38" s="17">
        <v>15.70654</v>
      </c>
      <c r="FR38" s="17">
        <v>15.88302</v>
      </c>
      <c r="FS38" s="17">
        <v>0.91698000000000002</v>
      </c>
      <c r="FT38" s="17">
        <v>18.8</v>
      </c>
      <c r="FU38" s="17">
        <v>18.048780000000001</v>
      </c>
      <c r="FV38" s="17">
        <v>18.048780000000001</v>
      </c>
      <c r="FW38" s="17">
        <v>0.75122</v>
      </c>
      <c r="FX38" s="17">
        <v>89.5</v>
      </c>
      <c r="FY38" s="17">
        <v>88.116100000000003</v>
      </c>
      <c r="FZ38" s="17">
        <v>88.116100000000003</v>
      </c>
      <c r="GA38" s="17">
        <v>1.3838999999999999</v>
      </c>
      <c r="GB38" s="17">
        <v>178.1</v>
      </c>
      <c r="GC38" s="17">
        <v>185.81693999999999</v>
      </c>
      <c r="GD38" s="17">
        <v>185.81701000000001</v>
      </c>
      <c r="GE38" s="17">
        <v>-7.7170100000000001</v>
      </c>
      <c r="GF38" s="17">
        <v>179</v>
      </c>
      <c r="GG38" s="17">
        <v>185.81693999999999</v>
      </c>
      <c r="GH38" s="17">
        <v>185.81701000000001</v>
      </c>
      <c r="GI38" s="17">
        <v>-6.8170099999999998</v>
      </c>
      <c r="GJ38" s="17">
        <v>184.5</v>
      </c>
      <c r="GK38" s="17">
        <v>186.37495000000001</v>
      </c>
      <c r="GL38" s="17">
        <v>186.37502000000001</v>
      </c>
      <c r="GM38" s="17">
        <v>-1.8750199999999999</v>
      </c>
      <c r="GN38" s="17">
        <v>105.1</v>
      </c>
      <c r="GO38" s="17">
        <v>110.91316999999999</v>
      </c>
      <c r="GP38" s="17">
        <v>110.91316999999999</v>
      </c>
      <c r="GQ38" s="17">
        <v>-5.8131700000000004</v>
      </c>
      <c r="GR38" s="17">
        <v>13</v>
      </c>
      <c r="GS38" s="17">
        <v>12.43371</v>
      </c>
      <c r="GT38" s="17">
        <v>18</v>
      </c>
      <c r="GU38" s="17">
        <v>-5</v>
      </c>
      <c r="GV38" s="17">
        <v>30.4</v>
      </c>
      <c r="GW38" s="17">
        <v>29.872</v>
      </c>
      <c r="GX38" s="17">
        <v>29.872</v>
      </c>
      <c r="GY38" s="17">
        <v>0.52800000000000002</v>
      </c>
      <c r="GZ38" s="17">
        <v>4.0999999999999996</v>
      </c>
      <c r="HA38" s="17">
        <v>3.9433199999999999</v>
      </c>
      <c r="HB38" s="17">
        <v>1.97166</v>
      </c>
      <c r="HC38" s="17">
        <v>2.1283400000000001</v>
      </c>
      <c r="HD38" s="17">
        <v>31.8</v>
      </c>
      <c r="HE38" s="17">
        <v>31.816189999999999</v>
      </c>
      <c r="HF38" s="17">
        <v>31.816199999999998</v>
      </c>
      <c r="HG38" s="17">
        <v>-1.6199999999999999E-2</v>
      </c>
      <c r="HH38" s="17">
        <v>82.9</v>
      </c>
      <c r="HI38" s="17">
        <v>86.064179999999993</v>
      </c>
      <c r="HJ38" s="17">
        <v>97.212869999999995</v>
      </c>
      <c r="HK38" s="17">
        <v>-14.31287</v>
      </c>
      <c r="HL38" s="17"/>
      <c r="HM38" s="17"/>
      <c r="HN38" s="17"/>
      <c r="HO38" s="17">
        <v>0</v>
      </c>
      <c r="HP38" s="17"/>
      <c r="HQ38" s="17"/>
      <c r="HR38" s="17"/>
      <c r="HS38" s="17">
        <v>0</v>
      </c>
      <c r="HT38" s="17">
        <v>69.5</v>
      </c>
      <c r="HU38" s="17">
        <v>68.546310000000005</v>
      </c>
      <c r="HV38" s="17">
        <v>85.482579999999999</v>
      </c>
      <c r="HW38" s="17">
        <v>-15.98258</v>
      </c>
      <c r="HX38" s="17"/>
      <c r="HY38" s="17"/>
      <c r="HZ38" s="17"/>
      <c r="IA38" s="17">
        <v>0</v>
      </c>
      <c r="IB38" s="17"/>
      <c r="IC38" s="17"/>
      <c r="ID38" s="17"/>
      <c r="IE38" s="17">
        <v>0</v>
      </c>
      <c r="IF38" s="17">
        <v>46.3</v>
      </c>
      <c r="IG38" s="17">
        <v>45.441940000000002</v>
      </c>
      <c r="IH38" s="17">
        <v>45.441949999999999</v>
      </c>
      <c r="II38" s="17">
        <v>0.85804999999999998</v>
      </c>
      <c r="IJ38" s="17"/>
      <c r="IK38" s="17"/>
      <c r="IL38" s="17"/>
      <c r="IM38" s="17">
        <v>0</v>
      </c>
      <c r="IN38" s="17"/>
      <c r="IO38" s="17"/>
      <c r="IP38" s="17"/>
      <c r="IQ38" s="17">
        <v>0</v>
      </c>
      <c r="IR38" s="17"/>
      <c r="IS38" s="17"/>
      <c r="IT38" s="17"/>
      <c r="IU38" s="17">
        <v>0</v>
      </c>
      <c r="IV38" s="17">
        <v>103.3</v>
      </c>
      <c r="IW38" s="17">
        <v>133.35676000000001</v>
      </c>
      <c r="IX38" s="17">
        <v>92.689760000000007</v>
      </c>
      <c r="IY38" s="17">
        <v>10.610239999999999</v>
      </c>
      <c r="IZ38" s="17">
        <v>170.4</v>
      </c>
      <c r="JA38" s="17">
        <v>180.75003000000001</v>
      </c>
      <c r="JB38" s="17">
        <v>180.75008</v>
      </c>
      <c r="JC38" s="17">
        <v>-10.35008</v>
      </c>
      <c r="JD38" s="17">
        <v>168.1</v>
      </c>
      <c r="JE38" s="17">
        <v>180.75003000000001</v>
      </c>
      <c r="JF38" s="17">
        <v>180.75008</v>
      </c>
      <c r="JG38" s="17">
        <v>-12.650080000000001</v>
      </c>
      <c r="JH38" s="17">
        <v>200</v>
      </c>
      <c r="JI38" s="17">
        <v>180.75003000000001</v>
      </c>
      <c r="JJ38" s="17">
        <v>180.75008</v>
      </c>
      <c r="JK38" s="17">
        <v>19.249919999999999</v>
      </c>
      <c r="JL38" s="17">
        <v>261.89999999999998</v>
      </c>
      <c r="JM38" s="17">
        <v>271.93923000000001</v>
      </c>
      <c r="JN38" s="17">
        <v>271.93932000000001</v>
      </c>
      <c r="JO38" s="17">
        <v>-10.03932</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0.9</v>
      </c>
      <c r="KW38" s="17">
        <v>1.41069</v>
      </c>
      <c r="KX38" s="17">
        <v>1.41069</v>
      </c>
      <c r="KY38" s="17">
        <v>-0.51068999999999998</v>
      </c>
      <c r="KZ38" s="17">
        <v>103.6</v>
      </c>
      <c r="LA38" s="17">
        <v>107.39324999999999</v>
      </c>
      <c r="LB38" s="17">
        <v>169.78306000000001</v>
      </c>
      <c r="LC38" s="17">
        <v>-66.183059999999998</v>
      </c>
      <c r="LD38" s="17">
        <v>73.3</v>
      </c>
      <c r="LE38" s="17">
        <v>87.642290000000003</v>
      </c>
      <c r="LF38" s="17">
        <v>60.94021</v>
      </c>
      <c r="LG38" s="17">
        <v>12.35979</v>
      </c>
      <c r="LH38" s="17">
        <v>63.2</v>
      </c>
      <c r="LI38" s="17">
        <v>67.461460000000002</v>
      </c>
      <c r="LJ38" s="17">
        <v>67.461460000000002</v>
      </c>
      <c r="LK38" s="17">
        <v>-4.2614599999999996</v>
      </c>
      <c r="LL38" s="17">
        <v>61.6</v>
      </c>
      <c r="LM38" s="17">
        <v>72.374390000000005</v>
      </c>
      <c r="LN38" s="17">
        <v>58.035209999999999</v>
      </c>
      <c r="LO38" s="17">
        <v>3.5647899999999999</v>
      </c>
      <c r="LP38" s="17">
        <v>28.9</v>
      </c>
      <c r="LQ38" s="17">
        <v>30.097560000000001</v>
      </c>
      <c r="LR38" s="17">
        <v>30.097560000000001</v>
      </c>
      <c r="LS38" s="17">
        <v>-1.19756</v>
      </c>
      <c r="LT38" s="17"/>
      <c r="LU38" s="17"/>
      <c r="LV38" s="17"/>
      <c r="LW38" s="17">
        <v>0</v>
      </c>
      <c r="LX38" s="17"/>
      <c r="LY38" s="17"/>
      <c r="LZ38" s="17"/>
      <c r="MA38" s="17">
        <v>0</v>
      </c>
      <c r="MB38" s="17"/>
      <c r="MC38" s="17"/>
      <c r="MD38" s="17"/>
      <c r="ME38" s="17">
        <v>0</v>
      </c>
      <c r="MF38" s="17">
        <v>142.6</v>
      </c>
      <c r="MG38" s="17">
        <v>151.08873</v>
      </c>
      <c r="MH38" s="17">
        <v>151.08876000000001</v>
      </c>
      <c r="MI38" s="17">
        <v>-8.4887599999999992</v>
      </c>
      <c r="MJ38" s="17">
        <v>143.5</v>
      </c>
      <c r="MK38" s="17">
        <v>151.08873</v>
      </c>
      <c r="ML38" s="17">
        <v>151.08876000000001</v>
      </c>
      <c r="MM38" s="17">
        <v>-7.5887599999999997</v>
      </c>
      <c r="MN38" s="17">
        <v>147.30000000000001</v>
      </c>
      <c r="MO38" s="17">
        <v>151.54245</v>
      </c>
      <c r="MP38" s="17">
        <v>151.54248000000001</v>
      </c>
      <c r="MQ38" s="17">
        <v>-4.2424799999999996</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209</v>
      </c>
      <c r="NM38" s="17">
        <v>207.29666</v>
      </c>
      <c r="NN38" s="17">
        <v>207.29667000000001</v>
      </c>
      <c r="NO38" s="17">
        <v>1.70333</v>
      </c>
      <c r="NP38" s="17">
        <v>99.5</v>
      </c>
      <c r="NQ38" s="17">
        <v>103.95958</v>
      </c>
      <c r="NR38" s="17">
        <v>103.95959000000001</v>
      </c>
      <c r="NS38" s="17">
        <v>-4.4595900000000004</v>
      </c>
      <c r="NT38" s="17">
        <v>6.4</v>
      </c>
      <c r="NU38" s="17">
        <v>5.1941199999999998</v>
      </c>
      <c r="NV38" s="17">
        <v>5.1941300000000004</v>
      </c>
      <c r="NW38" s="17">
        <v>1.20587</v>
      </c>
      <c r="NX38" s="17">
        <v>2.7</v>
      </c>
      <c r="NY38" s="17">
        <v>5.4491199999999997</v>
      </c>
      <c r="NZ38" s="17">
        <v>5.4491300000000003</v>
      </c>
      <c r="OA38" s="17">
        <v>-2.7491300000000001</v>
      </c>
      <c r="OB38" s="17">
        <v>10.3</v>
      </c>
      <c r="OC38" s="17">
        <v>11.707319999999999</v>
      </c>
      <c r="OD38" s="17">
        <v>11.707319999999999</v>
      </c>
      <c r="OE38" s="17">
        <v>-1.4073199999999999</v>
      </c>
      <c r="OF38" s="17">
        <v>0.9</v>
      </c>
      <c r="OG38" s="17"/>
      <c r="OH38" s="17">
        <v>0.70199999999999996</v>
      </c>
      <c r="OI38" s="17">
        <v>0.19800000000000001</v>
      </c>
      <c r="OJ38" s="17">
        <v>77.8</v>
      </c>
      <c r="OK38" s="17">
        <v>82.37</v>
      </c>
      <c r="OL38" s="17">
        <v>76.05</v>
      </c>
      <c r="OM38" s="17">
        <v>1.75</v>
      </c>
      <c r="ON38" s="17">
        <v>73.599999999999994</v>
      </c>
      <c r="OO38" s="17"/>
      <c r="OP38" s="17">
        <v>79.793999999999997</v>
      </c>
      <c r="OQ38" s="17">
        <v>-6.194</v>
      </c>
      <c r="OR38" s="17">
        <v>7.6</v>
      </c>
      <c r="OS38" s="17">
        <v>13.18</v>
      </c>
      <c r="OT38" s="17">
        <v>13.18</v>
      </c>
      <c r="OU38" s="17">
        <v>-5.58</v>
      </c>
      <c r="OV38" s="17">
        <v>0.2</v>
      </c>
      <c r="OW38" s="17"/>
      <c r="OX38" s="17">
        <v>0.1</v>
      </c>
      <c r="OY38" s="17">
        <v>0.1</v>
      </c>
      <c r="OZ38" s="17"/>
      <c r="PA38" s="17"/>
      <c r="PB38" s="17">
        <v>12.366149999999999</v>
      </c>
      <c r="PC38" s="17">
        <v>-12.366149999999999</v>
      </c>
      <c r="PD38" s="17">
        <v>9.9</v>
      </c>
      <c r="PE38" s="17">
        <v>9.9830000000000005</v>
      </c>
      <c r="PF38" s="17">
        <v>9.9830000000000005</v>
      </c>
      <c r="PG38" s="17">
        <v>-8.3000000000000004E-2</v>
      </c>
      <c r="PH38" s="17"/>
      <c r="PI38" s="17"/>
      <c r="PJ38" s="17"/>
      <c r="PK38" s="17">
        <v>0</v>
      </c>
      <c r="PL38" s="17">
        <v>168.1</v>
      </c>
      <c r="PM38" s="17"/>
      <c r="PN38" s="17">
        <v>176</v>
      </c>
      <c r="PO38" s="17">
        <v>-7.9</v>
      </c>
      <c r="PP38" s="17">
        <v>1.2</v>
      </c>
      <c r="PQ38" s="17">
        <v>1</v>
      </c>
      <c r="PR38" s="17">
        <v>1</v>
      </c>
      <c r="PS38" s="17">
        <v>0.2</v>
      </c>
      <c r="PT38" s="17">
        <v>2.5</v>
      </c>
      <c r="PU38" s="17">
        <v>2.2000000000000002</v>
      </c>
      <c r="PV38" s="17">
        <v>2.2000000000000002</v>
      </c>
      <c r="PW38" s="17">
        <v>0.3</v>
      </c>
      <c r="PX38" s="17">
        <v>2.2000000000000002</v>
      </c>
      <c r="PY38" s="17">
        <v>2.5</v>
      </c>
      <c r="PZ38" s="17">
        <v>2.5</v>
      </c>
      <c r="QA38" s="17">
        <v>-0.3</v>
      </c>
      <c r="QB38" s="17">
        <v>0</v>
      </c>
      <c r="QC38" s="17"/>
      <c r="QD38" s="17">
        <v>12.366149999999999</v>
      </c>
      <c r="QE38" s="17">
        <v>-12.366149999999999</v>
      </c>
      <c r="QF38" s="17">
        <v>20</v>
      </c>
      <c r="QG38" s="17">
        <v>19.51219</v>
      </c>
      <c r="QH38" s="17">
        <v>19.5122</v>
      </c>
      <c r="QI38" s="17">
        <v>0.48780000000000001</v>
      </c>
      <c r="QJ38" s="17">
        <v>19.100000000000001</v>
      </c>
      <c r="QK38" s="17">
        <v>18.048780000000001</v>
      </c>
      <c r="QL38" s="17">
        <v>18.048780000000001</v>
      </c>
      <c r="QM38" s="17">
        <v>1.05122</v>
      </c>
      <c r="QN38" s="17">
        <v>3.2</v>
      </c>
      <c r="QO38" s="17">
        <v>3.5</v>
      </c>
      <c r="QP38" s="17">
        <v>3.5</v>
      </c>
      <c r="QQ38" s="17">
        <v>-0.3</v>
      </c>
      <c r="QR38" s="17">
        <v>18.5</v>
      </c>
      <c r="QS38" s="17">
        <v>18.048780000000001</v>
      </c>
      <c r="QT38" s="17">
        <v>18.048780000000001</v>
      </c>
      <c r="QU38" s="17">
        <v>0.45122000000000001</v>
      </c>
      <c r="QV38" s="17">
        <v>7.4</v>
      </c>
      <c r="QW38" s="17"/>
      <c r="QX38" s="17">
        <v>14.487</v>
      </c>
      <c r="QY38" s="17">
        <v>-7.0869999999999997</v>
      </c>
      <c r="QZ38" s="17">
        <v>8.9</v>
      </c>
      <c r="RA38" s="17"/>
      <c r="RB38" s="17">
        <v>17.52</v>
      </c>
      <c r="RC38" s="17">
        <v>-8.6199999999999992</v>
      </c>
      <c r="RD38" s="17">
        <v>12.8</v>
      </c>
      <c r="RE38" s="17">
        <v>15.11</v>
      </c>
      <c r="RF38" s="17">
        <v>15.113</v>
      </c>
      <c r="RG38" s="17">
        <v>-2.3130000000000002</v>
      </c>
      <c r="RH38" s="17">
        <v>50.5</v>
      </c>
      <c r="RI38" s="17">
        <v>55.15</v>
      </c>
      <c r="RJ38" s="17">
        <v>54.017000000000003</v>
      </c>
      <c r="RK38" s="17">
        <v>-3.5169999999999999</v>
      </c>
      <c r="RL38" s="17">
        <v>17.2</v>
      </c>
      <c r="RM38" s="17"/>
      <c r="RN38" s="17">
        <v>15.801</v>
      </c>
      <c r="RO38" s="17">
        <v>1.399</v>
      </c>
      <c r="RP38" s="17">
        <v>2.5</v>
      </c>
      <c r="RQ38" s="17">
        <v>2.3010000000000002</v>
      </c>
      <c r="RR38" s="17">
        <v>2.3010000000000002</v>
      </c>
      <c r="RS38" s="17">
        <v>0.19900000000000001</v>
      </c>
      <c r="RT38" s="17">
        <v>15.9</v>
      </c>
      <c r="RU38" s="17">
        <v>15.93263</v>
      </c>
      <c r="RV38" s="17">
        <v>19.869240000000001</v>
      </c>
      <c r="RW38" s="17">
        <v>-3.9692400000000001</v>
      </c>
      <c r="RX38" s="17">
        <v>2.2999999999999998</v>
      </c>
      <c r="RY38" s="17">
        <v>2</v>
      </c>
      <c r="RZ38" s="17">
        <v>2</v>
      </c>
      <c r="SA38" s="17">
        <v>0.3</v>
      </c>
      <c r="SB38" s="17"/>
      <c r="SC38" s="17">
        <v>0.4</v>
      </c>
      <c r="SD38" s="17">
        <v>0.4</v>
      </c>
      <c r="SE38" s="17">
        <v>-0.4</v>
      </c>
      <c r="SF38" s="17">
        <v>6</v>
      </c>
      <c r="SG38" s="17">
        <v>6.3</v>
      </c>
      <c r="SH38" s="17">
        <v>6.3</v>
      </c>
      <c r="SI38" s="17">
        <v>-0.3</v>
      </c>
      <c r="SJ38" s="17">
        <v>6.2</v>
      </c>
      <c r="SK38" s="17">
        <v>6.4</v>
      </c>
      <c r="SL38" s="17">
        <v>6.4</v>
      </c>
      <c r="SM38" s="17">
        <v>-0.2</v>
      </c>
      <c r="SN38" s="17">
        <v>12.2</v>
      </c>
      <c r="SO38" s="17">
        <v>9</v>
      </c>
      <c r="SP38" s="17">
        <v>9</v>
      </c>
      <c r="SQ38" s="17">
        <v>3.2</v>
      </c>
      <c r="SR38" s="17">
        <v>20.2</v>
      </c>
      <c r="SS38" s="17">
        <v>11.707319999999999</v>
      </c>
      <c r="ST38" s="17">
        <v>11.707319999999999</v>
      </c>
      <c r="SU38" s="17">
        <v>8.49268</v>
      </c>
      <c r="SV38" s="17">
        <v>14.1</v>
      </c>
      <c r="SW38" s="17">
        <v>16.195119999999999</v>
      </c>
      <c r="SX38" s="17">
        <v>16.195119999999999</v>
      </c>
      <c r="SY38" s="17">
        <v>-2.0951200000000001</v>
      </c>
      <c r="SZ38" s="17">
        <v>7.8</v>
      </c>
      <c r="TA38" s="17">
        <v>9.6999999999999993</v>
      </c>
      <c r="TB38" s="17">
        <v>10.632999999999999</v>
      </c>
      <c r="TC38" s="17">
        <v>-2.8330000000000002</v>
      </c>
      <c r="TD38" s="17">
        <v>70.400000000000006</v>
      </c>
      <c r="TE38" s="17">
        <v>65.59</v>
      </c>
      <c r="TF38" s="17">
        <v>63.710999999999999</v>
      </c>
      <c r="TG38" s="17">
        <v>6.6890000000000001</v>
      </c>
      <c r="TH38" s="17">
        <v>16.399999999999999</v>
      </c>
      <c r="TI38" s="17"/>
      <c r="TJ38" s="17">
        <v>29.515000000000001</v>
      </c>
      <c r="TK38" s="17">
        <v>-13.115</v>
      </c>
      <c r="TL38" s="17">
        <v>68.099999999999994</v>
      </c>
      <c r="TM38" s="17">
        <v>71.55</v>
      </c>
      <c r="TN38" s="17">
        <v>72.198999999999998</v>
      </c>
      <c r="TO38" s="17">
        <v>-4.0990000000000002</v>
      </c>
      <c r="TP38" s="17">
        <v>80.7</v>
      </c>
      <c r="TQ38" s="17">
        <v>74.72</v>
      </c>
      <c r="TR38" s="17">
        <v>66.378</v>
      </c>
      <c r="TS38" s="17">
        <v>14.321999999999999</v>
      </c>
      <c r="TT38" s="17">
        <v>16.100000000000001</v>
      </c>
      <c r="TU38" s="17">
        <v>7.4</v>
      </c>
      <c r="TV38" s="17">
        <v>3.6240000000000001</v>
      </c>
      <c r="TW38" s="17">
        <v>12.476000000000001</v>
      </c>
      <c r="TX38" s="17">
        <v>11.9</v>
      </c>
      <c r="TY38" s="17">
        <v>5.9080000000000004</v>
      </c>
      <c r="TZ38" s="17">
        <v>5.9080000000000004</v>
      </c>
      <c r="UA38" s="17">
        <v>5.992</v>
      </c>
      <c r="UB38" s="17">
        <v>15.1</v>
      </c>
      <c r="UC38" s="17">
        <v>14</v>
      </c>
      <c r="UD38" s="17">
        <v>17.560980000000001</v>
      </c>
      <c r="UE38" s="17">
        <v>-2.4609800000000002</v>
      </c>
      <c r="UF38" s="17">
        <v>3.4</v>
      </c>
      <c r="UG38" s="17">
        <v>4</v>
      </c>
      <c r="UH38" s="17">
        <v>4</v>
      </c>
      <c r="UI38" s="17">
        <v>-0.6</v>
      </c>
      <c r="UJ38" s="17">
        <v>7.3</v>
      </c>
      <c r="UK38" s="17">
        <v>7.5</v>
      </c>
      <c r="UL38" s="17">
        <v>7.5</v>
      </c>
      <c r="UM38" s="17">
        <v>-0.2</v>
      </c>
      <c r="UN38" s="17">
        <v>20.399999999999999</v>
      </c>
      <c r="UO38" s="17">
        <v>19.51219</v>
      </c>
      <c r="UP38" s="17">
        <v>19.5122</v>
      </c>
      <c r="UQ38" s="17">
        <v>0.88780000000000003</v>
      </c>
      <c r="UR38" s="17">
        <v>20.399999999999999</v>
      </c>
      <c r="US38" s="17">
        <v>19.51219</v>
      </c>
      <c r="UT38" s="17">
        <v>19.5122</v>
      </c>
      <c r="UU38" s="17">
        <v>0.88780000000000003</v>
      </c>
      <c r="UV38" s="17">
        <v>20.100000000000001</v>
      </c>
      <c r="UW38" s="17">
        <v>19.51219</v>
      </c>
      <c r="UX38" s="17">
        <v>19.5122</v>
      </c>
      <c r="UY38" s="17">
        <v>0.58779999999999999</v>
      </c>
      <c r="UZ38" s="17">
        <v>11.9</v>
      </c>
      <c r="VA38" s="17">
        <v>12.183</v>
      </c>
      <c r="VB38" s="17">
        <v>12.183</v>
      </c>
      <c r="VC38" s="17">
        <v>-0.28299999999999997</v>
      </c>
      <c r="VD38" s="17">
        <v>180.1</v>
      </c>
      <c r="VE38" s="17"/>
      <c r="VF38" s="17">
        <v>243.53200000000001</v>
      </c>
      <c r="VG38" s="17">
        <v>-63.432000000000002</v>
      </c>
      <c r="VH38" s="17">
        <v>9.9</v>
      </c>
      <c r="VI38" s="17"/>
      <c r="VJ38" s="17">
        <v>9.8770000000000007</v>
      </c>
      <c r="VK38" s="17">
        <v>2.3E-2</v>
      </c>
      <c r="VL38" s="17">
        <v>113.4</v>
      </c>
      <c r="VM38" s="17"/>
      <c r="VN38" s="17">
        <v>142.38800000000001</v>
      </c>
      <c r="VO38" s="17">
        <v>-28.988</v>
      </c>
      <c r="VP38" s="17">
        <v>0.6</v>
      </c>
      <c r="VQ38" s="17">
        <v>0.6</v>
      </c>
      <c r="VR38" s="17">
        <v>0.6</v>
      </c>
      <c r="VS38" s="17">
        <v>0</v>
      </c>
      <c r="VT38" s="17">
        <v>121.8</v>
      </c>
      <c r="VU38" s="17">
        <v>121.47</v>
      </c>
      <c r="VV38" s="17">
        <v>105</v>
      </c>
      <c r="VW38" s="17">
        <v>16.8</v>
      </c>
      <c r="VX38" s="17">
        <v>133.5</v>
      </c>
      <c r="VY38" s="17">
        <v>51</v>
      </c>
      <c r="VZ38" s="17">
        <v>51</v>
      </c>
      <c r="WA38" s="17">
        <v>82.5</v>
      </c>
      <c r="WB38" s="17">
        <v>79.400000000000006</v>
      </c>
      <c r="WC38" s="17"/>
      <c r="WD38" s="17">
        <v>101.684</v>
      </c>
      <c r="WE38" s="17">
        <v>-22.283999999999999</v>
      </c>
      <c r="WF38" s="17">
        <v>1.5</v>
      </c>
      <c r="WG38" s="17">
        <v>1.4490000000000001</v>
      </c>
      <c r="WH38" s="17">
        <v>1.4490000000000001</v>
      </c>
      <c r="WI38" s="17">
        <v>5.0999999999999997E-2</v>
      </c>
      <c r="WJ38" s="17">
        <v>2</v>
      </c>
      <c r="WK38" s="17">
        <v>2.4</v>
      </c>
      <c r="WL38" s="17">
        <v>2.4</v>
      </c>
      <c r="WM38" s="17">
        <v>-0.4</v>
      </c>
      <c r="WN38" s="17">
        <v>2.1</v>
      </c>
      <c r="WO38" s="17">
        <v>2.4</v>
      </c>
      <c r="WP38" s="17">
        <v>2.4</v>
      </c>
      <c r="WQ38" s="17">
        <v>-0.3</v>
      </c>
      <c r="WR38" s="17">
        <v>1.1000000000000001</v>
      </c>
      <c r="WS38" s="17">
        <v>1.4</v>
      </c>
      <c r="WT38" s="17">
        <v>1.4</v>
      </c>
      <c r="WU38" s="17">
        <v>-0.3</v>
      </c>
      <c r="WV38" s="17">
        <v>9.6999999999999993</v>
      </c>
      <c r="WW38" s="17"/>
      <c r="WX38" s="17">
        <v>11.022</v>
      </c>
      <c r="WY38" s="17">
        <v>-1.3220000000000001</v>
      </c>
      <c r="WZ38" s="17"/>
      <c r="XA38" s="17"/>
      <c r="XB38" s="17"/>
      <c r="XC38" s="17">
        <v>0</v>
      </c>
      <c r="XD38" s="17">
        <v>18.222000000000001</v>
      </c>
      <c r="XE38" s="17">
        <v>18.536580000000001</v>
      </c>
      <c r="XF38" s="17">
        <v>18.53659</v>
      </c>
      <c r="XG38" s="17">
        <v>-0.31458999999999998</v>
      </c>
      <c r="XH38" s="17">
        <v>9</v>
      </c>
      <c r="XI38" s="17">
        <v>10.8</v>
      </c>
      <c r="XJ38" s="17">
        <v>10.8</v>
      </c>
      <c r="XK38" s="17">
        <v>-1.8</v>
      </c>
      <c r="XL38" s="17">
        <v>26.9</v>
      </c>
      <c r="XM38" s="17">
        <v>28</v>
      </c>
      <c r="XN38" s="17">
        <v>28</v>
      </c>
      <c r="XO38" s="17">
        <v>-1.1000000000000001</v>
      </c>
      <c r="XP38" s="17">
        <v>33</v>
      </c>
      <c r="XQ38" s="17">
        <v>28</v>
      </c>
      <c r="XR38" s="17">
        <v>28</v>
      </c>
      <c r="XS38" s="17">
        <v>5</v>
      </c>
      <c r="XT38" s="17">
        <v>16</v>
      </c>
      <c r="XU38" s="17"/>
      <c r="XV38" s="17"/>
      <c r="XW38" s="17">
        <v>16</v>
      </c>
      <c r="XX38" s="17">
        <v>19.399999999999999</v>
      </c>
      <c r="XY38" s="17">
        <v>20</v>
      </c>
      <c r="XZ38" s="17">
        <v>20</v>
      </c>
      <c r="YA38" s="17">
        <v>-0.6</v>
      </c>
      <c r="YB38" s="17">
        <v>8.1999999999999993</v>
      </c>
      <c r="YC38" s="17">
        <v>8.61</v>
      </c>
      <c r="YD38" s="17">
        <v>8.61</v>
      </c>
      <c r="YE38" s="17">
        <v>-0.41</v>
      </c>
      <c r="YF38" s="17"/>
      <c r="YG38" s="17"/>
      <c r="YH38" s="17"/>
      <c r="YI38" s="17">
        <v>0</v>
      </c>
      <c r="YJ38" s="17"/>
      <c r="YK38" s="17"/>
      <c r="YL38" s="17"/>
      <c r="YM38" s="17">
        <v>0</v>
      </c>
    </row>
    <row r="39" spans="1:663" ht="24" customHeight="1" x14ac:dyDescent="0.3">
      <c r="A39" s="1"/>
      <c r="B39" s="16" t="s">
        <v>27</v>
      </c>
      <c r="C39" s="16" t="s">
        <v>820</v>
      </c>
      <c r="D39" s="17">
        <v>206.7</v>
      </c>
      <c r="E39" s="17">
        <v>204.19512</v>
      </c>
      <c r="F39" s="17">
        <v>204.19512</v>
      </c>
      <c r="G39" s="17">
        <v>2.50488</v>
      </c>
      <c r="H39" s="17">
        <v>621.4</v>
      </c>
      <c r="I39" s="17">
        <v>635.01143999999999</v>
      </c>
      <c r="J39" s="17">
        <v>635.01143999999999</v>
      </c>
      <c r="K39" s="17">
        <v>-13.61144</v>
      </c>
      <c r="L39" s="17">
        <v>212.7</v>
      </c>
      <c r="M39" s="17">
        <v>207.58822000000001</v>
      </c>
      <c r="N39" s="17">
        <v>207.58822000000001</v>
      </c>
      <c r="O39" s="17">
        <v>5.1117800000000004</v>
      </c>
      <c r="P39" s="17"/>
      <c r="Q39" s="17"/>
      <c r="R39" s="17"/>
      <c r="S39" s="17">
        <v>0</v>
      </c>
      <c r="T39" s="17"/>
      <c r="U39" s="17"/>
      <c r="V39" s="17"/>
      <c r="W39" s="17">
        <v>0</v>
      </c>
      <c r="X39" s="17">
        <v>91</v>
      </c>
      <c r="Y39" s="17">
        <v>92.226339999999993</v>
      </c>
      <c r="Z39" s="17">
        <v>92.226339999999993</v>
      </c>
      <c r="AA39" s="17">
        <v>-1.22634</v>
      </c>
      <c r="AB39" s="17">
        <v>133.9</v>
      </c>
      <c r="AC39" s="17">
        <v>150.01184000000001</v>
      </c>
      <c r="AD39" s="17">
        <v>172.29338999999999</v>
      </c>
      <c r="AE39" s="17">
        <v>-38.393389999999997</v>
      </c>
      <c r="AF39" s="17"/>
      <c r="AG39" s="17"/>
      <c r="AH39" s="17"/>
      <c r="AI39" s="17">
        <v>0</v>
      </c>
      <c r="AJ39" s="17"/>
      <c r="AK39" s="17"/>
      <c r="AL39" s="17"/>
      <c r="AM39" s="17">
        <v>0</v>
      </c>
      <c r="AN39" s="17">
        <v>177.9</v>
      </c>
      <c r="AO39" s="17">
        <v>191.49978999999999</v>
      </c>
      <c r="AP39" s="17">
        <v>193.13999000000001</v>
      </c>
      <c r="AQ39" s="17">
        <v>-15.239990000000001</v>
      </c>
      <c r="AR39" s="17">
        <v>199</v>
      </c>
      <c r="AS39" s="17">
        <v>191.49978999999999</v>
      </c>
      <c r="AT39" s="17">
        <v>193.13999000000001</v>
      </c>
      <c r="AU39" s="17">
        <v>5.8600099999999999</v>
      </c>
      <c r="AV39" s="17">
        <v>198.6</v>
      </c>
      <c r="AW39" s="17">
        <v>191.49978999999999</v>
      </c>
      <c r="AX39" s="17">
        <v>193.13999000000001</v>
      </c>
      <c r="AY39" s="17">
        <v>5.4600099999999996</v>
      </c>
      <c r="AZ39" s="17">
        <v>286</v>
      </c>
      <c r="BA39" s="17">
        <v>288.11228999999997</v>
      </c>
      <c r="BB39" s="17">
        <v>290.57999000000001</v>
      </c>
      <c r="BC39" s="17">
        <v>-4.5799899999999996</v>
      </c>
      <c r="BD39" s="17"/>
      <c r="BE39" s="17"/>
      <c r="BF39" s="17"/>
      <c r="BG39" s="17">
        <v>0</v>
      </c>
      <c r="BH39" s="17"/>
      <c r="BI39" s="17"/>
      <c r="BJ39" s="17"/>
      <c r="BK39" s="17">
        <v>0</v>
      </c>
      <c r="BL39" s="17">
        <v>156.9</v>
      </c>
      <c r="BM39" s="17">
        <v>175.79329000000001</v>
      </c>
      <c r="BN39" s="17">
        <v>79.335120000000003</v>
      </c>
      <c r="BO39" s="17">
        <v>77.564880000000002</v>
      </c>
      <c r="BP39" s="17">
        <v>10</v>
      </c>
      <c r="BQ39" s="17">
        <v>9.3211899999999996</v>
      </c>
      <c r="BR39" s="17">
        <v>5.4891500000000004</v>
      </c>
      <c r="BS39" s="17">
        <v>4.5108499999999996</v>
      </c>
      <c r="BT39" s="17"/>
      <c r="BU39" s="17"/>
      <c r="BV39" s="17"/>
      <c r="BW39" s="17">
        <v>0</v>
      </c>
      <c r="BX39" s="17"/>
      <c r="BY39" s="17"/>
      <c r="BZ39" s="17"/>
      <c r="CA39" s="17">
        <v>0</v>
      </c>
      <c r="CB39" s="17"/>
      <c r="CC39" s="17"/>
      <c r="CD39" s="17"/>
      <c r="CE39" s="17">
        <v>0</v>
      </c>
      <c r="CF39" s="17"/>
      <c r="CG39" s="17"/>
      <c r="CH39" s="17"/>
      <c r="CI39" s="17">
        <v>0</v>
      </c>
      <c r="CJ39" s="17">
        <v>171.1</v>
      </c>
      <c r="CK39" s="17">
        <v>164.70732000000001</v>
      </c>
      <c r="CL39" s="17">
        <v>164.70732000000001</v>
      </c>
      <c r="CM39" s="17">
        <v>6.3926800000000004</v>
      </c>
      <c r="CN39" s="17">
        <v>7.6</v>
      </c>
      <c r="CO39" s="17">
        <v>9.4910399999999999</v>
      </c>
      <c r="CP39" s="17">
        <v>5.1583800000000002</v>
      </c>
      <c r="CQ39" s="17">
        <v>2.4416199999999999</v>
      </c>
      <c r="CR39" s="17">
        <v>5.6</v>
      </c>
      <c r="CS39" s="17">
        <v>5.2097499999999997</v>
      </c>
      <c r="CT39" s="17">
        <v>2.8315000000000001</v>
      </c>
      <c r="CU39" s="17">
        <v>2.7685</v>
      </c>
      <c r="CV39" s="17"/>
      <c r="CW39" s="17"/>
      <c r="CX39" s="17"/>
      <c r="CY39" s="17">
        <v>0</v>
      </c>
      <c r="CZ39" s="17">
        <v>6.8</v>
      </c>
      <c r="DA39" s="17">
        <v>6.8787000000000003</v>
      </c>
      <c r="DB39" s="17">
        <v>6.8787000000000003</v>
      </c>
      <c r="DC39" s="17">
        <v>-7.8700000000000006E-2</v>
      </c>
      <c r="DD39" s="17">
        <v>14.7</v>
      </c>
      <c r="DE39" s="17">
        <v>14.992190000000001</v>
      </c>
      <c r="DF39" s="17">
        <v>14.9922</v>
      </c>
      <c r="DG39" s="17">
        <v>-0.29220000000000002</v>
      </c>
      <c r="DH39" s="17">
        <v>90.9</v>
      </c>
      <c r="DI39" s="17">
        <v>60.000050000000002</v>
      </c>
      <c r="DJ39" s="17">
        <v>82.10754</v>
      </c>
      <c r="DK39" s="17">
        <v>8.7924600000000002</v>
      </c>
      <c r="DL39" s="17"/>
      <c r="DM39" s="17"/>
      <c r="DN39" s="17"/>
      <c r="DO39" s="17">
        <v>0</v>
      </c>
      <c r="DP39" s="17"/>
      <c r="DQ39" s="17"/>
      <c r="DR39" s="17"/>
      <c r="DS39" s="17">
        <v>0</v>
      </c>
      <c r="DT39" s="17"/>
      <c r="DU39" s="17"/>
      <c r="DV39" s="17"/>
      <c r="DW39" s="17">
        <v>0</v>
      </c>
      <c r="DX39" s="17"/>
      <c r="DY39" s="17"/>
      <c r="DZ39" s="17"/>
      <c r="EA39" s="17">
        <v>0</v>
      </c>
      <c r="EB39" s="17">
        <v>111</v>
      </c>
      <c r="EC39" s="17">
        <v>112.90536</v>
      </c>
      <c r="ED39" s="17">
        <v>112.90537</v>
      </c>
      <c r="EE39" s="17">
        <v>-1.90537</v>
      </c>
      <c r="EF39" s="17">
        <v>122.4</v>
      </c>
      <c r="EG39" s="17">
        <v>59.733170000000001</v>
      </c>
      <c r="EH39" s="17">
        <v>51.628410000000002</v>
      </c>
      <c r="EI39" s="17">
        <v>70.771590000000003</v>
      </c>
      <c r="EJ39" s="17"/>
      <c r="EK39" s="17"/>
      <c r="EL39" s="17"/>
      <c r="EM39" s="17">
        <v>0</v>
      </c>
      <c r="EN39" s="17"/>
      <c r="EO39" s="17"/>
      <c r="EP39" s="17"/>
      <c r="EQ39" s="17">
        <v>0</v>
      </c>
      <c r="ER39" s="17"/>
      <c r="ES39" s="17"/>
      <c r="ET39" s="17"/>
      <c r="EU39" s="17">
        <v>0</v>
      </c>
      <c r="EV39" s="17">
        <v>6.4</v>
      </c>
      <c r="EW39" s="17">
        <v>6.39</v>
      </c>
      <c r="EX39" s="17">
        <v>6.39</v>
      </c>
      <c r="EY39" s="17">
        <v>0.01</v>
      </c>
      <c r="EZ39" s="17">
        <v>227.7</v>
      </c>
      <c r="FA39" s="17">
        <v>203.00523000000001</v>
      </c>
      <c r="FB39" s="17">
        <v>168.00299999999999</v>
      </c>
      <c r="FC39" s="17">
        <v>59.697000000000003</v>
      </c>
      <c r="FD39" s="17">
        <v>32.700000000000003</v>
      </c>
      <c r="FE39" s="17">
        <v>39.012709999999998</v>
      </c>
      <c r="FF39" s="17">
        <v>39.012720000000002</v>
      </c>
      <c r="FG39" s="17">
        <v>-6.3127199999999997</v>
      </c>
      <c r="FH39" s="17">
        <v>148</v>
      </c>
      <c r="FI39" s="17">
        <v>67.291960000000003</v>
      </c>
      <c r="FJ39" s="17">
        <v>67.317070000000001</v>
      </c>
      <c r="FK39" s="17">
        <v>80.682929999999999</v>
      </c>
      <c r="FL39" s="17">
        <v>17.2</v>
      </c>
      <c r="FM39" s="17">
        <v>20.850249999999999</v>
      </c>
      <c r="FN39" s="17">
        <v>20.850259999999999</v>
      </c>
      <c r="FO39" s="17">
        <v>-3.6502599999999998</v>
      </c>
      <c r="FP39" s="17">
        <v>17</v>
      </c>
      <c r="FQ39" s="17">
        <v>15.70654</v>
      </c>
      <c r="FR39" s="17">
        <v>15.88302</v>
      </c>
      <c r="FS39" s="17">
        <v>1.1169800000000001</v>
      </c>
      <c r="FT39" s="17">
        <v>18.8</v>
      </c>
      <c r="FU39" s="17">
        <v>18.048780000000001</v>
      </c>
      <c r="FV39" s="17">
        <v>18.048780000000001</v>
      </c>
      <c r="FW39" s="17">
        <v>0.75122</v>
      </c>
      <c r="FX39" s="17">
        <v>89.5</v>
      </c>
      <c r="FY39" s="17">
        <v>88.116100000000003</v>
      </c>
      <c r="FZ39" s="17">
        <v>88.116100000000003</v>
      </c>
      <c r="GA39" s="17">
        <v>1.3838999999999999</v>
      </c>
      <c r="GB39" s="17">
        <v>183.9</v>
      </c>
      <c r="GC39" s="17">
        <v>185.81693999999999</v>
      </c>
      <c r="GD39" s="17">
        <v>185.81701000000001</v>
      </c>
      <c r="GE39" s="17">
        <v>-1.9170100000000001</v>
      </c>
      <c r="GF39" s="17">
        <v>184.4</v>
      </c>
      <c r="GG39" s="17">
        <v>185.81693999999999</v>
      </c>
      <c r="GH39" s="17">
        <v>185.81701000000001</v>
      </c>
      <c r="GI39" s="17">
        <v>-1.4170100000000001</v>
      </c>
      <c r="GJ39" s="17">
        <v>185.1</v>
      </c>
      <c r="GK39" s="17">
        <v>186.37495000000001</v>
      </c>
      <c r="GL39" s="17">
        <v>186.37502000000001</v>
      </c>
      <c r="GM39" s="17">
        <v>-1.27502</v>
      </c>
      <c r="GN39" s="17">
        <v>109.6</v>
      </c>
      <c r="GO39" s="17">
        <v>110.91316999999999</v>
      </c>
      <c r="GP39" s="17">
        <v>110.91316999999999</v>
      </c>
      <c r="GQ39" s="17">
        <v>-1.3131699999999999</v>
      </c>
      <c r="GR39" s="17">
        <v>22.1</v>
      </c>
      <c r="GS39" s="17">
        <v>12.5862</v>
      </c>
      <c r="GT39" s="17">
        <v>25.38504</v>
      </c>
      <c r="GU39" s="17">
        <v>-3.28504</v>
      </c>
      <c r="GV39" s="17">
        <v>31.3</v>
      </c>
      <c r="GW39" s="17">
        <v>29.872</v>
      </c>
      <c r="GX39" s="17">
        <v>29.872</v>
      </c>
      <c r="GY39" s="17">
        <v>1.4279999999999999</v>
      </c>
      <c r="GZ39" s="17">
        <v>4.0999999999999996</v>
      </c>
      <c r="HA39" s="17">
        <v>3.9433199999999999</v>
      </c>
      <c r="HB39" s="17">
        <v>1.97166</v>
      </c>
      <c r="HC39" s="17">
        <v>2.1283400000000001</v>
      </c>
      <c r="HD39" s="17">
        <v>33.200000000000003</v>
      </c>
      <c r="HE39" s="17">
        <v>31.816189999999999</v>
      </c>
      <c r="HF39" s="17">
        <v>31.816199999999998</v>
      </c>
      <c r="HG39" s="17">
        <v>1.3837999999999999</v>
      </c>
      <c r="HH39" s="17">
        <v>116.1</v>
      </c>
      <c r="HI39" s="17">
        <v>84.882620000000003</v>
      </c>
      <c r="HJ39" s="17">
        <v>97.227999999999994</v>
      </c>
      <c r="HK39" s="17">
        <v>18.872</v>
      </c>
      <c r="HL39" s="17"/>
      <c r="HM39" s="17"/>
      <c r="HN39" s="17"/>
      <c r="HO39" s="17">
        <v>0</v>
      </c>
      <c r="HP39" s="17"/>
      <c r="HQ39" s="17"/>
      <c r="HR39" s="17"/>
      <c r="HS39" s="17">
        <v>0</v>
      </c>
      <c r="HT39" s="17">
        <v>72.5</v>
      </c>
      <c r="HU39" s="17">
        <v>71.521529999999998</v>
      </c>
      <c r="HV39" s="17">
        <v>85.482579999999999</v>
      </c>
      <c r="HW39" s="17">
        <v>-12.98258</v>
      </c>
      <c r="HX39" s="17"/>
      <c r="HY39" s="17"/>
      <c r="HZ39" s="17"/>
      <c r="IA39" s="17">
        <v>0</v>
      </c>
      <c r="IB39" s="17"/>
      <c r="IC39" s="17"/>
      <c r="ID39" s="17"/>
      <c r="IE39" s="17">
        <v>0</v>
      </c>
      <c r="IF39" s="17">
        <v>46.4</v>
      </c>
      <c r="IG39" s="17">
        <v>45.441940000000002</v>
      </c>
      <c r="IH39" s="17">
        <v>45.441949999999999</v>
      </c>
      <c r="II39" s="17">
        <v>0.95804999999999996</v>
      </c>
      <c r="IJ39" s="17"/>
      <c r="IK39" s="17"/>
      <c r="IL39" s="17"/>
      <c r="IM39" s="17">
        <v>0</v>
      </c>
      <c r="IN39" s="17"/>
      <c r="IO39" s="17"/>
      <c r="IP39" s="17"/>
      <c r="IQ39" s="17">
        <v>0</v>
      </c>
      <c r="IR39" s="17"/>
      <c r="IS39" s="17"/>
      <c r="IT39" s="17"/>
      <c r="IU39" s="17">
        <v>0</v>
      </c>
      <c r="IV39" s="17">
        <v>105.4</v>
      </c>
      <c r="IW39" s="17">
        <v>133.35676000000001</v>
      </c>
      <c r="IX39" s="17">
        <v>92.689760000000007</v>
      </c>
      <c r="IY39" s="17">
        <v>12.710240000000001</v>
      </c>
      <c r="IZ39" s="17">
        <v>170.4</v>
      </c>
      <c r="JA39" s="17">
        <v>181.29333</v>
      </c>
      <c r="JB39" s="17">
        <v>181.29338999999999</v>
      </c>
      <c r="JC39" s="17">
        <v>-10.89339</v>
      </c>
      <c r="JD39" s="17">
        <v>167.7</v>
      </c>
      <c r="JE39" s="17">
        <v>181.29333</v>
      </c>
      <c r="JF39" s="17">
        <v>181.29338999999999</v>
      </c>
      <c r="JG39" s="17">
        <v>-13.593389999999999</v>
      </c>
      <c r="JH39" s="17">
        <v>200</v>
      </c>
      <c r="JI39" s="17">
        <v>181.29333</v>
      </c>
      <c r="JJ39" s="17">
        <v>181.29338999999999</v>
      </c>
      <c r="JK39" s="17">
        <v>18.706610000000001</v>
      </c>
      <c r="JL39" s="17">
        <v>262.10000000000002</v>
      </c>
      <c r="JM39" s="17">
        <v>272.75664</v>
      </c>
      <c r="JN39" s="17">
        <v>272.75671999999997</v>
      </c>
      <c r="JO39" s="17">
        <v>-10.65672</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0.9</v>
      </c>
      <c r="KW39" s="17">
        <v>1.41069</v>
      </c>
      <c r="KX39" s="17">
        <v>1.41069</v>
      </c>
      <c r="KY39" s="17">
        <v>-0.51068999999999998</v>
      </c>
      <c r="KZ39" s="17">
        <v>177.6</v>
      </c>
      <c r="LA39" s="17">
        <v>140.65674999999999</v>
      </c>
      <c r="LB39" s="17">
        <v>167.37629999999999</v>
      </c>
      <c r="LC39" s="17">
        <v>10.223699999999999</v>
      </c>
      <c r="LD39" s="17">
        <v>76.7</v>
      </c>
      <c r="LE39" s="17">
        <v>70.237979999999993</v>
      </c>
      <c r="LF39" s="17">
        <v>53.658540000000002</v>
      </c>
      <c r="LG39" s="17">
        <v>23.041460000000001</v>
      </c>
      <c r="LH39" s="17">
        <v>64.7</v>
      </c>
      <c r="LI39" s="17">
        <v>67.461460000000002</v>
      </c>
      <c r="LJ39" s="17">
        <v>67.461460000000002</v>
      </c>
      <c r="LK39" s="17">
        <v>-2.76146</v>
      </c>
      <c r="LL39" s="17">
        <v>64.099999999999994</v>
      </c>
      <c r="LM39" s="17">
        <v>61.708579999999998</v>
      </c>
      <c r="LN39" s="17">
        <v>57.057490000000001</v>
      </c>
      <c r="LO39" s="17">
        <v>7.04251</v>
      </c>
      <c r="LP39" s="17">
        <v>28.6</v>
      </c>
      <c r="LQ39" s="17">
        <v>30.097560000000001</v>
      </c>
      <c r="LR39" s="17">
        <v>30.097560000000001</v>
      </c>
      <c r="LS39" s="17">
        <v>-1.49756</v>
      </c>
      <c r="LT39" s="17"/>
      <c r="LU39" s="17"/>
      <c r="LV39" s="17"/>
      <c r="LW39" s="17">
        <v>0</v>
      </c>
      <c r="LX39" s="17"/>
      <c r="LY39" s="17"/>
      <c r="LZ39" s="17"/>
      <c r="MA39" s="17">
        <v>0</v>
      </c>
      <c r="MB39" s="17"/>
      <c r="MC39" s="17"/>
      <c r="MD39" s="17"/>
      <c r="ME39" s="17">
        <v>0</v>
      </c>
      <c r="MF39" s="17">
        <v>142.80000000000001</v>
      </c>
      <c r="MG39" s="17">
        <v>151.08873</v>
      </c>
      <c r="MH39" s="17">
        <v>151.08876000000001</v>
      </c>
      <c r="MI39" s="17">
        <v>-8.2887599999999999</v>
      </c>
      <c r="MJ39" s="17">
        <v>143.1</v>
      </c>
      <c r="MK39" s="17">
        <v>151.08873</v>
      </c>
      <c r="ML39" s="17">
        <v>151.08876000000001</v>
      </c>
      <c r="MM39" s="17">
        <v>-7.9887600000000001</v>
      </c>
      <c r="MN39" s="17">
        <v>147.30000000000001</v>
      </c>
      <c r="MO39" s="17">
        <v>151.54245</v>
      </c>
      <c r="MP39" s="17">
        <v>151.54248000000001</v>
      </c>
      <c r="MQ39" s="17">
        <v>-4.2424799999999996</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209.4</v>
      </c>
      <c r="NM39" s="17">
        <v>207.29666</v>
      </c>
      <c r="NN39" s="17">
        <v>207.29667000000001</v>
      </c>
      <c r="NO39" s="17">
        <v>2.1033300000000001</v>
      </c>
      <c r="NP39" s="17">
        <v>99.7</v>
      </c>
      <c r="NQ39" s="17">
        <v>103.95958</v>
      </c>
      <c r="NR39" s="17">
        <v>103.95959000000001</v>
      </c>
      <c r="NS39" s="17">
        <v>-4.2595900000000002</v>
      </c>
      <c r="NT39" s="17">
        <v>6.3</v>
      </c>
      <c r="NU39" s="17">
        <v>5.1941199999999998</v>
      </c>
      <c r="NV39" s="17">
        <v>5.1941300000000004</v>
      </c>
      <c r="NW39" s="17">
        <v>1.1058699999999999</v>
      </c>
      <c r="NX39" s="17">
        <v>2.7</v>
      </c>
      <c r="NY39" s="17">
        <v>5.4491199999999997</v>
      </c>
      <c r="NZ39" s="17">
        <v>5.4491300000000003</v>
      </c>
      <c r="OA39" s="17">
        <v>-2.7491300000000001</v>
      </c>
      <c r="OB39" s="17">
        <v>10.199999999999999</v>
      </c>
      <c r="OC39" s="17">
        <v>11.707319999999999</v>
      </c>
      <c r="OD39" s="17">
        <v>11.707319999999999</v>
      </c>
      <c r="OE39" s="17">
        <v>-1.50732</v>
      </c>
      <c r="OF39" s="17">
        <v>0.7</v>
      </c>
      <c r="OG39" s="17"/>
      <c r="OH39" s="17">
        <v>0.59099999999999997</v>
      </c>
      <c r="OI39" s="17">
        <v>0.109</v>
      </c>
      <c r="OJ39" s="17">
        <v>67.099999999999994</v>
      </c>
      <c r="OK39" s="17">
        <v>83.9</v>
      </c>
      <c r="OL39" s="17">
        <v>74.5</v>
      </c>
      <c r="OM39" s="17">
        <v>-7.4</v>
      </c>
      <c r="ON39" s="17">
        <v>47.4</v>
      </c>
      <c r="OO39" s="17"/>
      <c r="OP39" s="17">
        <v>77.926000000000002</v>
      </c>
      <c r="OQ39" s="17">
        <v>-30.526</v>
      </c>
      <c r="OR39" s="17">
        <v>6.9</v>
      </c>
      <c r="OS39" s="17">
        <v>13.263</v>
      </c>
      <c r="OT39" s="17">
        <v>13.263</v>
      </c>
      <c r="OU39" s="17">
        <v>-6.3630000000000004</v>
      </c>
      <c r="OV39" s="17">
        <v>0.2</v>
      </c>
      <c r="OW39" s="17"/>
      <c r="OX39" s="17">
        <v>0.1</v>
      </c>
      <c r="OY39" s="17">
        <v>0.1</v>
      </c>
      <c r="OZ39" s="17"/>
      <c r="PA39" s="17"/>
      <c r="PB39" s="17">
        <v>12.366149999999999</v>
      </c>
      <c r="PC39" s="17">
        <v>-12.366149999999999</v>
      </c>
      <c r="PD39" s="17">
        <v>9.9</v>
      </c>
      <c r="PE39" s="17">
        <v>9.9830000000000005</v>
      </c>
      <c r="PF39" s="17">
        <v>9.9830000000000005</v>
      </c>
      <c r="PG39" s="17">
        <v>-8.3000000000000004E-2</v>
      </c>
      <c r="PH39" s="17"/>
      <c r="PI39" s="17"/>
      <c r="PJ39" s="17"/>
      <c r="PK39" s="17">
        <v>0</v>
      </c>
      <c r="PL39" s="17">
        <v>97.7</v>
      </c>
      <c r="PM39" s="17"/>
      <c r="PN39" s="17">
        <v>143</v>
      </c>
      <c r="PO39" s="17">
        <v>-45.3</v>
      </c>
      <c r="PP39" s="17">
        <v>1.2</v>
      </c>
      <c r="PQ39" s="17">
        <v>1</v>
      </c>
      <c r="PR39" s="17">
        <v>1</v>
      </c>
      <c r="PS39" s="17">
        <v>0.2</v>
      </c>
      <c r="PT39" s="17">
        <v>2.5</v>
      </c>
      <c r="PU39" s="17">
        <v>2.2000000000000002</v>
      </c>
      <c r="PV39" s="17">
        <v>2.2000000000000002</v>
      </c>
      <c r="PW39" s="17">
        <v>0.3</v>
      </c>
      <c r="PX39" s="17">
        <v>2.2000000000000002</v>
      </c>
      <c r="PY39" s="17">
        <v>2.5</v>
      </c>
      <c r="PZ39" s="17">
        <v>2.5</v>
      </c>
      <c r="QA39" s="17">
        <v>-0.3</v>
      </c>
      <c r="QB39" s="17">
        <v>0</v>
      </c>
      <c r="QC39" s="17"/>
      <c r="QD39" s="17">
        <v>12.366149999999999</v>
      </c>
      <c r="QE39" s="17">
        <v>-12.366149999999999</v>
      </c>
      <c r="QF39" s="17">
        <v>20</v>
      </c>
      <c r="QG39" s="17">
        <v>19.51219</v>
      </c>
      <c r="QH39" s="17">
        <v>19.5122</v>
      </c>
      <c r="QI39" s="17">
        <v>0.48780000000000001</v>
      </c>
      <c r="QJ39" s="17">
        <v>19.100000000000001</v>
      </c>
      <c r="QK39" s="17">
        <v>18.048780000000001</v>
      </c>
      <c r="QL39" s="17">
        <v>18.048780000000001</v>
      </c>
      <c r="QM39" s="17">
        <v>1.05122</v>
      </c>
      <c r="QN39" s="17">
        <v>3.2</v>
      </c>
      <c r="QO39" s="17">
        <v>3.5</v>
      </c>
      <c r="QP39" s="17">
        <v>3.5</v>
      </c>
      <c r="QQ39" s="17">
        <v>-0.3</v>
      </c>
      <c r="QR39" s="17">
        <v>18.5</v>
      </c>
      <c r="QS39" s="17">
        <v>18.048780000000001</v>
      </c>
      <c r="QT39" s="17">
        <v>18.048780000000001</v>
      </c>
      <c r="QU39" s="17">
        <v>0.45122000000000001</v>
      </c>
      <c r="QV39" s="17">
        <v>6.1</v>
      </c>
      <c r="QW39" s="17"/>
      <c r="QX39" s="17">
        <v>13.596</v>
      </c>
      <c r="QY39" s="17">
        <v>-7.4960000000000004</v>
      </c>
      <c r="QZ39" s="17">
        <v>7.6</v>
      </c>
      <c r="RA39" s="17"/>
      <c r="RB39" s="17">
        <v>16.632000000000001</v>
      </c>
      <c r="RC39" s="17">
        <v>-9.032</v>
      </c>
      <c r="RD39" s="17">
        <v>16.5</v>
      </c>
      <c r="RE39" s="17">
        <v>15.93</v>
      </c>
      <c r="RF39" s="17">
        <v>15.555999999999999</v>
      </c>
      <c r="RG39" s="17">
        <v>0.94399999999999995</v>
      </c>
      <c r="RH39" s="17">
        <v>55.1</v>
      </c>
      <c r="RI39" s="17">
        <v>58.07</v>
      </c>
      <c r="RJ39" s="17">
        <v>55.09</v>
      </c>
      <c r="RK39" s="17">
        <v>0.01</v>
      </c>
      <c r="RL39" s="17">
        <v>13.5</v>
      </c>
      <c r="RM39" s="17"/>
      <c r="RN39" s="17">
        <v>14.231</v>
      </c>
      <c r="RO39" s="17">
        <v>-0.73099999999999998</v>
      </c>
      <c r="RP39" s="17">
        <v>2.5</v>
      </c>
      <c r="RQ39" s="17">
        <v>2.3010000000000002</v>
      </c>
      <c r="RR39" s="17">
        <v>2.3010000000000002</v>
      </c>
      <c r="RS39" s="17">
        <v>0.19900000000000001</v>
      </c>
      <c r="RT39" s="17">
        <v>16.899999999999999</v>
      </c>
      <c r="RU39" s="17">
        <v>16.624189999999999</v>
      </c>
      <c r="RV39" s="17">
        <v>19.869240000000001</v>
      </c>
      <c r="RW39" s="17">
        <v>-2.9692400000000001</v>
      </c>
      <c r="RX39" s="17">
        <v>2.4</v>
      </c>
      <c r="RY39" s="17">
        <v>2</v>
      </c>
      <c r="RZ39" s="17">
        <v>2</v>
      </c>
      <c r="SA39" s="17">
        <v>0.4</v>
      </c>
      <c r="SB39" s="17"/>
      <c r="SC39" s="17">
        <v>0.4</v>
      </c>
      <c r="SD39" s="17">
        <v>0.4</v>
      </c>
      <c r="SE39" s="17">
        <v>-0.4</v>
      </c>
      <c r="SF39" s="17">
        <v>6</v>
      </c>
      <c r="SG39" s="17">
        <v>6.3</v>
      </c>
      <c r="SH39" s="17">
        <v>6.3</v>
      </c>
      <c r="SI39" s="17">
        <v>-0.3</v>
      </c>
      <c r="SJ39" s="17">
        <v>6.1</v>
      </c>
      <c r="SK39" s="17">
        <v>6.4</v>
      </c>
      <c r="SL39" s="17">
        <v>6.4</v>
      </c>
      <c r="SM39" s="17">
        <v>-0.3</v>
      </c>
      <c r="SN39" s="17">
        <v>12.8</v>
      </c>
      <c r="SO39" s="17">
        <v>9</v>
      </c>
      <c r="SP39" s="17">
        <v>9</v>
      </c>
      <c r="SQ39" s="17">
        <v>3.8</v>
      </c>
      <c r="SR39" s="17">
        <v>14.9</v>
      </c>
      <c r="SS39" s="17">
        <v>11.707319999999999</v>
      </c>
      <c r="ST39" s="17">
        <v>11.707319999999999</v>
      </c>
      <c r="SU39" s="17">
        <v>3.1926800000000002</v>
      </c>
      <c r="SV39" s="17">
        <v>14.2</v>
      </c>
      <c r="SW39" s="17">
        <v>16.195119999999999</v>
      </c>
      <c r="SX39" s="17">
        <v>16.195119999999999</v>
      </c>
      <c r="SY39" s="17">
        <v>-1.99512</v>
      </c>
      <c r="SZ39" s="17">
        <v>7.4</v>
      </c>
      <c r="TA39" s="17">
        <v>9.6999999999999993</v>
      </c>
      <c r="TB39" s="17">
        <v>10.369</v>
      </c>
      <c r="TC39" s="17">
        <v>-2.9689999999999999</v>
      </c>
      <c r="TD39" s="17">
        <v>61.8</v>
      </c>
      <c r="TE39" s="17">
        <v>64.72</v>
      </c>
      <c r="TF39" s="17">
        <v>62.484999999999999</v>
      </c>
      <c r="TG39" s="17">
        <v>-0.68500000000000005</v>
      </c>
      <c r="TH39" s="17">
        <v>11.4</v>
      </c>
      <c r="TI39" s="17"/>
      <c r="TJ39" s="17">
        <v>26.920999999999999</v>
      </c>
      <c r="TK39" s="17">
        <v>-15.521000000000001</v>
      </c>
      <c r="TL39" s="17">
        <v>79.5</v>
      </c>
      <c r="TM39" s="17">
        <v>73.010000000000005</v>
      </c>
      <c r="TN39" s="17">
        <v>71.007999999999996</v>
      </c>
      <c r="TO39" s="17">
        <v>8.4920000000000009</v>
      </c>
      <c r="TP39" s="17">
        <v>96.5</v>
      </c>
      <c r="TQ39" s="17">
        <v>75.319999999999993</v>
      </c>
      <c r="TR39" s="17">
        <v>67.295000000000002</v>
      </c>
      <c r="TS39" s="17">
        <v>29.204999999999998</v>
      </c>
      <c r="TT39" s="17">
        <v>12.5</v>
      </c>
      <c r="TU39" s="17">
        <v>7.6</v>
      </c>
      <c r="TV39" s="17">
        <v>3.492</v>
      </c>
      <c r="TW39" s="17">
        <v>9.0079999999999991</v>
      </c>
      <c r="TX39" s="17">
        <v>14</v>
      </c>
      <c r="TY39" s="17">
        <v>5.7210000000000001</v>
      </c>
      <c r="TZ39" s="17">
        <v>5.7210000000000001</v>
      </c>
      <c r="UA39" s="17">
        <v>8.2789999999999999</v>
      </c>
      <c r="UB39" s="17">
        <v>15</v>
      </c>
      <c r="UC39" s="17">
        <v>14</v>
      </c>
      <c r="UD39" s="17">
        <v>17.560980000000001</v>
      </c>
      <c r="UE39" s="17">
        <v>-2.5609799999999998</v>
      </c>
      <c r="UF39" s="17">
        <v>3.4</v>
      </c>
      <c r="UG39" s="17">
        <v>4</v>
      </c>
      <c r="UH39" s="17">
        <v>4</v>
      </c>
      <c r="UI39" s="17">
        <v>-0.6</v>
      </c>
      <c r="UJ39" s="17">
        <v>7.3</v>
      </c>
      <c r="UK39" s="17">
        <v>7.5</v>
      </c>
      <c r="UL39" s="17">
        <v>7.5</v>
      </c>
      <c r="UM39" s="17">
        <v>-0.2</v>
      </c>
      <c r="UN39" s="17">
        <v>20.399999999999999</v>
      </c>
      <c r="UO39" s="17">
        <v>19.51219</v>
      </c>
      <c r="UP39" s="17">
        <v>19.5122</v>
      </c>
      <c r="UQ39" s="17">
        <v>0.88780000000000003</v>
      </c>
      <c r="UR39" s="17">
        <v>20.399999999999999</v>
      </c>
      <c r="US39" s="17">
        <v>19.51219</v>
      </c>
      <c r="UT39" s="17">
        <v>19.5122</v>
      </c>
      <c r="UU39" s="17">
        <v>0.88780000000000003</v>
      </c>
      <c r="UV39" s="17">
        <v>20.100000000000001</v>
      </c>
      <c r="UW39" s="17">
        <v>19.51219</v>
      </c>
      <c r="UX39" s="17">
        <v>19.5122</v>
      </c>
      <c r="UY39" s="17">
        <v>0.58779999999999999</v>
      </c>
      <c r="UZ39" s="17">
        <v>11.2</v>
      </c>
      <c r="VA39" s="17">
        <v>12.329000000000001</v>
      </c>
      <c r="VB39" s="17">
        <v>12.329000000000001</v>
      </c>
      <c r="VC39" s="17">
        <v>-1.129</v>
      </c>
      <c r="VD39" s="17">
        <v>155.80000000000001</v>
      </c>
      <c r="VE39" s="17"/>
      <c r="VF39" s="17">
        <v>229.63300000000001</v>
      </c>
      <c r="VG39" s="17">
        <v>-73.832999999999998</v>
      </c>
      <c r="VH39" s="17">
        <v>6.6</v>
      </c>
      <c r="VI39" s="17"/>
      <c r="VJ39" s="17">
        <v>7.5220000000000002</v>
      </c>
      <c r="VK39" s="17">
        <v>-0.92200000000000004</v>
      </c>
      <c r="VL39" s="17">
        <v>61.2</v>
      </c>
      <c r="VM39" s="17"/>
      <c r="VN39" s="17">
        <v>136.137</v>
      </c>
      <c r="VO39" s="17">
        <v>-74.936999999999998</v>
      </c>
      <c r="VP39" s="17">
        <v>0.6</v>
      </c>
      <c r="VQ39" s="17">
        <v>0.6</v>
      </c>
      <c r="VR39" s="17">
        <v>0.6</v>
      </c>
      <c r="VS39" s="17">
        <v>0</v>
      </c>
      <c r="VT39" s="17">
        <v>118</v>
      </c>
      <c r="VU39" s="17">
        <v>123.78</v>
      </c>
      <c r="VV39" s="17">
        <v>111</v>
      </c>
      <c r="VW39" s="17">
        <v>7</v>
      </c>
      <c r="VX39" s="17">
        <v>122.7</v>
      </c>
      <c r="VY39" s="17">
        <v>73</v>
      </c>
      <c r="VZ39" s="17">
        <v>73</v>
      </c>
      <c r="WA39" s="17">
        <v>49.7</v>
      </c>
      <c r="WB39" s="17">
        <v>53.8</v>
      </c>
      <c r="WC39" s="17"/>
      <c r="WD39" s="17">
        <v>96.445999999999998</v>
      </c>
      <c r="WE39" s="17">
        <v>-42.646000000000001</v>
      </c>
      <c r="WF39" s="17">
        <v>1.5</v>
      </c>
      <c r="WG39" s="17">
        <v>1.4490000000000001</v>
      </c>
      <c r="WH39" s="17">
        <v>1.4490000000000001</v>
      </c>
      <c r="WI39" s="17">
        <v>5.0999999999999997E-2</v>
      </c>
      <c r="WJ39" s="17">
        <v>2.1</v>
      </c>
      <c r="WK39" s="17">
        <v>2.4</v>
      </c>
      <c r="WL39" s="17">
        <v>2.4</v>
      </c>
      <c r="WM39" s="17">
        <v>-0.3</v>
      </c>
      <c r="WN39" s="17">
        <v>2.1</v>
      </c>
      <c r="WO39" s="17">
        <v>2.4</v>
      </c>
      <c r="WP39" s="17">
        <v>2.4</v>
      </c>
      <c r="WQ39" s="17">
        <v>-0.3</v>
      </c>
      <c r="WR39" s="17">
        <v>1.2</v>
      </c>
      <c r="WS39" s="17">
        <v>1.4</v>
      </c>
      <c r="WT39" s="17">
        <v>1.4</v>
      </c>
      <c r="WU39" s="17">
        <v>-0.2</v>
      </c>
      <c r="WV39" s="17">
        <v>9.3000000000000007</v>
      </c>
      <c r="WW39" s="17"/>
      <c r="WX39" s="17">
        <v>8.9870000000000001</v>
      </c>
      <c r="WY39" s="17">
        <v>0.313</v>
      </c>
      <c r="WZ39" s="17"/>
      <c r="XA39" s="17"/>
      <c r="XB39" s="17"/>
      <c r="XC39" s="17">
        <v>0</v>
      </c>
      <c r="XD39" s="17">
        <v>18.298999999999999</v>
      </c>
      <c r="XE39" s="17">
        <v>18.536580000000001</v>
      </c>
      <c r="XF39" s="17">
        <v>18.53659</v>
      </c>
      <c r="XG39" s="17">
        <v>-0.23759</v>
      </c>
      <c r="XH39" s="17">
        <v>8.1999999999999993</v>
      </c>
      <c r="XI39" s="17">
        <v>10.8</v>
      </c>
      <c r="XJ39" s="17">
        <v>10.8</v>
      </c>
      <c r="XK39" s="17">
        <v>-2.6</v>
      </c>
      <c r="XL39" s="17">
        <v>26.7</v>
      </c>
      <c r="XM39" s="17">
        <v>28</v>
      </c>
      <c r="XN39" s="17">
        <v>28</v>
      </c>
      <c r="XO39" s="17">
        <v>-1.3</v>
      </c>
      <c r="XP39" s="17">
        <v>31</v>
      </c>
      <c r="XQ39" s="17">
        <v>28</v>
      </c>
      <c r="XR39" s="17">
        <v>28</v>
      </c>
      <c r="XS39" s="17">
        <v>3</v>
      </c>
      <c r="XT39" s="17">
        <v>16.3</v>
      </c>
      <c r="XU39" s="17"/>
      <c r="XV39" s="17"/>
      <c r="XW39" s="17">
        <v>16.3</v>
      </c>
      <c r="XX39" s="17">
        <v>19.399999999999999</v>
      </c>
      <c r="XY39" s="17">
        <v>20</v>
      </c>
      <c r="XZ39" s="17">
        <v>20</v>
      </c>
      <c r="YA39" s="17">
        <v>-0.6</v>
      </c>
      <c r="YB39" s="17">
        <v>6.8</v>
      </c>
      <c r="YC39" s="17">
        <v>8.61</v>
      </c>
      <c r="YD39" s="17">
        <v>8.61</v>
      </c>
      <c r="YE39" s="17">
        <v>-1.81</v>
      </c>
      <c r="YF39" s="17"/>
      <c r="YG39" s="17"/>
      <c r="YH39" s="17"/>
      <c r="YI39" s="17">
        <v>0</v>
      </c>
      <c r="YJ39" s="17"/>
      <c r="YK39" s="17"/>
      <c r="YL39" s="17"/>
      <c r="YM39" s="17">
        <v>0</v>
      </c>
    </row>
    <row r="40" spans="1:663" ht="24" customHeight="1" x14ac:dyDescent="0.3">
      <c r="A40" s="1"/>
      <c r="B40" s="18" t="s">
        <v>27</v>
      </c>
      <c r="C40" s="18" t="s">
        <v>821</v>
      </c>
      <c r="D40" s="19">
        <v>201.4</v>
      </c>
      <c r="E40" s="19">
        <v>204.19512</v>
      </c>
      <c r="F40" s="19">
        <v>204.19512</v>
      </c>
      <c r="G40" s="19">
        <v>-2.7951199999999998</v>
      </c>
      <c r="H40" s="19">
        <v>619.70000000000005</v>
      </c>
      <c r="I40" s="19">
        <v>635.01143999999999</v>
      </c>
      <c r="J40" s="19">
        <v>635.01143999999999</v>
      </c>
      <c r="K40" s="19">
        <v>-15.311439999999999</v>
      </c>
      <c r="L40" s="19">
        <v>212.9</v>
      </c>
      <c r="M40" s="19">
        <v>207.58822000000001</v>
      </c>
      <c r="N40" s="19">
        <v>207.58822000000001</v>
      </c>
      <c r="O40" s="19">
        <v>5.3117799999999997</v>
      </c>
      <c r="P40" s="19"/>
      <c r="Q40" s="19"/>
      <c r="R40" s="19"/>
      <c r="S40" s="19">
        <v>0</v>
      </c>
      <c r="T40" s="19"/>
      <c r="U40" s="19"/>
      <c r="V40" s="19"/>
      <c r="W40" s="19">
        <v>0</v>
      </c>
      <c r="X40" s="19">
        <v>90.2</v>
      </c>
      <c r="Y40" s="19">
        <v>92.226339999999993</v>
      </c>
      <c r="Z40" s="19">
        <v>92.226339999999993</v>
      </c>
      <c r="AA40" s="19">
        <v>-2.0263399999999998</v>
      </c>
      <c r="AB40" s="19">
        <v>143.5</v>
      </c>
      <c r="AC40" s="19">
        <v>150.01184000000001</v>
      </c>
      <c r="AD40" s="19">
        <v>172.29338999999999</v>
      </c>
      <c r="AE40" s="19">
        <v>-28.793389999999999</v>
      </c>
      <c r="AF40" s="19"/>
      <c r="AG40" s="19"/>
      <c r="AH40" s="19"/>
      <c r="AI40" s="19">
        <v>0</v>
      </c>
      <c r="AJ40" s="19"/>
      <c r="AK40" s="19"/>
      <c r="AL40" s="19"/>
      <c r="AM40" s="19">
        <v>0</v>
      </c>
      <c r="AN40" s="19">
        <v>179.2</v>
      </c>
      <c r="AO40" s="19">
        <v>192.32619</v>
      </c>
      <c r="AP40" s="19">
        <v>193.13999000000001</v>
      </c>
      <c r="AQ40" s="19">
        <v>-13.93999</v>
      </c>
      <c r="AR40" s="19">
        <v>200.3</v>
      </c>
      <c r="AS40" s="19">
        <v>192.32619</v>
      </c>
      <c r="AT40" s="19">
        <v>193.13999000000001</v>
      </c>
      <c r="AU40" s="19">
        <v>7.1600099999999998</v>
      </c>
      <c r="AV40" s="19">
        <v>199.4</v>
      </c>
      <c r="AW40" s="19">
        <v>192.32619</v>
      </c>
      <c r="AX40" s="19">
        <v>193.13999000000001</v>
      </c>
      <c r="AY40" s="19">
        <v>6.2600100000000003</v>
      </c>
      <c r="AZ40" s="19">
        <v>286.89999999999998</v>
      </c>
      <c r="BA40" s="19">
        <v>289.35561999999999</v>
      </c>
      <c r="BB40" s="19">
        <v>290.57999000000001</v>
      </c>
      <c r="BC40" s="19">
        <v>-3.6799900000000001</v>
      </c>
      <c r="BD40" s="19"/>
      <c r="BE40" s="19"/>
      <c r="BF40" s="19"/>
      <c r="BG40" s="19">
        <v>0</v>
      </c>
      <c r="BH40" s="19"/>
      <c r="BI40" s="19"/>
      <c r="BJ40" s="19"/>
      <c r="BK40" s="19">
        <v>0</v>
      </c>
      <c r="BL40" s="19">
        <v>378.8</v>
      </c>
      <c r="BM40" s="19">
        <v>267.22343000000001</v>
      </c>
      <c r="BN40" s="19">
        <v>134.16168999999999</v>
      </c>
      <c r="BO40" s="19">
        <v>244.63830999999999</v>
      </c>
      <c r="BP40" s="19">
        <v>9.9</v>
      </c>
      <c r="BQ40" s="19">
        <v>9.3211899999999996</v>
      </c>
      <c r="BR40" s="19">
        <v>5.4891500000000004</v>
      </c>
      <c r="BS40" s="19">
        <v>4.4108499999999999</v>
      </c>
      <c r="BT40" s="19"/>
      <c r="BU40" s="19"/>
      <c r="BV40" s="19"/>
      <c r="BW40" s="19">
        <v>0</v>
      </c>
      <c r="BX40" s="19"/>
      <c r="BY40" s="19"/>
      <c r="BZ40" s="19"/>
      <c r="CA40" s="19">
        <v>0</v>
      </c>
      <c r="CB40" s="19"/>
      <c r="CC40" s="19"/>
      <c r="CD40" s="19"/>
      <c r="CE40" s="19">
        <v>0</v>
      </c>
      <c r="CF40" s="19"/>
      <c r="CG40" s="19"/>
      <c r="CH40" s="19"/>
      <c r="CI40" s="19">
        <v>0</v>
      </c>
      <c r="CJ40" s="19">
        <v>168.9</v>
      </c>
      <c r="CK40" s="19">
        <v>164.70732000000001</v>
      </c>
      <c r="CL40" s="19">
        <v>164.70732000000001</v>
      </c>
      <c r="CM40" s="19">
        <v>4.1926800000000002</v>
      </c>
      <c r="CN40" s="19">
        <v>10.199999999999999</v>
      </c>
      <c r="CO40" s="19">
        <v>9.4910399999999999</v>
      </c>
      <c r="CP40" s="19">
        <v>5.1583800000000002</v>
      </c>
      <c r="CQ40" s="19">
        <v>5.04162</v>
      </c>
      <c r="CR40" s="19">
        <v>5.5</v>
      </c>
      <c r="CS40" s="19">
        <v>5.2097499999999997</v>
      </c>
      <c r="CT40" s="19">
        <v>2.8315000000000001</v>
      </c>
      <c r="CU40" s="19">
        <v>2.6684999999999999</v>
      </c>
      <c r="CV40" s="19"/>
      <c r="CW40" s="19"/>
      <c r="CX40" s="19"/>
      <c r="CY40" s="19">
        <v>0</v>
      </c>
      <c r="CZ40" s="19">
        <v>6.8</v>
      </c>
      <c r="DA40" s="19">
        <v>6.8787000000000003</v>
      </c>
      <c r="DB40" s="19">
        <v>6.8787000000000003</v>
      </c>
      <c r="DC40" s="19">
        <v>-7.8700000000000006E-2</v>
      </c>
      <c r="DD40" s="19">
        <v>14.9</v>
      </c>
      <c r="DE40" s="19">
        <v>14.992190000000001</v>
      </c>
      <c r="DF40" s="19">
        <v>14.9922</v>
      </c>
      <c r="DG40" s="19">
        <v>-9.2200000000000004E-2</v>
      </c>
      <c r="DH40" s="19">
        <v>90.9</v>
      </c>
      <c r="DI40" s="19">
        <v>60.000100000000003</v>
      </c>
      <c r="DJ40" s="19">
        <v>82.10754</v>
      </c>
      <c r="DK40" s="19">
        <v>8.7924600000000002</v>
      </c>
      <c r="DL40" s="19"/>
      <c r="DM40" s="19"/>
      <c r="DN40" s="19"/>
      <c r="DO40" s="19">
        <v>0</v>
      </c>
      <c r="DP40" s="19"/>
      <c r="DQ40" s="19"/>
      <c r="DR40" s="19"/>
      <c r="DS40" s="19">
        <v>0</v>
      </c>
      <c r="DT40" s="19"/>
      <c r="DU40" s="19"/>
      <c r="DV40" s="19"/>
      <c r="DW40" s="19">
        <v>0</v>
      </c>
      <c r="DX40" s="19"/>
      <c r="DY40" s="19"/>
      <c r="DZ40" s="19"/>
      <c r="EA40" s="19">
        <v>0</v>
      </c>
      <c r="EB40" s="19">
        <v>110.8</v>
      </c>
      <c r="EC40" s="19">
        <v>112.90536</v>
      </c>
      <c r="ED40" s="19">
        <v>112.90537</v>
      </c>
      <c r="EE40" s="19">
        <v>-2.1053700000000002</v>
      </c>
      <c r="EF40" s="19">
        <v>148.6</v>
      </c>
      <c r="EG40" s="19">
        <v>132.85410999999999</v>
      </c>
      <c r="EH40" s="19">
        <v>92.521630000000002</v>
      </c>
      <c r="EI40" s="19">
        <v>56.07837</v>
      </c>
      <c r="EJ40" s="19"/>
      <c r="EK40" s="19"/>
      <c r="EL40" s="19"/>
      <c r="EM40" s="19">
        <v>0</v>
      </c>
      <c r="EN40" s="19"/>
      <c r="EO40" s="19"/>
      <c r="EP40" s="19"/>
      <c r="EQ40" s="19">
        <v>0</v>
      </c>
      <c r="ER40" s="19"/>
      <c r="ES40" s="19"/>
      <c r="ET40" s="19"/>
      <c r="EU40" s="19">
        <v>0</v>
      </c>
      <c r="EV40" s="19">
        <v>6.4</v>
      </c>
      <c r="EW40" s="19">
        <v>6.39</v>
      </c>
      <c r="EX40" s="19">
        <v>6.39</v>
      </c>
      <c r="EY40" s="19">
        <v>0.01</v>
      </c>
      <c r="EZ40" s="19">
        <v>227.9</v>
      </c>
      <c r="FA40" s="19">
        <v>208.05537000000001</v>
      </c>
      <c r="FB40" s="19">
        <v>172.46329</v>
      </c>
      <c r="FC40" s="19">
        <v>55.436709999999998</v>
      </c>
      <c r="FD40" s="19">
        <v>31.4</v>
      </c>
      <c r="FE40" s="19">
        <v>39.012709999999998</v>
      </c>
      <c r="FF40" s="19">
        <v>39.012720000000002</v>
      </c>
      <c r="FG40" s="19">
        <v>-7.6127200000000004</v>
      </c>
      <c r="FH40" s="19">
        <v>151.69999999999999</v>
      </c>
      <c r="FI40" s="19">
        <v>76.672089999999997</v>
      </c>
      <c r="FJ40" s="19">
        <v>119.37058</v>
      </c>
      <c r="FK40" s="19">
        <v>32.329419999999999</v>
      </c>
      <c r="FL40" s="19">
        <v>16.7</v>
      </c>
      <c r="FM40" s="19">
        <v>20.850249999999999</v>
      </c>
      <c r="FN40" s="19">
        <v>20.850259999999999</v>
      </c>
      <c r="FO40" s="19">
        <v>-4.1502600000000003</v>
      </c>
      <c r="FP40" s="19">
        <v>17.2</v>
      </c>
      <c r="FQ40" s="19">
        <v>15.70654</v>
      </c>
      <c r="FR40" s="19">
        <v>15.88302</v>
      </c>
      <c r="FS40" s="19">
        <v>1.31698</v>
      </c>
      <c r="FT40" s="19">
        <v>18.8</v>
      </c>
      <c r="FU40" s="19">
        <v>18.048780000000001</v>
      </c>
      <c r="FV40" s="19">
        <v>18.048780000000001</v>
      </c>
      <c r="FW40" s="19">
        <v>0.75122</v>
      </c>
      <c r="FX40" s="19">
        <v>88.7</v>
      </c>
      <c r="FY40" s="19">
        <v>88.116100000000003</v>
      </c>
      <c r="FZ40" s="19">
        <v>88.116100000000003</v>
      </c>
      <c r="GA40" s="19">
        <v>0.58389999999999997</v>
      </c>
      <c r="GB40" s="19">
        <v>182.2</v>
      </c>
      <c r="GC40" s="19">
        <v>185.81694999999999</v>
      </c>
      <c r="GD40" s="19">
        <v>185.81701000000001</v>
      </c>
      <c r="GE40" s="19">
        <v>-3.6170100000000001</v>
      </c>
      <c r="GF40" s="19">
        <v>183.1</v>
      </c>
      <c r="GG40" s="19">
        <v>185.81694999999999</v>
      </c>
      <c r="GH40" s="19">
        <v>185.81701000000001</v>
      </c>
      <c r="GI40" s="19">
        <v>-2.7170100000000001</v>
      </c>
      <c r="GJ40" s="19">
        <v>185</v>
      </c>
      <c r="GK40" s="19">
        <v>186.37495999999999</v>
      </c>
      <c r="GL40" s="19">
        <v>186.37502000000001</v>
      </c>
      <c r="GM40" s="19">
        <v>-1.3750199999999999</v>
      </c>
      <c r="GN40" s="19">
        <v>107.6</v>
      </c>
      <c r="GO40" s="19">
        <v>110.91316999999999</v>
      </c>
      <c r="GP40" s="19">
        <v>110.91316999999999</v>
      </c>
      <c r="GQ40" s="19">
        <v>-3.3131699999999999</v>
      </c>
      <c r="GR40" s="19">
        <v>16.399999999999999</v>
      </c>
      <c r="GS40" s="19">
        <v>14.48765</v>
      </c>
      <c r="GT40" s="19">
        <v>19.531389999999998</v>
      </c>
      <c r="GU40" s="19">
        <v>-3.1313900000000001</v>
      </c>
      <c r="GV40" s="19">
        <v>31</v>
      </c>
      <c r="GW40" s="19">
        <v>29.872</v>
      </c>
      <c r="GX40" s="19">
        <v>29.872</v>
      </c>
      <c r="GY40" s="19">
        <v>1.1279999999999999</v>
      </c>
      <c r="GZ40" s="19">
        <v>4.0999999999999996</v>
      </c>
      <c r="HA40" s="19">
        <v>3.9433199999999999</v>
      </c>
      <c r="HB40" s="19">
        <v>1.97166</v>
      </c>
      <c r="HC40" s="19">
        <v>2.1283400000000001</v>
      </c>
      <c r="HD40" s="19">
        <v>33.200000000000003</v>
      </c>
      <c r="HE40" s="19">
        <v>31.816189999999999</v>
      </c>
      <c r="HF40" s="19">
        <v>31.816199999999998</v>
      </c>
      <c r="HG40" s="19">
        <v>1.3837999999999999</v>
      </c>
      <c r="HH40" s="19">
        <v>109.1</v>
      </c>
      <c r="HI40" s="19">
        <v>101.88070999999999</v>
      </c>
      <c r="HJ40" s="19">
        <v>107.68232999999999</v>
      </c>
      <c r="HK40" s="19">
        <v>1.41767</v>
      </c>
      <c r="HL40" s="19"/>
      <c r="HM40" s="19"/>
      <c r="HN40" s="19"/>
      <c r="HO40" s="19">
        <v>0</v>
      </c>
      <c r="HP40" s="19"/>
      <c r="HQ40" s="19"/>
      <c r="HR40" s="19"/>
      <c r="HS40" s="19">
        <v>0</v>
      </c>
      <c r="HT40" s="19">
        <v>79.599999999999994</v>
      </c>
      <c r="HU40" s="19">
        <v>80.345240000000004</v>
      </c>
      <c r="HV40" s="19">
        <v>85.482579999999999</v>
      </c>
      <c r="HW40" s="19">
        <v>-5.8825799999999999</v>
      </c>
      <c r="HX40" s="19"/>
      <c r="HY40" s="19"/>
      <c r="HZ40" s="19"/>
      <c r="IA40" s="19">
        <v>0</v>
      </c>
      <c r="IB40" s="19"/>
      <c r="IC40" s="19"/>
      <c r="ID40" s="19"/>
      <c r="IE40" s="19">
        <v>0</v>
      </c>
      <c r="IF40" s="19">
        <v>46.3</v>
      </c>
      <c r="IG40" s="19">
        <v>45.441940000000002</v>
      </c>
      <c r="IH40" s="19">
        <v>45.441949999999999</v>
      </c>
      <c r="II40" s="19">
        <v>0.85804999999999998</v>
      </c>
      <c r="IJ40" s="19"/>
      <c r="IK40" s="19"/>
      <c r="IL40" s="19"/>
      <c r="IM40" s="19">
        <v>0</v>
      </c>
      <c r="IN40" s="19"/>
      <c r="IO40" s="19"/>
      <c r="IP40" s="19"/>
      <c r="IQ40" s="19">
        <v>0</v>
      </c>
      <c r="IR40" s="19"/>
      <c r="IS40" s="19"/>
      <c r="IT40" s="19"/>
      <c r="IU40" s="19">
        <v>0</v>
      </c>
      <c r="IV40" s="19">
        <v>90.6</v>
      </c>
      <c r="IW40" s="19">
        <v>133.35676000000001</v>
      </c>
      <c r="IX40" s="19">
        <v>92.689760000000007</v>
      </c>
      <c r="IY40" s="19">
        <v>-2.0897600000000001</v>
      </c>
      <c r="IZ40" s="19">
        <v>170.3</v>
      </c>
      <c r="JA40" s="19">
        <v>181.80270999999999</v>
      </c>
      <c r="JB40" s="19">
        <v>181.80275</v>
      </c>
      <c r="JC40" s="19">
        <v>-11.502750000000001</v>
      </c>
      <c r="JD40" s="19">
        <v>167.8</v>
      </c>
      <c r="JE40" s="19">
        <v>181.80270999999999</v>
      </c>
      <c r="JF40" s="19">
        <v>181.80275</v>
      </c>
      <c r="JG40" s="19">
        <v>-14.002750000000001</v>
      </c>
      <c r="JH40" s="19">
        <v>200</v>
      </c>
      <c r="JI40" s="19">
        <v>181.80270999999999</v>
      </c>
      <c r="JJ40" s="19">
        <v>181.80275</v>
      </c>
      <c r="JK40" s="19">
        <v>18.19725</v>
      </c>
      <c r="JL40" s="19">
        <v>261.7</v>
      </c>
      <c r="JM40" s="19">
        <v>273.52298999999999</v>
      </c>
      <c r="JN40" s="19">
        <v>273.52305999999999</v>
      </c>
      <c r="JO40" s="19">
        <v>-11.82306</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0.9</v>
      </c>
      <c r="KW40" s="19">
        <v>1.41069</v>
      </c>
      <c r="KX40" s="19">
        <v>1.41069</v>
      </c>
      <c r="KY40" s="19">
        <v>-0.51068999999999998</v>
      </c>
      <c r="KZ40" s="19">
        <v>120.1</v>
      </c>
      <c r="LA40" s="19">
        <v>107.39353</v>
      </c>
      <c r="LB40" s="19">
        <v>181.36663999999999</v>
      </c>
      <c r="LC40" s="19">
        <v>-61.266640000000002</v>
      </c>
      <c r="LD40" s="19">
        <v>76.400000000000006</v>
      </c>
      <c r="LE40" s="19">
        <v>87.647279999999995</v>
      </c>
      <c r="LF40" s="19">
        <v>53.658540000000002</v>
      </c>
      <c r="LG40" s="19">
        <v>22.74146</v>
      </c>
      <c r="LH40" s="19">
        <v>64.2</v>
      </c>
      <c r="LI40" s="19">
        <v>67.461460000000002</v>
      </c>
      <c r="LJ40" s="19">
        <v>67.461460000000002</v>
      </c>
      <c r="LK40" s="19">
        <v>-3.26146</v>
      </c>
      <c r="LL40" s="19">
        <v>64</v>
      </c>
      <c r="LM40" s="19">
        <v>72.374970000000005</v>
      </c>
      <c r="LN40" s="19">
        <v>58.955269999999999</v>
      </c>
      <c r="LO40" s="19">
        <v>5.0447300000000004</v>
      </c>
      <c r="LP40" s="19">
        <v>28.2</v>
      </c>
      <c r="LQ40" s="19">
        <v>30.097560000000001</v>
      </c>
      <c r="LR40" s="19">
        <v>30.097560000000001</v>
      </c>
      <c r="LS40" s="19">
        <v>-1.8975599999999999</v>
      </c>
      <c r="LT40" s="19"/>
      <c r="LU40" s="19"/>
      <c r="LV40" s="19"/>
      <c r="LW40" s="19">
        <v>0</v>
      </c>
      <c r="LX40" s="19"/>
      <c r="LY40" s="19"/>
      <c r="LZ40" s="19"/>
      <c r="MA40" s="19">
        <v>0</v>
      </c>
      <c r="MB40" s="19"/>
      <c r="MC40" s="19"/>
      <c r="MD40" s="19"/>
      <c r="ME40" s="19">
        <v>0</v>
      </c>
      <c r="MF40" s="19">
        <v>143.4</v>
      </c>
      <c r="MG40" s="19">
        <v>151.08873</v>
      </c>
      <c r="MH40" s="19">
        <v>151.08876000000001</v>
      </c>
      <c r="MI40" s="19">
        <v>-7.6887600000000003</v>
      </c>
      <c r="MJ40" s="19">
        <v>143.69999999999999</v>
      </c>
      <c r="MK40" s="19">
        <v>151.08873</v>
      </c>
      <c r="ML40" s="19">
        <v>151.08876000000001</v>
      </c>
      <c r="MM40" s="19">
        <v>-7.3887600000000004</v>
      </c>
      <c r="MN40" s="19">
        <v>148.30000000000001</v>
      </c>
      <c r="MO40" s="19">
        <v>151.54245</v>
      </c>
      <c r="MP40" s="19">
        <v>151.54248000000001</v>
      </c>
      <c r="MQ40" s="19">
        <v>-3.24248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208.9</v>
      </c>
      <c r="NM40" s="19">
        <v>207.29666</v>
      </c>
      <c r="NN40" s="19">
        <v>207.29667000000001</v>
      </c>
      <c r="NO40" s="19">
        <v>1.6033299999999999</v>
      </c>
      <c r="NP40" s="19">
        <v>99.5</v>
      </c>
      <c r="NQ40" s="19">
        <v>103.95959000000001</v>
      </c>
      <c r="NR40" s="19">
        <v>103.95959000000001</v>
      </c>
      <c r="NS40" s="19">
        <v>-4.4595900000000004</v>
      </c>
      <c r="NT40" s="19">
        <v>6.3</v>
      </c>
      <c r="NU40" s="19">
        <v>5.1941199999999998</v>
      </c>
      <c r="NV40" s="19">
        <v>5.1941300000000004</v>
      </c>
      <c r="NW40" s="19">
        <v>1.1058699999999999</v>
      </c>
      <c r="NX40" s="19">
        <v>2.7</v>
      </c>
      <c r="NY40" s="19">
        <v>5.4491199999999997</v>
      </c>
      <c r="NZ40" s="19">
        <v>5.4491300000000003</v>
      </c>
      <c r="OA40" s="19">
        <v>-2.7491300000000001</v>
      </c>
      <c r="OB40" s="19">
        <v>10.199999999999999</v>
      </c>
      <c r="OC40" s="19">
        <v>11.707319999999999</v>
      </c>
      <c r="OD40" s="19">
        <v>11.707319999999999</v>
      </c>
      <c r="OE40" s="19">
        <v>-1.50732</v>
      </c>
      <c r="OF40" s="19">
        <v>0.6</v>
      </c>
      <c r="OG40" s="19"/>
      <c r="OH40" s="19">
        <v>0.42699999999999999</v>
      </c>
      <c r="OI40" s="19">
        <v>0.17299999999999999</v>
      </c>
      <c r="OJ40" s="19">
        <v>73.400000000000006</v>
      </c>
      <c r="OK40" s="19">
        <v>84.92</v>
      </c>
      <c r="OL40" s="19">
        <v>71.84</v>
      </c>
      <c r="OM40" s="19">
        <v>1.56</v>
      </c>
      <c r="ON40" s="19">
        <v>16.899999999999999</v>
      </c>
      <c r="OO40" s="19"/>
      <c r="OP40" s="19">
        <v>68.328999999999994</v>
      </c>
      <c r="OQ40" s="19">
        <v>-51.429000000000002</v>
      </c>
      <c r="OR40" s="19">
        <v>7.5</v>
      </c>
      <c r="OS40" s="19">
        <v>13.38</v>
      </c>
      <c r="OT40" s="19">
        <v>13.38</v>
      </c>
      <c r="OU40" s="19">
        <v>-5.88</v>
      </c>
      <c r="OV40" s="19">
        <v>0.2</v>
      </c>
      <c r="OW40" s="19"/>
      <c r="OX40" s="19">
        <v>0.1</v>
      </c>
      <c r="OY40" s="19">
        <v>0.1</v>
      </c>
      <c r="OZ40" s="19"/>
      <c r="PA40" s="19"/>
      <c r="PB40" s="19">
        <v>12.366149999999999</v>
      </c>
      <c r="PC40" s="19">
        <v>-12.366149999999999</v>
      </c>
      <c r="PD40" s="19">
        <v>9.9</v>
      </c>
      <c r="PE40" s="19">
        <v>9.9830000000000005</v>
      </c>
      <c r="PF40" s="19">
        <v>9.9830000000000005</v>
      </c>
      <c r="PG40" s="19">
        <v>-8.3000000000000004E-2</v>
      </c>
      <c r="PH40" s="19"/>
      <c r="PI40" s="19"/>
      <c r="PJ40" s="19"/>
      <c r="PK40" s="19">
        <v>0</v>
      </c>
      <c r="PL40" s="19">
        <v>59.9</v>
      </c>
      <c r="PM40" s="19"/>
      <c r="PN40" s="19">
        <v>109</v>
      </c>
      <c r="PO40" s="19">
        <v>-49.1</v>
      </c>
      <c r="PP40" s="19">
        <v>1.2</v>
      </c>
      <c r="PQ40" s="19">
        <v>1</v>
      </c>
      <c r="PR40" s="19">
        <v>1</v>
      </c>
      <c r="PS40" s="19">
        <v>0.2</v>
      </c>
      <c r="PT40" s="19">
        <v>2.5</v>
      </c>
      <c r="PU40" s="19">
        <v>1.7</v>
      </c>
      <c r="PV40" s="19">
        <v>1.7</v>
      </c>
      <c r="PW40" s="19">
        <v>0.8</v>
      </c>
      <c r="PX40" s="19">
        <v>2.4</v>
      </c>
      <c r="PY40" s="19">
        <v>2.5</v>
      </c>
      <c r="PZ40" s="19">
        <v>2.5</v>
      </c>
      <c r="QA40" s="19">
        <v>-0.1</v>
      </c>
      <c r="QB40" s="19">
        <v>0</v>
      </c>
      <c r="QC40" s="19"/>
      <c r="QD40" s="19">
        <v>12.366149999999999</v>
      </c>
      <c r="QE40" s="19">
        <v>-12.366149999999999</v>
      </c>
      <c r="QF40" s="19">
        <v>20</v>
      </c>
      <c r="QG40" s="19">
        <v>19.51219</v>
      </c>
      <c r="QH40" s="19">
        <v>19.5122</v>
      </c>
      <c r="QI40" s="19">
        <v>0.48780000000000001</v>
      </c>
      <c r="QJ40" s="19">
        <v>19.100000000000001</v>
      </c>
      <c r="QK40" s="19">
        <v>18.048780000000001</v>
      </c>
      <c r="QL40" s="19">
        <v>18.048780000000001</v>
      </c>
      <c r="QM40" s="19">
        <v>1.05122</v>
      </c>
      <c r="QN40" s="19">
        <v>3.2</v>
      </c>
      <c r="QO40" s="19">
        <v>3.5</v>
      </c>
      <c r="QP40" s="19">
        <v>3.5</v>
      </c>
      <c r="QQ40" s="19">
        <v>-0.3</v>
      </c>
      <c r="QR40" s="19">
        <v>18.5</v>
      </c>
      <c r="QS40" s="19">
        <v>18.048780000000001</v>
      </c>
      <c r="QT40" s="19">
        <v>18.048780000000001</v>
      </c>
      <c r="QU40" s="19">
        <v>0.45122000000000001</v>
      </c>
      <c r="QV40" s="19">
        <v>8.4</v>
      </c>
      <c r="QW40" s="19"/>
      <c r="QX40" s="19">
        <v>12.39</v>
      </c>
      <c r="QY40" s="19">
        <v>-3.99</v>
      </c>
      <c r="QZ40" s="19">
        <v>10.3</v>
      </c>
      <c r="RA40" s="19"/>
      <c r="RB40" s="19">
        <v>15.442</v>
      </c>
      <c r="RC40" s="19">
        <v>-5.1420000000000003</v>
      </c>
      <c r="RD40" s="19">
        <v>17</v>
      </c>
      <c r="RE40" s="19">
        <v>16.649999999999999</v>
      </c>
      <c r="RF40" s="19">
        <v>16.097999999999999</v>
      </c>
      <c r="RG40" s="19">
        <v>0.90200000000000002</v>
      </c>
      <c r="RH40" s="19">
        <v>57.8</v>
      </c>
      <c r="RI40" s="19">
        <v>60.32</v>
      </c>
      <c r="RJ40" s="19">
        <v>56.387</v>
      </c>
      <c r="RK40" s="19">
        <v>1.413</v>
      </c>
      <c r="RL40" s="19">
        <v>10.3</v>
      </c>
      <c r="RM40" s="19"/>
      <c r="RN40" s="19">
        <v>10.455</v>
      </c>
      <c r="RO40" s="19">
        <v>-0.155</v>
      </c>
      <c r="RP40" s="19">
        <v>2.5</v>
      </c>
      <c r="RQ40" s="19">
        <v>2.3010000000000002</v>
      </c>
      <c r="RR40" s="19">
        <v>2.3010000000000002</v>
      </c>
      <c r="RS40" s="19">
        <v>0.19900000000000001</v>
      </c>
      <c r="RT40" s="19">
        <v>18</v>
      </c>
      <c r="RU40" s="19">
        <v>18.675129999999999</v>
      </c>
      <c r="RV40" s="19">
        <v>19.869240000000001</v>
      </c>
      <c r="RW40" s="19">
        <v>-1.86924</v>
      </c>
      <c r="RX40" s="19">
        <v>2.5</v>
      </c>
      <c r="RY40" s="19">
        <v>2</v>
      </c>
      <c r="RZ40" s="19">
        <v>2</v>
      </c>
      <c r="SA40" s="19">
        <v>0.5</v>
      </c>
      <c r="SB40" s="19"/>
      <c r="SC40" s="19">
        <v>0.4</v>
      </c>
      <c r="SD40" s="19">
        <v>0.4</v>
      </c>
      <c r="SE40" s="19">
        <v>-0.4</v>
      </c>
      <c r="SF40" s="19">
        <v>5.7</v>
      </c>
      <c r="SG40" s="19">
        <v>6.3</v>
      </c>
      <c r="SH40" s="19">
        <v>6.3</v>
      </c>
      <c r="SI40" s="19">
        <v>-0.6</v>
      </c>
      <c r="SJ40" s="19">
        <v>6.1</v>
      </c>
      <c r="SK40" s="19">
        <v>6.4</v>
      </c>
      <c r="SL40" s="19">
        <v>6.4</v>
      </c>
      <c r="SM40" s="19">
        <v>-0.3</v>
      </c>
      <c r="SN40" s="19">
        <v>13</v>
      </c>
      <c r="SO40" s="19">
        <v>9</v>
      </c>
      <c r="SP40" s="19">
        <v>9</v>
      </c>
      <c r="SQ40" s="19">
        <v>4</v>
      </c>
      <c r="SR40" s="19">
        <v>14.6</v>
      </c>
      <c r="SS40" s="19">
        <v>11.707319999999999</v>
      </c>
      <c r="ST40" s="19">
        <v>11.707319999999999</v>
      </c>
      <c r="SU40" s="19">
        <v>2.8926799999999999</v>
      </c>
      <c r="SV40" s="19">
        <v>14.1</v>
      </c>
      <c r="SW40" s="19">
        <v>16.195119999999999</v>
      </c>
      <c r="SX40" s="19">
        <v>16.195119999999999</v>
      </c>
      <c r="SY40" s="19">
        <v>-2.0951200000000001</v>
      </c>
      <c r="SZ40" s="19">
        <v>6.5</v>
      </c>
      <c r="TA40" s="19">
        <v>9.6999999999999993</v>
      </c>
      <c r="TB40" s="19">
        <v>10.215</v>
      </c>
      <c r="TC40" s="19">
        <v>-3.7149999999999999</v>
      </c>
      <c r="TD40" s="19">
        <v>58.5</v>
      </c>
      <c r="TE40" s="19">
        <v>63.93</v>
      </c>
      <c r="TF40" s="19">
        <v>61.25</v>
      </c>
      <c r="TG40" s="19">
        <v>-2.75</v>
      </c>
      <c r="TH40" s="19">
        <v>8.1999999999999993</v>
      </c>
      <c r="TI40" s="19"/>
      <c r="TJ40" s="19">
        <v>22.440999999999999</v>
      </c>
      <c r="TK40" s="19">
        <v>-14.241</v>
      </c>
      <c r="TL40" s="19">
        <v>83.4</v>
      </c>
      <c r="TM40" s="19">
        <v>74.83</v>
      </c>
      <c r="TN40" s="19">
        <v>69.623999999999995</v>
      </c>
      <c r="TO40" s="19">
        <v>13.776</v>
      </c>
      <c r="TP40" s="19">
        <v>102.6</v>
      </c>
      <c r="TQ40" s="19">
        <v>76.290000000000006</v>
      </c>
      <c r="TR40" s="19">
        <v>68.665999999999997</v>
      </c>
      <c r="TS40" s="19">
        <v>33.933999999999997</v>
      </c>
      <c r="TT40" s="19">
        <v>16.100000000000001</v>
      </c>
      <c r="TU40" s="19">
        <v>7.5</v>
      </c>
      <c r="TV40" s="19">
        <v>3.476</v>
      </c>
      <c r="TW40" s="19">
        <v>12.624000000000001</v>
      </c>
      <c r="TX40" s="19">
        <v>14.7</v>
      </c>
      <c r="TY40" s="19">
        <v>5.6470000000000002</v>
      </c>
      <c r="TZ40" s="19">
        <v>5.6470000000000002</v>
      </c>
      <c r="UA40" s="19">
        <v>9.0530000000000008</v>
      </c>
      <c r="UB40" s="19">
        <v>15</v>
      </c>
      <c r="UC40" s="19">
        <v>14</v>
      </c>
      <c r="UD40" s="19">
        <v>17.560980000000001</v>
      </c>
      <c r="UE40" s="19">
        <v>-2.5609799999999998</v>
      </c>
      <c r="UF40" s="19">
        <v>3.4</v>
      </c>
      <c r="UG40" s="19">
        <v>4</v>
      </c>
      <c r="UH40" s="19">
        <v>4</v>
      </c>
      <c r="UI40" s="19">
        <v>-0.6</v>
      </c>
      <c r="UJ40" s="19">
        <v>8</v>
      </c>
      <c r="UK40" s="19">
        <v>7.5</v>
      </c>
      <c r="UL40" s="19">
        <v>7.5</v>
      </c>
      <c r="UM40" s="19">
        <v>0.5</v>
      </c>
      <c r="UN40" s="19">
        <v>20.399999999999999</v>
      </c>
      <c r="UO40" s="19">
        <v>19.51219</v>
      </c>
      <c r="UP40" s="19">
        <v>19.5122</v>
      </c>
      <c r="UQ40" s="19">
        <v>0.88780000000000003</v>
      </c>
      <c r="UR40" s="19">
        <v>20.399999999999999</v>
      </c>
      <c r="US40" s="19">
        <v>19.51219</v>
      </c>
      <c r="UT40" s="19">
        <v>19.5122</v>
      </c>
      <c r="UU40" s="19">
        <v>0.88780000000000003</v>
      </c>
      <c r="UV40" s="19">
        <v>20.100000000000001</v>
      </c>
      <c r="UW40" s="19">
        <v>19.51219</v>
      </c>
      <c r="UX40" s="19">
        <v>19.5122</v>
      </c>
      <c r="UY40" s="19">
        <v>0.58779999999999999</v>
      </c>
      <c r="UZ40" s="19">
        <v>13.1</v>
      </c>
      <c r="VA40" s="19">
        <v>12.481999999999999</v>
      </c>
      <c r="VB40" s="19">
        <v>12.481999999999999</v>
      </c>
      <c r="VC40" s="19">
        <v>0.61799999999999999</v>
      </c>
      <c r="VD40" s="19">
        <v>77.099999999999994</v>
      </c>
      <c r="VE40" s="19"/>
      <c r="VF40" s="19">
        <v>213.79900000000001</v>
      </c>
      <c r="VG40" s="19">
        <v>-136.69900000000001</v>
      </c>
      <c r="VH40" s="19">
        <v>4.0999999999999996</v>
      </c>
      <c r="VI40" s="19"/>
      <c r="VJ40" s="19">
        <v>5.0359999999999996</v>
      </c>
      <c r="VK40" s="19">
        <v>-0.93600000000000005</v>
      </c>
      <c r="VL40" s="19">
        <v>31.8</v>
      </c>
      <c r="VM40" s="19"/>
      <c r="VN40" s="19">
        <v>116.105</v>
      </c>
      <c r="VO40" s="19">
        <v>-84.305000000000007</v>
      </c>
      <c r="VP40" s="19">
        <v>0.6</v>
      </c>
      <c r="VQ40" s="19">
        <v>0.6</v>
      </c>
      <c r="VR40" s="19">
        <v>0.6</v>
      </c>
      <c r="VS40" s="19">
        <v>0</v>
      </c>
      <c r="VT40" s="19">
        <v>122.5</v>
      </c>
      <c r="VU40" s="19">
        <v>124.67</v>
      </c>
      <c r="VV40" s="19">
        <v>116</v>
      </c>
      <c r="VW40" s="19">
        <v>6.5</v>
      </c>
      <c r="VX40" s="19">
        <v>129.9</v>
      </c>
      <c r="VY40" s="19">
        <v>55</v>
      </c>
      <c r="VZ40" s="19">
        <v>55</v>
      </c>
      <c r="WA40" s="19">
        <v>74.900000000000006</v>
      </c>
      <c r="WB40" s="19">
        <v>28</v>
      </c>
      <c r="WC40" s="19"/>
      <c r="WD40" s="19">
        <v>88.037000000000006</v>
      </c>
      <c r="WE40" s="19">
        <v>-60.036999999999999</v>
      </c>
      <c r="WF40" s="19">
        <v>1.4</v>
      </c>
      <c r="WG40" s="19">
        <v>1.4490000000000001</v>
      </c>
      <c r="WH40" s="19">
        <v>1.4490000000000001</v>
      </c>
      <c r="WI40" s="19">
        <v>-4.9000000000000002E-2</v>
      </c>
      <c r="WJ40" s="19">
        <v>2.2000000000000002</v>
      </c>
      <c r="WK40" s="19">
        <v>2.4</v>
      </c>
      <c r="WL40" s="19">
        <v>2.4</v>
      </c>
      <c r="WM40" s="19">
        <v>-0.2</v>
      </c>
      <c r="WN40" s="19">
        <v>2</v>
      </c>
      <c r="WO40" s="19">
        <v>2.4</v>
      </c>
      <c r="WP40" s="19">
        <v>2.4</v>
      </c>
      <c r="WQ40" s="19">
        <v>-0.4</v>
      </c>
      <c r="WR40" s="19">
        <v>1.1000000000000001</v>
      </c>
      <c r="WS40" s="19">
        <v>1.4</v>
      </c>
      <c r="WT40" s="19">
        <v>1.4</v>
      </c>
      <c r="WU40" s="19">
        <v>-0.3</v>
      </c>
      <c r="WV40" s="19">
        <v>7.2</v>
      </c>
      <c r="WW40" s="19"/>
      <c r="WX40" s="19">
        <v>6.4619999999999997</v>
      </c>
      <c r="WY40" s="19">
        <v>0.73799999999999999</v>
      </c>
      <c r="WZ40" s="19"/>
      <c r="XA40" s="19"/>
      <c r="XB40" s="19"/>
      <c r="XC40" s="19">
        <v>0</v>
      </c>
      <c r="XD40" s="19">
        <v>18.251999999999999</v>
      </c>
      <c r="XE40" s="19">
        <v>18.536580000000001</v>
      </c>
      <c r="XF40" s="19">
        <v>18.53659</v>
      </c>
      <c r="XG40" s="19">
        <v>-0.28459000000000001</v>
      </c>
      <c r="XH40" s="19">
        <v>6.4</v>
      </c>
      <c r="XI40" s="19">
        <v>10.8</v>
      </c>
      <c r="XJ40" s="19">
        <v>10.8</v>
      </c>
      <c r="XK40" s="19">
        <v>-4.4000000000000004</v>
      </c>
      <c r="XL40" s="19">
        <v>26.8</v>
      </c>
      <c r="XM40" s="19">
        <v>28</v>
      </c>
      <c r="XN40" s="19">
        <v>28</v>
      </c>
      <c r="XO40" s="19">
        <v>-1.2</v>
      </c>
      <c r="XP40" s="19">
        <v>32.5</v>
      </c>
      <c r="XQ40" s="19">
        <v>28</v>
      </c>
      <c r="XR40" s="19">
        <v>28</v>
      </c>
      <c r="XS40" s="19">
        <v>4.5</v>
      </c>
      <c r="XT40" s="19">
        <v>16</v>
      </c>
      <c r="XU40" s="19"/>
      <c r="XV40" s="19"/>
      <c r="XW40" s="19">
        <v>16</v>
      </c>
      <c r="XX40" s="19">
        <v>19.399999999999999</v>
      </c>
      <c r="XY40" s="19">
        <v>20</v>
      </c>
      <c r="XZ40" s="19">
        <v>20</v>
      </c>
      <c r="YA40" s="19">
        <v>-0.6</v>
      </c>
      <c r="YB40" s="19">
        <v>6.4</v>
      </c>
      <c r="YC40" s="19">
        <v>8.61</v>
      </c>
      <c r="YD40" s="19">
        <v>8.61</v>
      </c>
      <c r="YE40" s="19">
        <v>-2.21</v>
      </c>
      <c r="YF40" s="19"/>
      <c r="YG40" s="19"/>
      <c r="YH40" s="19"/>
      <c r="YI40" s="19">
        <v>0</v>
      </c>
      <c r="YJ40" s="19"/>
      <c r="YK40" s="19"/>
      <c r="YL40" s="19"/>
      <c r="YM40" s="19">
        <v>0</v>
      </c>
    </row>
    <row r="41" spans="1:663" ht="24" customHeight="1" x14ac:dyDescent="0.3">
      <c r="A41" s="1"/>
      <c r="B41" s="13" t="s">
        <v>27</v>
      </c>
      <c r="C41" s="13" t="s">
        <v>822</v>
      </c>
      <c r="D41" s="14">
        <v>204.3</v>
      </c>
      <c r="E41" s="14">
        <v>204.19512</v>
      </c>
      <c r="F41" s="14">
        <v>204.19512</v>
      </c>
      <c r="G41" s="14">
        <v>0.10488</v>
      </c>
      <c r="H41" s="14">
        <v>621.5</v>
      </c>
      <c r="I41" s="14">
        <v>635.01143999999999</v>
      </c>
      <c r="J41" s="14">
        <v>635.01143999999999</v>
      </c>
      <c r="K41" s="14">
        <v>-13.51144</v>
      </c>
      <c r="L41" s="14">
        <v>211.7</v>
      </c>
      <c r="M41" s="14">
        <v>207.58822000000001</v>
      </c>
      <c r="N41" s="14">
        <v>207.58822000000001</v>
      </c>
      <c r="O41" s="14">
        <v>4.1117800000000004</v>
      </c>
      <c r="P41" s="14"/>
      <c r="Q41" s="14"/>
      <c r="R41" s="14"/>
      <c r="S41" s="14">
        <v>0</v>
      </c>
      <c r="T41" s="14"/>
      <c r="U41" s="14"/>
      <c r="V41" s="14"/>
      <c r="W41" s="14">
        <v>0</v>
      </c>
      <c r="X41" s="14">
        <v>89.8</v>
      </c>
      <c r="Y41" s="14">
        <v>92.226339999999993</v>
      </c>
      <c r="Z41" s="14">
        <v>92.226339999999993</v>
      </c>
      <c r="AA41" s="14">
        <v>-2.4263400000000002</v>
      </c>
      <c r="AB41" s="14">
        <v>147.30000000000001</v>
      </c>
      <c r="AC41" s="14">
        <v>150.01184000000001</v>
      </c>
      <c r="AD41" s="14">
        <v>172.29338999999999</v>
      </c>
      <c r="AE41" s="14">
        <v>-24.993390000000002</v>
      </c>
      <c r="AF41" s="14"/>
      <c r="AG41" s="14"/>
      <c r="AH41" s="14"/>
      <c r="AI41" s="14">
        <v>0</v>
      </c>
      <c r="AJ41" s="14"/>
      <c r="AK41" s="14"/>
      <c r="AL41" s="14"/>
      <c r="AM41" s="14">
        <v>0</v>
      </c>
      <c r="AN41" s="14">
        <v>175.7</v>
      </c>
      <c r="AO41" s="14">
        <v>192.32236</v>
      </c>
      <c r="AP41" s="14">
        <v>193.13999000000001</v>
      </c>
      <c r="AQ41" s="14">
        <v>-17.439990000000002</v>
      </c>
      <c r="AR41" s="14">
        <v>177</v>
      </c>
      <c r="AS41" s="14">
        <v>192.32236</v>
      </c>
      <c r="AT41" s="14">
        <v>193.13999000000001</v>
      </c>
      <c r="AU41" s="14">
        <v>-16.139990000000001</v>
      </c>
      <c r="AV41" s="14">
        <v>177.1</v>
      </c>
      <c r="AW41" s="14">
        <v>192.32236</v>
      </c>
      <c r="AX41" s="14">
        <v>193.13999000000001</v>
      </c>
      <c r="AY41" s="14">
        <v>-16.03999</v>
      </c>
      <c r="AZ41" s="14">
        <v>259.5</v>
      </c>
      <c r="BA41" s="14">
        <v>289.34985999999998</v>
      </c>
      <c r="BB41" s="14">
        <v>290.57999000000001</v>
      </c>
      <c r="BC41" s="14">
        <v>-31.079989999999999</v>
      </c>
      <c r="BD41" s="14"/>
      <c r="BE41" s="14"/>
      <c r="BF41" s="14"/>
      <c r="BG41" s="14">
        <v>0</v>
      </c>
      <c r="BH41" s="14"/>
      <c r="BI41" s="14"/>
      <c r="BJ41" s="14"/>
      <c r="BK41" s="14">
        <v>0</v>
      </c>
      <c r="BL41" s="14">
        <v>397.8</v>
      </c>
      <c r="BM41" s="14">
        <v>309.31815999999998</v>
      </c>
      <c r="BN41" s="14">
        <v>169.36247</v>
      </c>
      <c r="BO41" s="14">
        <v>228.43753000000001</v>
      </c>
      <c r="BP41" s="14">
        <v>10</v>
      </c>
      <c r="BQ41" s="14">
        <v>9.3211899999999996</v>
      </c>
      <c r="BR41" s="14">
        <v>5.4891500000000004</v>
      </c>
      <c r="BS41" s="14">
        <v>4.5108499999999996</v>
      </c>
      <c r="BT41" s="14"/>
      <c r="BU41" s="14"/>
      <c r="BV41" s="14"/>
      <c r="BW41" s="14">
        <v>0</v>
      </c>
      <c r="BX41" s="14"/>
      <c r="BY41" s="14"/>
      <c r="BZ41" s="14"/>
      <c r="CA41" s="14">
        <v>0</v>
      </c>
      <c r="CB41" s="14"/>
      <c r="CC41" s="14"/>
      <c r="CD41" s="14"/>
      <c r="CE41" s="14">
        <v>0</v>
      </c>
      <c r="CF41" s="14"/>
      <c r="CG41" s="14"/>
      <c r="CH41" s="14"/>
      <c r="CI41" s="14">
        <v>0</v>
      </c>
      <c r="CJ41" s="14">
        <v>166.2</v>
      </c>
      <c r="CK41" s="14">
        <v>164.70732000000001</v>
      </c>
      <c r="CL41" s="14">
        <v>164.70732000000001</v>
      </c>
      <c r="CM41" s="14">
        <v>1.49268</v>
      </c>
      <c r="CN41" s="14">
        <v>9.6</v>
      </c>
      <c r="CO41" s="14">
        <v>9.4910399999999999</v>
      </c>
      <c r="CP41" s="14">
        <v>5.1583800000000002</v>
      </c>
      <c r="CQ41" s="14">
        <v>4.4416200000000003</v>
      </c>
      <c r="CR41" s="14">
        <v>6.1</v>
      </c>
      <c r="CS41" s="14">
        <v>5.2097499999999997</v>
      </c>
      <c r="CT41" s="14">
        <v>2.8315000000000001</v>
      </c>
      <c r="CU41" s="14">
        <v>3.2685</v>
      </c>
      <c r="CV41" s="14"/>
      <c r="CW41" s="14"/>
      <c r="CX41" s="14"/>
      <c r="CY41" s="14">
        <v>0</v>
      </c>
      <c r="CZ41" s="14">
        <v>6.9</v>
      </c>
      <c r="DA41" s="14">
        <v>6.8787000000000003</v>
      </c>
      <c r="DB41" s="14">
        <v>6.8787000000000003</v>
      </c>
      <c r="DC41" s="14">
        <v>2.1299999999999999E-2</v>
      </c>
      <c r="DD41" s="14">
        <v>14.9</v>
      </c>
      <c r="DE41" s="14">
        <v>14.992190000000001</v>
      </c>
      <c r="DF41" s="14">
        <v>14.9922</v>
      </c>
      <c r="DG41" s="14">
        <v>-9.2200000000000004E-2</v>
      </c>
      <c r="DH41" s="14">
        <v>91.1</v>
      </c>
      <c r="DI41" s="14">
        <v>61.875529999999998</v>
      </c>
      <c r="DJ41" s="14">
        <v>82.10754</v>
      </c>
      <c r="DK41" s="14">
        <v>8.9924599999999995</v>
      </c>
      <c r="DL41" s="14"/>
      <c r="DM41" s="14"/>
      <c r="DN41" s="14"/>
      <c r="DO41" s="14">
        <v>0</v>
      </c>
      <c r="DP41" s="14"/>
      <c r="DQ41" s="14"/>
      <c r="DR41" s="14"/>
      <c r="DS41" s="14">
        <v>0</v>
      </c>
      <c r="DT41" s="14"/>
      <c r="DU41" s="14"/>
      <c r="DV41" s="14"/>
      <c r="DW41" s="14">
        <v>0</v>
      </c>
      <c r="DX41" s="14"/>
      <c r="DY41" s="14"/>
      <c r="DZ41" s="14"/>
      <c r="EA41" s="14">
        <v>0</v>
      </c>
      <c r="EB41" s="14">
        <v>111</v>
      </c>
      <c r="EC41" s="14">
        <v>112.90536</v>
      </c>
      <c r="ED41" s="14">
        <v>112.90537</v>
      </c>
      <c r="EE41" s="14">
        <v>-1.90537</v>
      </c>
      <c r="EF41" s="14">
        <v>192.7</v>
      </c>
      <c r="EG41" s="14">
        <v>128.72421</v>
      </c>
      <c r="EH41" s="14">
        <v>90.378540000000001</v>
      </c>
      <c r="EI41" s="14">
        <v>102.32146</v>
      </c>
      <c r="EJ41" s="14"/>
      <c r="EK41" s="14"/>
      <c r="EL41" s="14"/>
      <c r="EM41" s="14">
        <v>0</v>
      </c>
      <c r="EN41" s="14"/>
      <c r="EO41" s="14"/>
      <c r="EP41" s="14"/>
      <c r="EQ41" s="14">
        <v>0</v>
      </c>
      <c r="ER41" s="14"/>
      <c r="ES41" s="14"/>
      <c r="ET41" s="14"/>
      <c r="EU41" s="14">
        <v>0</v>
      </c>
      <c r="EV41" s="14">
        <v>6.4</v>
      </c>
      <c r="EW41" s="14">
        <v>6.39</v>
      </c>
      <c r="EX41" s="14">
        <v>6.39</v>
      </c>
      <c r="EY41" s="14">
        <v>0.01</v>
      </c>
      <c r="EZ41" s="14">
        <v>150.80000000000001</v>
      </c>
      <c r="FA41" s="14">
        <v>209.54638</v>
      </c>
      <c r="FB41" s="14">
        <v>167.93436</v>
      </c>
      <c r="FC41" s="14">
        <v>-17.134360000000001</v>
      </c>
      <c r="FD41" s="14">
        <v>32</v>
      </c>
      <c r="FE41" s="14">
        <v>39.012709999999998</v>
      </c>
      <c r="FF41" s="14">
        <v>39.012720000000002</v>
      </c>
      <c r="FG41" s="14">
        <v>-7.0127199999999998</v>
      </c>
      <c r="FH41" s="14">
        <v>153</v>
      </c>
      <c r="FI41" s="14">
        <v>76.672669999999997</v>
      </c>
      <c r="FJ41" s="14">
        <v>131.21655999999999</v>
      </c>
      <c r="FK41" s="14">
        <v>21.783439999999999</v>
      </c>
      <c r="FL41" s="14">
        <v>15.5</v>
      </c>
      <c r="FM41" s="14">
        <v>20.850249999999999</v>
      </c>
      <c r="FN41" s="14">
        <v>20.850259999999999</v>
      </c>
      <c r="FO41" s="14">
        <v>-5.3502599999999996</v>
      </c>
      <c r="FP41" s="14">
        <v>17.2</v>
      </c>
      <c r="FQ41" s="14">
        <v>15.70654</v>
      </c>
      <c r="FR41" s="14">
        <v>15.88302</v>
      </c>
      <c r="FS41" s="14">
        <v>1.31698</v>
      </c>
      <c r="FT41" s="14">
        <v>18.8</v>
      </c>
      <c r="FU41" s="14">
        <v>18.048780000000001</v>
      </c>
      <c r="FV41" s="14">
        <v>18.048780000000001</v>
      </c>
      <c r="FW41" s="14">
        <v>0.75122</v>
      </c>
      <c r="FX41" s="14">
        <v>93.6</v>
      </c>
      <c r="FY41" s="14">
        <v>88.116100000000003</v>
      </c>
      <c r="FZ41" s="14">
        <v>88.116100000000003</v>
      </c>
      <c r="GA41" s="14">
        <v>5.4839000000000002</v>
      </c>
      <c r="GB41" s="14">
        <v>183.7</v>
      </c>
      <c r="GC41" s="14">
        <v>185.81695999999999</v>
      </c>
      <c r="GD41" s="14">
        <v>185.81701000000001</v>
      </c>
      <c r="GE41" s="14">
        <v>-2.1170100000000001</v>
      </c>
      <c r="GF41" s="14">
        <v>183.7</v>
      </c>
      <c r="GG41" s="14">
        <v>185.81695999999999</v>
      </c>
      <c r="GH41" s="14">
        <v>185.81701000000001</v>
      </c>
      <c r="GI41" s="14">
        <v>-2.1170100000000001</v>
      </c>
      <c r="GJ41" s="14">
        <v>185.9</v>
      </c>
      <c r="GK41" s="14">
        <v>186.37496999999999</v>
      </c>
      <c r="GL41" s="14">
        <v>186.37502000000001</v>
      </c>
      <c r="GM41" s="14">
        <v>-0.47502</v>
      </c>
      <c r="GN41" s="14">
        <v>107.2</v>
      </c>
      <c r="GO41" s="14">
        <v>110.91316999999999</v>
      </c>
      <c r="GP41" s="14">
        <v>110.91316999999999</v>
      </c>
      <c r="GQ41" s="14">
        <v>-3.7131699999999999</v>
      </c>
      <c r="GR41" s="14">
        <v>16.600000000000001</v>
      </c>
      <c r="GS41" s="14">
        <v>12.43587</v>
      </c>
      <c r="GT41" s="14">
        <v>26.572679999999998</v>
      </c>
      <c r="GU41" s="14">
        <v>-9.9726800000000004</v>
      </c>
      <c r="GV41" s="14">
        <v>30.6</v>
      </c>
      <c r="GW41" s="14">
        <v>29.872</v>
      </c>
      <c r="GX41" s="14">
        <v>29.872</v>
      </c>
      <c r="GY41" s="14">
        <v>0.72799999999999998</v>
      </c>
      <c r="GZ41" s="14">
        <v>4.0999999999999996</v>
      </c>
      <c r="HA41" s="14">
        <v>3.9433199999999999</v>
      </c>
      <c r="HB41" s="14">
        <v>1.97166</v>
      </c>
      <c r="HC41" s="14">
        <v>2.1283400000000001</v>
      </c>
      <c r="HD41" s="14">
        <v>33.1</v>
      </c>
      <c r="HE41" s="14">
        <v>31.816189999999999</v>
      </c>
      <c r="HF41" s="14">
        <v>31.816199999999998</v>
      </c>
      <c r="HG41" s="14">
        <v>1.2838000000000001</v>
      </c>
      <c r="HH41" s="14">
        <v>69.099999999999994</v>
      </c>
      <c r="HI41" s="14">
        <v>67.288600000000002</v>
      </c>
      <c r="HJ41" s="14">
        <v>108.02408</v>
      </c>
      <c r="HK41" s="14">
        <v>-38.924079999999996</v>
      </c>
      <c r="HL41" s="14"/>
      <c r="HM41" s="14"/>
      <c r="HN41" s="14"/>
      <c r="HO41" s="14">
        <v>0</v>
      </c>
      <c r="HP41" s="14"/>
      <c r="HQ41" s="14"/>
      <c r="HR41" s="14"/>
      <c r="HS41" s="14">
        <v>0</v>
      </c>
      <c r="HT41" s="14">
        <v>80.2</v>
      </c>
      <c r="HU41" s="14">
        <v>85.475700000000003</v>
      </c>
      <c r="HV41" s="14">
        <v>85.482579999999999</v>
      </c>
      <c r="HW41" s="14">
        <v>-5.2825800000000003</v>
      </c>
      <c r="HX41" s="14"/>
      <c r="HY41" s="14"/>
      <c r="HZ41" s="14"/>
      <c r="IA41" s="14">
        <v>0</v>
      </c>
      <c r="IB41" s="14"/>
      <c r="IC41" s="14"/>
      <c r="ID41" s="14"/>
      <c r="IE41" s="14">
        <v>0</v>
      </c>
      <c r="IF41" s="14">
        <v>46.2</v>
      </c>
      <c r="IG41" s="14">
        <v>45.441940000000002</v>
      </c>
      <c r="IH41" s="14">
        <v>45.441949999999999</v>
      </c>
      <c r="II41" s="14">
        <v>0.75805</v>
      </c>
      <c r="IJ41" s="14"/>
      <c r="IK41" s="14"/>
      <c r="IL41" s="14"/>
      <c r="IM41" s="14">
        <v>0</v>
      </c>
      <c r="IN41" s="14"/>
      <c r="IO41" s="14"/>
      <c r="IP41" s="14"/>
      <c r="IQ41" s="14">
        <v>0</v>
      </c>
      <c r="IR41" s="14"/>
      <c r="IS41" s="14"/>
      <c r="IT41" s="14"/>
      <c r="IU41" s="14">
        <v>0</v>
      </c>
      <c r="IV41" s="14">
        <v>90.4</v>
      </c>
      <c r="IW41" s="14">
        <v>133.35676000000001</v>
      </c>
      <c r="IX41" s="14">
        <v>92.689760000000007</v>
      </c>
      <c r="IY41" s="14">
        <v>-2.2897599999999998</v>
      </c>
      <c r="IZ41" s="14">
        <v>170.1</v>
      </c>
      <c r="JA41" s="14">
        <v>182.27808999999999</v>
      </c>
      <c r="JB41" s="14">
        <v>182.27816999999999</v>
      </c>
      <c r="JC41" s="14">
        <v>-12.17817</v>
      </c>
      <c r="JD41" s="14">
        <v>167.2</v>
      </c>
      <c r="JE41" s="14">
        <v>182.27808999999999</v>
      </c>
      <c r="JF41" s="14">
        <v>182.27816999999999</v>
      </c>
      <c r="JG41" s="14">
        <v>-15.07817</v>
      </c>
      <c r="JH41" s="14">
        <v>200</v>
      </c>
      <c r="JI41" s="14">
        <v>182.27808999999999</v>
      </c>
      <c r="JJ41" s="14">
        <v>182.27816999999999</v>
      </c>
      <c r="JK41" s="14">
        <v>17.721830000000001</v>
      </c>
      <c r="JL41" s="14">
        <v>261</v>
      </c>
      <c r="JM41" s="14">
        <v>274.23820999999998</v>
      </c>
      <c r="JN41" s="14">
        <v>274.23833000000002</v>
      </c>
      <c r="JO41" s="14">
        <v>-13.238329999999999</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0.9</v>
      </c>
      <c r="KW41" s="14">
        <v>1.41069</v>
      </c>
      <c r="KX41" s="14">
        <v>1.41069</v>
      </c>
      <c r="KY41" s="14">
        <v>-0.51068999999999998</v>
      </c>
      <c r="KZ41" s="14">
        <v>146.1</v>
      </c>
      <c r="LA41" s="14">
        <v>171.38863000000001</v>
      </c>
      <c r="LB41" s="14">
        <v>185.35364999999999</v>
      </c>
      <c r="LC41" s="14">
        <v>-39.25365</v>
      </c>
      <c r="LD41" s="14">
        <v>73.900000000000006</v>
      </c>
      <c r="LE41" s="14">
        <v>81.150660000000002</v>
      </c>
      <c r="LF41" s="14">
        <v>64.447239999999994</v>
      </c>
      <c r="LG41" s="14">
        <v>9.4527599999999996</v>
      </c>
      <c r="LH41" s="14">
        <v>64.3</v>
      </c>
      <c r="LI41" s="14">
        <v>67.461460000000002</v>
      </c>
      <c r="LJ41" s="14">
        <v>67.461460000000002</v>
      </c>
      <c r="LK41" s="14">
        <v>-3.1614599999999999</v>
      </c>
      <c r="LL41" s="14">
        <v>63.9</v>
      </c>
      <c r="LM41" s="14">
        <v>66.019670000000005</v>
      </c>
      <c r="LN41" s="14">
        <v>60.33267</v>
      </c>
      <c r="LO41" s="14">
        <v>3.5673300000000001</v>
      </c>
      <c r="LP41" s="14">
        <v>29.4</v>
      </c>
      <c r="LQ41" s="14">
        <v>30.097560000000001</v>
      </c>
      <c r="LR41" s="14">
        <v>30.097560000000001</v>
      </c>
      <c r="LS41" s="14">
        <v>-0.69755999999999996</v>
      </c>
      <c r="LT41" s="14"/>
      <c r="LU41" s="14"/>
      <c r="LV41" s="14"/>
      <c r="LW41" s="14">
        <v>0</v>
      </c>
      <c r="LX41" s="14"/>
      <c r="LY41" s="14"/>
      <c r="LZ41" s="14"/>
      <c r="MA41" s="14">
        <v>0</v>
      </c>
      <c r="MB41" s="14"/>
      <c r="MC41" s="14"/>
      <c r="MD41" s="14"/>
      <c r="ME41" s="14">
        <v>0</v>
      </c>
      <c r="MF41" s="14">
        <v>143.1</v>
      </c>
      <c r="MG41" s="14">
        <v>151.08873</v>
      </c>
      <c r="MH41" s="14">
        <v>151.08876000000001</v>
      </c>
      <c r="MI41" s="14">
        <v>-7.9887600000000001</v>
      </c>
      <c r="MJ41" s="14">
        <v>144.1</v>
      </c>
      <c r="MK41" s="14">
        <v>151.08873</v>
      </c>
      <c r="ML41" s="14">
        <v>151.08876000000001</v>
      </c>
      <c r="MM41" s="14">
        <v>-6.9887600000000001</v>
      </c>
      <c r="MN41" s="14">
        <v>147.9</v>
      </c>
      <c r="MO41" s="14">
        <v>151.54245</v>
      </c>
      <c r="MP41" s="14">
        <v>151.54248000000001</v>
      </c>
      <c r="MQ41" s="14">
        <v>-3.6424799999999999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208.9</v>
      </c>
      <c r="NM41" s="14">
        <v>207.29666</v>
      </c>
      <c r="NN41" s="14">
        <v>207.29667000000001</v>
      </c>
      <c r="NO41" s="14">
        <v>1.6033299999999999</v>
      </c>
      <c r="NP41" s="14">
        <v>99.8</v>
      </c>
      <c r="NQ41" s="14">
        <v>103.95959000000001</v>
      </c>
      <c r="NR41" s="14">
        <v>103.95959000000001</v>
      </c>
      <c r="NS41" s="14">
        <v>-4.1595899999999997</v>
      </c>
      <c r="NT41" s="14">
        <v>6.4</v>
      </c>
      <c r="NU41" s="14">
        <v>5.1941199999999998</v>
      </c>
      <c r="NV41" s="14">
        <v>5.1941300000000004</v>
      </c>
      <c r="NW41" s="14">
        <v>1.20587</v>
      </c>
      <c r="NX41" s="14">
        <v>2.7</v>
      </c>
      <c r="NY41" s="14">
        <v>5.4491199999999997</v>
      </c>
      <c r="NZ41" s="14">
        <v>5.4491300000000003</v>
      </c>
      <c r="OA41" s="14">
        <v>-2.7491300000000001</v>
      </c>
      <c r="OB41" s="14">
        <v>9.8000000000000007</v>
      </c>
      <c r="OC41" s="14">
        <v>11.707319999999999</v>
      </c>
      <c r="OD41" s="14">
        <v>11.707319999999999</v>
      </c>
      <c r="OE41" s="14">
        <v>-1.9073199999999999</v>
      </c>
      <c r="OF41" s="14">
        <v>0.4</v>
      </c>
      <c r="OG41" s="14"/>
      <c r="OH41" s="14">
        <v>0.36699999999999999</v>
      </c>
      <c r="OI41" s="14">
        <v>3.3000000000000002E-2</v>
      </c>
      <c r="OJ41" s="14">
        <v>68.400000000000006</v>
      </c>
      <c r="OK41" s="14">
        <v>84.82</v>
      </c>
      <c r="OL41" s="14">
        <v>69.17</v>
      </c>
      <c r="OM41" s="14">
        <v>-0.77</v>
      </c>
      <c r="ON41" s="14">
        <v>15.5</v>
      </c>
      <c r="OO41" s="14"/>
      <c r="OP41" s="14">
        <v>47.326999999999998</v>
      </c>
      <c r="OQ41" s="14">
        <v>-31.827000000000002</v>
      </c>
      <c r="OR41" s="14">
        <v>8</v>
      </c>
      <c r="OS41" s="14">
        <v>12.891</v>
      </c>
      <c r="OT41" s="14">
        <v>12.891</v>
      </c>
      <c r="OU41" s="14">
        <v>-4.891</v>
      </c>
      <c r="OV41" s="14">
        <v>0.2</v>
      </c>
      <c r="OW41" s="14"/>
      <c r="OX41" s="14">
        <v>0.1</v>
      </c>
      <c r="OY41" s="14">
        <v>0.1</v>
      </c>
      <c r="OZ41" s="14"/>
      <c r="PA41" s="14"/>
      <c r="PB41" s="14">
        <v>12.366149999999999</v>
      </c>
      <c r="PC41" s="14">
        <v>-12.366149999999999</v>
      </c>
      <c r="PD41" s="14">
        <v>9.9</v>
      </c>
      <c r="PE41" s="14">
        <v>9.9830000000000005</v>
      </c>
      <c r="PF41" s="14">
        <v>9.9830000000000005</v>
      </c>
      <c r="PG41" s="14">
        <v>-8.3000000000000004E-2</v>
      </c>
      <c r="PH41" s="14"/>
      <c r="PI41" s="14"/>
      <c r="PJ41" s="14"/>
      <c r="PK41" s="14">
        <v>0</v>
      </c>
      <c r="PL41" s="14">
        <v>26.8</v>
      </c>
      <c r="PM41" s="14"/>
      <c r="PN41" s="14">
        <v>55</v>
      </c>
      <c r="PO41" s="14">
        <v>-28.2</v>
      </c>
      <c r="PP41" s="14">
        <v>1.2</v>
      </c>
      <c r="PQ41" s="14">
        <v>1</v>
      </c>
      <c r="PR41" s="14">
        <v>1</v>
      </c>
      <c r="PS41" s="14">
        <v>0.2</v>
      </c>
      <c r="PT41" s="14">
        <v>2.5</v>
      </c>
      <c r="PU41" s="14">
        <v>1.7</v>
      </c>
      <c r="PV41" s="14">
        <v>1.7</v>
      </c>
      <c r="PW41" s="14">
        <v>0.8</v>
      </c>
      <c r="PX41" s="14">
        <v>2.6</v>
      </c>
      <c r="PY41" s="14">
        <v>2.5</v>
      </c>
      <c r="PZ41" s="14">
        <v>2.5</v>
      </c>
      <c r="QA41" s="14">
        <v>0.1</v>
      </c>
      <c r="QB41" s="14">
        <v>0</v>
      </c>
      <c r="QC41" s="14"/>
      <c r="QD41" s="14">
        <v>12.366149999999999</v>
      </c>
      <c r="QE41" s="14">
        <v>-12.366149999999999</v>
      </c>
      <c r="QF41" s="14">
        <v>20</v>
      </c>
      <c r="QG41" s="14">
        <v>19.51219</v>
      </c>
      <c r="QH41" s="14">
        <v>19.5122</v>
      </c>
      <c r="QI41" s="14">
        <v>0.48780000000000001</v>
      </c>
      <c r="QJ41" s="14">
        <v>19.100000000000001</v>
      </c>
      <c r="QK41" s="14">
        <v>18.048780000000001</v>
      </c>
      <c r="QL41" s="14">
        <v>18.048780000000001</v>
      </c>
      <c r="QM41" s="14">
        <v>1.05122</v>
      </c>
      <c r="QN41" s="14">
        <v>3.1</v>
      </c>
      <c r="QO41" s="14">
        <v>3.5</v>
      </c>
      <c r="QP41" s="14">
        <v>3.5</v>
      </c>
      <c r="QQ41" s="14">
        <v>-0.4</v>
      </c>
      <c r="QR41" s="14">
        <v>18.5</v>
      </c>
      <c r="QS41" s="14">
        <v>18.048780000000001</v>
      </c>
      <c r="QT41" s="14">
        <v>18.048780000000001</v>
      </c>
      <c r="QU41" s="14">
        <v>0.45122000000000001</v>
      </c>
      <c r="QV41" s="14">
        <v>4.8</v>
      </c>
      <c r="QW41" s="14"/>
      <c r="QX41" s="14">
        <v>9.4109999999999996</v>
      </c>
      <c r="QY41" s="14">
        <v>-4.6109999999999998</v>
      </c>
      <c r="QZ41" s="14">
        <v>6.3</v>
      </c>
      <c r="RA41" s="14"/>
      <c r="RB41" s="14">
        <v>12.967000000000001</v>
      </c>
      <c r="RC41" s="14">
        <v>-6.6669999999999998</v>
      </c>
      <c r="RD41" s="14">
        <v>18</v>
      </c>
      <c r="RE41" s="14">
        <v>17.14</v>
      </c>
      <c r="RF41" s="14">
        <v>16.724</v>
      </c>
      <c r="RG41" s="14">
        <v>1.276</v>
      </c>
      <c r="RH41" s="14">
        <v>62.2</v>
      </c>
      <c r="RI41" s="14">
        <v>60.67</v>
      </c>
      <c r="RJ41" s="14">
        <v>57.098999999999997</v>
      </c>
      <c r="RK41" s="14">
        <v>5.101</v>
      </c>
      <c r="RL41" s="14">
        <v>7.9</v>
      </c>
      <c r="RM41" s="14"/>
      <c r="RN41" s="14">
        <v>2.1179999999999999</v>
      </c>
      <c r="RO41" s="14">
        <v>5.782</v>
      </c>
      <c r="RP41" s="14">
        <v>2.5</v>
      </c>
      <c r="RQ41" s="14">
        <v>2.3010000000000002</v>
      </c>
      <c r="RR41" s="14">
        <v>2.3010000000000002</v>
      </c>
      <c r="RS41" s="14">
        <v>0.19900000000000001</v>
      </c>
      <c r="RT41" s="14">
        <v>18.899999999999999</v>
      </c>
      <c r="RU41" s="14">
        <v>19.867640000000002</v>
      </c>
      <c r="RV41" s="14">
        <v>19.869240000000001</v>
      </c>
      <c r="RW41" s="14">
        <v>-0.96923999999999999</v>
      </c>
      <c r="RX41" s="14">
        <v>2.6</v>
      </c>
      <c r="RY41" s="14">
        <v>2</v>
      </c>
      <c r="RZ41" s="14">
        <v>2</v>
      </c>
      <c r="SA41" s="14">
        <v>0.6</v>
      </c>
      <c r="SB41" s="14"/>
      <c r="SC41" s="14">
        <v>0.4</v>
      </c>
      <c r="SD41" s="14">
        <v>0.4</v>
      </c>
      <c r="SE41" s="14">
        <v>-0.4</v>
      </c>
      <c r="SF41" s="14">
        <v>4.9000000000000004</v>
      </c>
      <c r="SG41" s="14">
        <v>6.3</v>
      </c>
      <c r="SH41" s="14">
        <v>6.3</v>
      </c>
      <c r="SI41" s="14">
        <v>-1.4</v>
      </c>
      <c r="SJ41" s="14">
        <v>5.9</v>
      </c>
      <c r="SK41" s="14">
        <v>6.4</v>
      </c>
      <c r="SL41" s="14">
        <v>6.4</v>
      </c>
      <c r="SM41" s="14">
        <v>-0.5</v>
      </c>
      <c r="SN41" s="14">
        <v>13.1</v>
      </c>
      <c r="SO41" s="14">
        <v>9</v>
      </c>
      <c r="SP41" s="14">
        <v>9</v>
      </c>
      <c r="SQ41" s="14">
        <v>4.0999999999999996</v>
      </c>
      <c r="SR41" s="14">
        <v>15.4</v>
      </c>
      <c r="SS41" s="14">
        <v>11.707319999999999</v>
      </c>
      <c r="ST41" s="14">
        <v>11.707319999999999</v>
      </c>
      <c r="SU41" s="14">
        <v>3.6926800000000002</v>
      </c>
      <c r="SV41" s="14">
        <v>14.1</v>
      </c>
      <c r="SW41" s="14">
        <v>16.195119999999999</v>
      </c>
      <c r="SX41" s="14">
        <v>16.195119999999999</v>
      </c>
      <c r="SY41" s="14">
        <v>-2.0951200000000001</v>
      </c>
      <c r="SZ41" s="14">
        <v>7.1</v>
      </c>
      <c r="TA41" s="14">
        <v>9.8000000000000007</v>
      </c>
      <c r="TB41" s="14">
        <v>9.9139999999999997</v>
      </c>
      <c r="TC41" s="14">
        <v>-2.8140000000000001</v>
      </c>
      <c r="TD41" s="14">
        <v>69.5</v>
      </c>
      <c r="TE41" s="14">
        <v>63.31</v>
      </c>
      <c r="TF41" s="14">
        <v>60.966000000000001</v>
      </c>
      <c r="TG41" s="14">
        <v>8.5340000000000007</v>
      </c>
      <c r="TH41" s="14">
        <v>11.9</v>
      </c>
      <c r="TI41" s="14"/>
      <c r="TJ41" s="14">
        <v>14.56</v>
      </c>
      <c r="TK41" s="14">
        <v>-2.66</v>
      </c>
      <c r="TL41" s="14">
        <v>79.400000000000006</v>
      </c>
      <c r="TM41" s="14">
        <v>77.73</v>
      </c>
      <c r="TN41" s="14">
        <v>69.83</v>
      </c>
      <c r="TO41" s="14">
        <v>9.57</v>
      </c>
      <c r="TP41" s="14">
        <v>100.5</v>
      </c>
      <c r="TQ41" s="14">
        <v>78.13</v>
      </c>
      <c r="TR41" s="14">
        <v>69.495999999999995</v>
      </c>
      <c r="TS41" s="14">
        <v>31.004000000000001</v>
      </c>
      <c r="TT41" s="14">
        <v>17.100000000000001</v>
      </c>
      <c r="TU41" s="14">
        <v>7.3</v>
      </c>
      <c r="TV41" s="14">
        <v>3.2810000000000001</v>
      </c>
      <c r="TW41" s="14">
        <v>13.819000000000001</v>
      </c>
      <c r="TX41" s="14">
        <v>11.8</v>
      </c>
      <c r="TY41" s="14">
        <v>5.39</v>
      </c>
      <c r="TZ41" s="14">
        <v>5.39</v>
      </c>
      <c r="UA41" s="14">
        <v>6.41</v>
      </c>
      <c r="UB41" s="14">
        <v>15</v>
      </c>
      <c r="UC41" s="14">
        <v>14</v>
      </c>
      <c r="UD41" s="14">
        <v>17.560980000000001</v>
      </c>
      <c r="UE41" s="14">
        <v>-2.5609799999999998</v>
      </c>
      <c r="UF41" s="14">
        <v>3.4</v>
      </c>
      <c r="UG41" s="14">
        <v>4</v>
      </c>
      <c r="UH41" s="14">
        <v>4</v>
      </c>
      <c r="UI41" s="14">
        <v>-0.6</v>
      </c>
      <c r="UJ41" s="14">
        <v>8</v>
      </c>
      <c r="UK41" s="14">
        <v>7.5</v>
      </c>
      <c r="UL41" s="14">
        <v>7.5</v>
      </c>
      <c r="UM41" s="14">
        <v>0.5</v>
      </c>
      <c r="UN41" s="14">
        <v>20.399999999999999</v>
      </c>
      <c r="UO41" s="14">
        <v>19.51219</v>
      </c>
      <c r="UP41" s="14">
        <v>19.5122</v>
      </c>
      <c r="UQ41" s="14">
        <v>0.88780000000000003</v>
      </c>
      <c r="UR41" s="14">
        <v>20.399999999999999</v>
      </c>
      <c r="US41" s="14">
        <v>19.51219</v>
      </c>
      <c r="UT41" s="14">
        <v>19.5122</v>
      </c>
      <c r="UU41" s="14">
        <v>0.88780000000000003</v>
      </c>
      <c r="UV41" s="14">
        <v>20.100000000000001</v>
      </c>
      <c r="UW41" s="14">
        <v>19.51219</v>
      </c>
      <c r="UX41" s="14">
        <v>19.5122</v>
      </c>
      <c r="UY41" s="14">
        <v>0.58779999999999999</v>
      </c>
      <c r="UZ41" s="14">
        <v>11.9</v>
      </c>
      <c r="VA41" s="14">
        <v>12.099</v>
      </c>
      <c r="VB41" s="14">
        <v>12.099</v>
      </c>
      <c r="VC41" s="14">
        <v>-0.19900000000000001</v>
      </c>
      <c r="VD41" s="14">
        <v>36.4</v>
      </c>
      <c r="VE41" s="14"/>
      <c r="VF41" s="14">
        <v>177.749</v>
      </c>
      <c r="VG41" s="14">
        <v>-141.34899999999999</v>
      </c>
      <c r="VH41" s="14">
        <v>4.3</v>
      </c>
      <c r="VI41" s="14"/>
      <c r="VJ41" s="14">
        <v>2.7890000000000001</v>
      </c>
      <c r="VK41" s="14">
        <v>1.5109999999999999</v>
      </c>
      <c r="VL41" s="14">
        <v>67.7</v>
      </c>
      <c r="VM41" s="14"/>
      <c r="VN41" s="14">
        <v>83.122</v>
      </c>
      <c r="VO41" s="14">
        <v>-15.422000000000001</v>
      </c>
      <c r="VP41" s="14">
        <v>0.6</v>
      </c>
      <c r="VQ41" s="14">
        <v>0.6</v>
      </c>
      <c r="VR41" s="14">
        <v>0.6</v>
      </c>
      <c r="VS41" s="14">
        <v>0</v>
      </c>
      <c r="VT41" s="14">
        <v>125.9</v>
      </c>
      <c r="VU41" s="14">
        <v>125.09</v>
      </c>
      <c r="VV41" s="14">
        <v>120</v>
      </c>
      <c r="VW41" s="14">
        <v>5.9</v>
      </c>
      <c r="VX41" s="14">
        <v>131.5</v>
      </c>
      <c r="VY41" s="14">
        <v>56</v>
      </c>
      <c r="VZ41" s="14">
        <v>56</v>
      </c>
      <c r="WA41" s="14">
        <v>75.5</v>
      </c>
      <c r="WB41" s="14">
        <v>52.6</v>
      </c>
      <c r="WC41" s="14"/>
      <c r="WD41" s="14">
        <v>68.641999999999996</v>
      </c>
      <c r="WE41" s="14">
        <v>-16.042000000000002</v>
      </c>
      <c r="WF41" s="14">
        <v>1.1000000000000001</v>
      </c>
      <c r="WG41" s="14">
        <v>1.4490000000000001</v>
      </c>
      <c r="WH41" s="14">
        <v>1.4490000000000001</v>
      </c>
      <c r="WI41" s="14">
        <v>-0.34899999999999998</v>
      </c>
      <c r="WJ41" s="14">
        <v>2.2000000000000002</v>
      </c>
      <c r="WK41" s="14">
        <v>2.4</v>
      </c>
      <c r="WL41" s="14">
        <v>2.4</v>
      </c>
      <c r="WM41" s="14">
        <v>-0.2</v>
      </c>
      <c r="WN41" s="14">
        <v>1.9</v>
      </c>
      <c r="WO41" s="14">
        <v>2.4</v>
      </c>
      <c r="WP41" s="14">
        <v>2.4</v>
      </c>
      <c r="WQ41" s="14">
        <v>-0.5</v>
      </c>
      <c r="WR41" s="14">
        <v>1</v>
      </c>
      <c r="WS41" s="14">
        <v>1.4</v>
      </c>
      <c r="WT41" s="14">
        <v>1.4</v>
      </c>
      <c r="WU41" s="14">
        <v>-0.4</v>
      </c>
      <c r="WV41" s="14">
        <v>2.4</v>
      </c>
      <c r="WW41" s="14"/>
      <c r="WX41" s="14">
        <v>4.1950000000000003</v>
      </c>
      <c r="WY41" s="14">
        <v>-1.7949999999999999</v>
      </c>
      <c r="WZ41" s="14"/>
      <c r="XA41" s="14"/>
      <c r="XB41" s="14"/>
      <c r="XC41" s="14">
        <v>0</v>
      </c>
      <c r="XD41" s="14">
        <v>18.181999999999999</v>
      </c>
      <c r="XE41" s="14">
        <v>18.536580000000001</v>
      </c>
      <c r="XF41" s="14">
        <v>18.53659</v>
      </c>
      <c r="XG41" s="14">
        <v>-0.35459000000000002</v>
      </c>
      <c r="XH41" s="14">
        <v>6.4</v>
      </c>
      <c r="XI41" s="14">
        <v>10.8</v>
      </c>
      <c r="XJ41" s="14">
        <v>10.8</v>
      </c>
      <c r="XK41" s="14">
        <v>-4.4000000000000004</v>
      </c>
      <c r="XL41" s="14">
        <v>26.8</v>
      </c>
      <c r="XM41" s="14">
        <v>28</v>
      </c>
      <c r="XN41" s="14">
        <v>28</v>
      </c>
      <c r="XO41" s="14">
        <v>-1.2</v>
      </c>
      <c r="XP41" s="14">
        <v>33.5</v>
      </c>
      <c r="XQ41" s="14">
        <v>28</v>
      </c>
      <c r="XR41" s="14">
        <v>28</v>
      </c>
      <c r="XS41" s="14">
        <v>5.5</v>
      </c>
      <c r="XT41" s="14">
        <v>16.5</v>
      </c>
      <c r="XU41" s="14"/>
      <c r="XV41" s="14"/>
      <c r="XW41" s="14">
        <v>16.5</v>
      </c>
      <c r="XX41" s="14">
        <v>19.2</v>
      </c>
      <c r="XY41" s="14">
        <v>20</v>
      </c>
      <c r="XZ41" s="14">
        <v>20</v>
      </c>
      <c r="YA41" s="14">
        <v>-0.8</v>
      </c>
      <c r="YB41" s="14">
        <v>7.4</v>
      </c>
      <c r="YC41" s="14">
        <v>8.61</v>
      </c>
      <c r="YD41" s="14">
        <v>8.61</v>
      </c>
      <c r="YE41" s="14">
        <v>-1.21</v>
      </c>
      <c r="YF41" s="14"/>
      <c r="YG41" s="14"/>
      <c r="YH41" s="14"/>
      <c r="YI41" s="14">
        <v>0</v>
      </c>
      <c r="YJ41" s="14"/>
      <c r="YK41" s="14"/>
      <c r="YL41" s="14"/>
      <c r="YM41" s="14">
        <v>0</v>
      </c>
    </row>
    <row r="42" spans="1:663" ht="24" customHeight="1" x14ac:dyDescent="0.3">
      <c r="A42" s="1"/>
      <c r="B42" s="16" t="s">
        <v>27</v>
      </c>
      <c r="C42" s="16" t="s">
        <v>823</v>
      </c>
      <c r="D42" s="17">
        <v>202.8</v>
      </c>
      <c r="E42" s="17">
        <v>204.19512</v>
      </c>
      <c r="F42" s="17">
        <v>204.19512</v>
      </c>
      <c r="G42" s="17">
        <v>-1.3951199999999999</v>
      </c>
      <c r="H42" s="17">
        <v>615.6</v>
      </c>
      <c r="I42" s="17">
        <v>635.01143999999999</v>
      </c>
      <c r="J42" s="17">
        <v>624.52110000000005</v>
      </c>
      <c r="K42" s="17">
        <v>-8.9210999999999991</v>
      </c>
      <c r="L42" s="17">
        <v>213.2</v>
      </c>
      <c r="M42" s="17">
        <v>207.58822000000001</v>
      </c>
      <c r="N42" s="17">
        <v>204.15888000000001</v>
      </c>
      <c r="O42" s="17">
        <v>9.0411199999999994</v>
      </c>
      <c r="P42" s="17"/>
      <c r="Q42" s="17"/>
      <c r="R42" s="17"/>
      <c r="S42" s="17">
        <v>0</v>
      </c>
      <c r="T42" s="17"/>
      <c r="U42" s="17"/>
      <c r="V42" s="17"/>
      <c r="W42" s="17">
        <v>0</v>
      </c>
      <c r="X42" s="17">
        <v>90</v>
      </c>
      <c r="Y42" s="17">
        <v>92.226339999999993</v>
      </c>
      <c r="Z42" s="17">
        <v>92.226339999999993</v>
      </c>
      <c r="AA42" s="17">
        <v>-2.22634</v>
      </c>
      <c r="AB42" s="17">
        <v>149.30000000000001</v>
      </c>
      <c r="AC42" s="17">
        <v>150.01184000000001</v>
      </c>
      <c r="AD42" s="17">
        <v>172.29338999999999</v>
      </c>
      <c r="AE42" s="17">
        <v>-22.993390000000002</v>
      </c>
      <c r="AF42" s="17"/>
      <c r="AG42" s="17"/>
      <c r="AH42" s="17"/>
      <c r="AI42" s="17">
        <v>0</v>
      </c>
      <c r="AJ42" s="17"/>
      <c r="AK42" s="17"/>
      <c r="AL42" s="17"/>
      <c r="AM42" s="17">
        <v>0</v>
      </c>
      <c r="AN42" s="17">
        <v>178.1</v>
      </c>
      <c r="AO42" s="17">
        <v>192.34577999999999</v>
      </c>
      <c r="AP42" s="17">
        <v>193.13999000000001</v>
      </c>
      <c r="AQ42" s="17">
        <v>-15.03999</v>
      </c>
      <c r="AR42" s="17">
        <v>198.7</v>
      </c>
      <c r="AS42" s="17">
        <v>192.34577999999999</v>
      </c>
      <c r="AT42" s="17">
        <v>193.13999000000001</v>
      </c>
      <c r="AU42" s="17">
        <v>5.5600100000000001</v>
      </c>
      <c r="AV42" s="17">
        <v>198.4</v>
      </c>
      <c r="AW42" s="17">
        <v>192.34577999999999</v>
      </c>
      <c r="AX42" s="17">
        <v>193.13999000000001</v>
      </c>
      <c r="AY42" s="17">
        <v>5.2600100000000003</v>
      </c>
      <c r="AZ42" s="17">
        <v>289</v>
      </c>
      <c r="BA42" s="17">
        <v>289.38508999999999</v>
      </c>
      <c r="BB42" s="17">
        <v>290.57999000000001</v>
      </c>
      <c r="BC42" s="17">
        <v>-1.57999</v>
      </c>
      <c r="BD42" s="17"/>
      <c r="BE42" s="17"/>
      <c r="BF42" s="17"/>
      <c r="BG42" s="17">
        <v>0</v>
      </c>
      <c r="BH42" s="17"/>
      <c r="BI42" s="17"/>
      <c r="BJ42" s="17"/>
      <c r="BK42" s="17">
        <v>0</v>
      </c>
      <c r="BL42" s="17">
        <v>398</v>
      </c>
      <c r="BM42" s="17">
        <v>341.70227999999997</v>
      </c>
      <c r="BN42" s="17">
        <v>281.34820999999999</v>
      </c>
      <c r="BO42" s="17">
        <v>116.65179000000001</v>
      </c>
      <c r="BP42" s="17">
        <v>9.8000000000000007</v>
      </c>
      <c r="BQ42" s="17">
        <v>9.3211899999999996</v>
      </c>
      <c r="BR42" s="17">
        <v>5.4891500000000004</v>
      </c>
      <c r="BS42" s="17">
        <v>4.3108500000000003</v>
      </c>
      <c r="BT42" s="17"/>
      <c r="BU42" s="17"/>
      <c r="BV42" s="17"/>
      <c r="BW42" s="17">
        <v>0</v>
      </c>
      <c r="BX42" s="17"/>
      <c r="BY42" s="17"/>
      <c r="BZ42" s="17"/>
      <c r="CA42" s="17">
        <v>0</v>
      </c>
      <c r="CB42" s="17"/>
      <c r="CC42" s="17"/>
      <c r="CD42" s="17"/>
      <c r="CE42" s="17">
        <v>0</v>
      </c>
      <c r="CF42" s="17"/>
      <c r="CG42" s="17"/>
      <c r="CH42" s="17"/>
      <c r="CI42" s="17">
        <v>0</v>
      </c>
      <c r="CJ42" s="17">
        <v>165.1</v>
      </c>
      <c r="CK42" s="17">
        <v>164.70732000000001</v>
      </c>
      <c r="CL42" s="17">
        <v>164.70732000000001</v>
      </c>
      <c r="CM42" s="17">
        <v>0.39267999999999997</v>
      </c>
      <c r="CN42" s="17">
        <v>9</v>
      </c>
      <c r="CO42" s="17">
        <v>9.4910399999999999</v>
      </c>
      <c r="CP42" s="17">
        <v>5.1583800000000002</v>
      </c>
      <c r="CQ42" s="17">
        <v>3.8416199999999998</v>
      </c>
      <c r="CR42" s="17">
        <v>6.9</v>
      </c>
      <c r="CS42" s="17">
        <v>5.2097499999999997</v>
      </c>
      <c r="CT42" s="17">
        <v>2.8315000000000001</v>
      </c>
      <c r="CU42" s="17">
        <v>4.0685000000000002</v>
      </c>
      <c r="CV42" s="17"/>
      <c r="CW42" s="17"/>
      <c r="CX42" s="17"/>
      <c r="CY42" s="17">
        <v>0</v>
      </c>
      <c r="CZ42" s="17">
        <v>6.8</v>
      </c>
      <c r="DA42" s="17">
        <v>6.8787000000000003</v>
      </c>
      <c r="DB42" s="17">
        <v>6.8787000000000003</v>
      </c>
      <c r="DC42" s="17">
        <v>-7.8700000000000006E-2</v>
      </c>
      <c r="DD42" s="17">
        <v>15.1</v>
      </c>
      <c r="DE42" s="17">
        <v>14.992190000000001</v>
      </c>
      <c r="DF42" s="17">
        <v>14.9922</v>
      </c>
      <c r="DG42" s="17">
        <v>0.10780000000000001</v>
      </c>
      <c r="DH42" s="17">
        <v>90.2</v>
      </c>
      <c r="DI42" s="17">
        <v>105.12336999999999</v>
      </c>
      <c r="DJ42" s="17">
        <v>92.224320000000006</v>
      </c>
      <c r="DK42" s="17">
        <v>-2.0243199999999999</v>
      </c>
      <c r="DL42" s="17"/>
      <c r="DM42" s="17"/>
      <c r="DN42" s="17"/>
      <c r="DO42" s="17">
        <v>0</v>
      </c>
      <c r="DP42" s="17"/>
      <c r="DQ42" s="17"/>
      <c r="DR42" s="17"/>
      <c r="DS42" s="17">
        <v>0</v>
      </c>
      <c r="DT42" s="17"/>
      <c r="DU42" s="17"/>
      <c r="DV42" s="17"/>
      <c r="DW42" s="17">
        <v>0</v>
      </c>
      <c r="DX42" s="17"/>
      <c r="DY42" s="17"/>
      <c r="DZ42" s="17"/>
      <c r="EA42" s="17">
        <v>0</v>
      </c>
      <c r="EB42" s="17">
        <v>110.7</v>
      </c>
      <c r="EC42" s="17">
        <v>112.90536</v>
      </c>
      <c r="ED42" s="17">
        <v>112.90537</v>
      </c>
      <c r="EE42" s="17">
        <v>-2.2053699999999998</v>
      </c>
      <c r="EF42" s="17">
        <v>192.7</v>
      </c>
      <c r="EG42" s="17">
        <v>135.2936</v>
      </c>
      <c r="EH42" s="17">
        <v>150.65763999999999</v>
      </c>
      <c r="EI42" s="17">
        <v>42.042360000000002</v>
      </c>
      <c r="EJ42" s="17"/>
      <c r="EK42" s="17"/>
      <c r="EL42" s="17"/>
      <c r="EM42" s="17">
        <v>0</v>
      </c>
      <c r="EN42" s="17"/>
      <c r="EO42" s="17"/>
      <c r="EP42" s="17"/>
      <c r="EQ42" s="17">
        <v>0</v>
      </c>
      <c r="ER42" s="17"/>
      <c r="ES42" s="17"/>
      <c r="ET42" s="17"/>
      <c r="EU42" s="17">
        <v>0</v>
      </c>
      <c r="EV42" s="17">
        <v>6.5</v>
      </c>
      <c r="EW42" s="17">
        <v>6.39</v>
      </c>
      <c r="EX42" s="17">
        <v>6.39</v>
      </c>
      <c r="EY42" s="17">
        <v>0.11</v>
      </c>
      <c r="EZ42" s="17">
        <v>199.7</v>
      </c>
      <c r="FA42" s="17">
        <v>202.81041999999999</v>
      </c>
      <c r="FB42" s="17">
        <v>173.25529</v>
      </c>
      <c r="FC42" s="17">
        <v>26.444710000000001</v>
      </c>
      <c r="FD42" s="17">
        <v>32</v>
      </c>
      <c r="FE42" s="17">
        <v>39.012709999999998</v>
      </c>
      <c r="FF42" s="17">
        <v>39.012720000000002</v>
      </c>
      <c r="FG42" s="17">
        <v>-7.0127199999999998</v>
      </c>
      <c r="FH42" s="17">
        <v>119.5</v>
      </c>
      <c r="FI42" s="17">
        <v>115.29600000000001</v>
      </c>
      <c r="FJ42" s="17">
        <v>151.95320000000001</v>
      </c>
      <c r="FK42" s="17">
        <v>-32.453200000000002</v>
      </c>
      <c r="FL42" s="17">
        <v>16.600000000000001</v>
      </c>
      <c r="FM42" s="17">
        <v>20.850249999999999</v>
      </c>
      <c r="FN42" s="17">
        <v>20.850259999999999</v>
      </c>
      <c r="FO42" s="17">
        <v>-4.2502599999999999</v>
      </c>
      <c r="FP42" s="17">
        <v>16.8</v>
      </c>
      <c r="FQ42" s="17">
        <v>15.70654</v>
      </c>
      <c r="FR42" s="17">
        <v>15.88302</v>
      </c>
      <c r="FS42" s="17">
        <v>0.91698000000000002</v>
      </c>
      <c r="FT42" s="17">
        <v>18.8</v>
      </c>
      <c r="FU42" s="17">
        <v>18.048780000000001</v>
      </c>
      <c r="FV42" s="17">
        <v>18.048780000000001</v>
      </c>
      <c r="FW42" s="17">
        <v>0.75122</v>
      </c>
      <c r="FX42" s="17">
        <v>90.9</v>
      </c>
      <c r="FY42" s="17">
        <v>88.116100000000003</v>
      </c>
      <c r="FZ42" s="17">
        <v>88.116100000000003</v>
      </c>
      <c r="GA42" s="17">
        <v>2.7839</v>
      </c>
      <c r="GB42" s="17">
        <v>181.9</v>
      </c>
      <c r="GC42" s="17">
        <v>185.81695999999999</v>
      </c>
      <c r="GD42" s="17">
        <v>185.81701000000001</v>
      </c>
      <c r="GE42" s="17">
        <v>-3.9170099999999999</v>
      </c>
      <c r="GF42" s="17">
        <v>182.2</v>
      </c>
      <c r="GG42" s="17">
        <v>185.81695999999999</v>
      </c>
      <c r="GH42" s="17">
        <v>185.81701000000001</v>
      </c>
      <c r="GI42" s="17">
        <v>-3.6170100000000001</v>
      </c>
      <c r="GJ42" s="17">
        <v>184.1</v>
      </c>
      <c r="GK42" s="17">
        <v>186.37496999999999</v>
      </c>
      <c r="GL42" s="17">
        <v>186.37502000000001</v>
      </c>
      <c r="GM42" s="17">
        <v>-2.27502</v>
      </c>
      <c r="GN42" s="17">
        <v>107</v>
      </c>
      <c r="GO42" s="17">
        <v>110.91316999999999</v>
      </c>
      <c r="GP42" s="17">
        <v>110.91316999999999</v>
      </c>
      <c r="GQ42" s="17">
        <v>-3.91317</v>
      </c>
      <c r="GR42" s="17">
        <v>16.100000000000001</v>
      </c>
      <c r="GS42" s="17">
        <v>14.32278</v>
      </c>
      <c r="GT42" s="17">
        <v>31.402609999999999</v>
      </c>
      <c r="GU42" s="17">
        <v>-15.30261</v>
      </c>
      <c r="GV42" s="17">
        <v>30.3</v>
      </c>
      <c r="GW42" s="17">
        <v>29.872</v>
      </c>
      <c r="GX42" s="17">
        <v>29.872</v>
      </c>
      <c r="GY42" s="17">
        <v>0.42799999999999999</v>
      </c>
      <c r="GZ42" s="17">
        <v>4.0999999999999996</v>
      </c>
      <c r="HA42" s="17">
        <v>3.9433199999999999</v>
      </c>
      <c r="HB42" s="17">
        <v>1.97166</v>
      </c>
      <c r="HC42" s="17">
        <v>2.1283400000000001</v>
      </c>
      <c r="HD42" s="17">
        <v>33.200000000000003</v>
      </c>
      <c r="HE42" s="17">
        <v>31.816189999999999</v>
      </c>
      <c r="HF42" s="17">
        <v>31.816199999999998</v>
      </c>
      <c r="HG42" s="17">
        <v>1.3837999999999999</v>
      </c>
      <c r="HH42" s="17">
        <v>45.4</v>
      </c>
      <c r="HI42" s="17">
        <v>90.045240000000007</v>
      </c>
      <c r="HJ42" s="17">
        <v>46.804250000000003</v>
      </c>
      <c r="HK42" s="17">
        <v>-1.40425</v>
      </c>
      <c r="HL42" s="17"/>
      <c r="HM42" s="17"/>
      <c r="HN42" s="17"/>
      <c r="HO42" s="17">
        <v>0</v>
      </c>
      <c r="HP42" s="17"/>
      <c r="HQ42" s="17"/>
      <c r="HR42" s="17"/>
      <c r="HS42" s="17">
        <v>0</v>
      </c>
      <c r="HT42" s="17">
        <v>79.400000000000006</v>
      </c>
      <c r="HU42" s="17">
        <v>85.412000000000006</v>
      </c>
      <c r="HV42" s="17">
        <v>85.482579999999999</v>
      </c>
      <c r="HW42" s="17">
        <v>-6.0825800000000001</v>
      </c>
      <c r="HX42" s="17"/>
      <c r="HY42" s="17"/>
      <c r="HZ42" s="17"/>
      <c r="IA42" s="17">
        <v>0</v>
      </c>
      <c r="IB42" s="17"/>
      <c r="IC42" s="17"/>
      <c r="ID42" s="17"/>
      <c r="IE42" s="17">
        <v>0</v>
      </c>
      <c r="IF42" s="17">
        <v>46</v>
      </c>
      <c r="IG42" s="17">
        <v>45.441940000000002</v>
      </c>
      <c r="IH42" s="17">
        <v>45.441949999999999</v>
      </c>
      <c r="II42" s="17">
        <v>0.55805000000000005</v>
      </c>
      <c r="IJ42" s="17"/>
      <c r="IK42" s="17"/>
      <c r="IL42" s="17"/>
      <c r="IM42" s="17">
        <v>0</v>
      </c>
      <c r="IN42" s="17"/>
      <c r="IO42" s="17"/>
      <c r="IP42" s="17"/>
      <c r="IQ42" s="17">
        <v>0</v>
      </c>
      <c r="IR42" s="17"/>
      <c r="IS42" s="17"/>
      <c r="IT42" s="17"/>
      <c r="IU42" s="17">
        <v>0</v>
      </c>
      <c r="IV42" s="17">
        <v>90.2</v>
      </c>
      <c r="IW42" s="17">
        <v>133.35676000000001</v>
      </c>
      <c r="IX42" s="17">
        <v>92.689760000000007</v>
      </c>
      <c r="IY42" s="17">
        <v>-2.48976</v>
      </c>
      <c r="IZ42" s="17">
        <v>170.8</v>
      </c>
      <c r="JA42" s="17">
        <v>182.57617999999999</v>
      </c>
      <c r="JB42" s="17">
        <v>182.57625999999999</v>
      </c>
      <c r="JC42" s="17">
        <v>-11.776260000000001</v>
      </c>
      <c r="JD42" s="17">
        <v>167.7</v>
      </c>
      <c r="JE42" s="17">
        <v>182.57617999999999</v>
      </c>
      <c r="JF42" s="17">
        <v>182.57625999999999</v>
      </c>
      <c r="JG42" s="17">
        <v>-14.87626</v>
      </c>
      <c r="JH42" s="17">
        <v>200</v>
      </c>
      <c r="JI42" s="17">
        <v>182.57617999999999</v>
      </c>
      <c r="JJ42" s="17">
        <v>182.57625999999999</v>
      </c>
      <c r="JK42" s="17">
        <v>17.423739999999999</v>
      </c>
      <c r="JL42" s="17">
        <v>263.39999999999998</v>
      </c>
      <c r="JM42" s="17">
        <v>274.68668000000002</v>
      </c>
      <c r="JN42" s="17">
        <v>274.68680000000001</v>
      </c>
      <c r="JO42" s="17">
        <v>-11.286799999999999</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0.9</v>
      </c>
      <c r="KW42" s="17">
        <v>1.41069</v>
      </c>
      <c r="KX42" s="17">
        <v>1.41069</v>
      </c>
      <c r="KY42" s="17">
        <v>-0.51068999999999998</v>
      </c>
      <c r="KZ42" s="17">
        <v>107.2</v>
      </c>
      <c r="LA42" s="17">
        <v>107.39360000000001</v>
      </c>
      <c r="LB42" s="17">
        <v>206.14044999999999</v>
      </c>
      <c r="LC42" s="17">
        <v>-98.940449999999998</v>
      </c>
      <c r="LD42" s="17">
        <v>74.5</v>
      </c>
      <c r="LE42" s="17">
        <v>87.662970000000001</v>
      </c>
      <c r="LF42" s="17">
        <v>73.74794</v>
      </c>
      <c r="LG42" s="17">
        <v>0.75205999999999995</v>
      </c>
      <c r="LH42" s="17">
        <v>62.9</v>
      </c>
      <c r="LI42" s="17">
        <v>67.461460000000002</v>
      </c>
      <c r="LJ42" s="17">
        <v>67.461460000000002</v>
      </c>
      <c r="LK42" s="17">
        <v>-4.5614600000000003</v>
      </c>
      <c r="LL42" s="17">
        <v>63.7</v>
      </c>
      <c r="LM42" s="17">
        <v>72.375919999999994</v>
      </c>
      <c r="LN42" s="17">
        <v>64.078140000000005</v>
      </c>
      <c r="LO42" s="17">
        <v>-0.37813999999999998</v>
      </c>
      <c r="LP42" s="17">
        <v>29</v>
      </c>
      <c r="LQ42" s="17">
        <v>30.097560000000001</v>
      </c>
      <c r="LR42" s="17">
        <v>30.097560000000001</v>
      </c>
      <c r="LS42" s="17">
        <v>-1.0975600000000001</v>
      </c>
      <c r="LT42" s="17"/>
      <c r="LU42" s="17"/>
      <c r="LV42" s="17"/>
      <c r="LW42" s="17">
        <v>0</v>
      </c>
      <c r="LX42" s="17"/>
      <c r="LY42" s="17"/>
      <c r="LZ42" s="17"/>
      <c r="MA42" s="17">
        <v>0</v>
      </c>
      <c r="MB42" s="17"/>
      <c r="MC42" s="17"/>
      <c r="MD42" s="17"/>
      <c r="ME42" s="17">
        <v>0</v>
      </c>
      <c r="MF42" s="17">
        <v>142.9</v>
      </c>
      <c r="MG42" s="17">
        <v>151.08873</v>
      </c>
      <c r="MH42" s="17">
        <v>151.08876000000001</v>
      </c>
      <c r="MI42" s="17">
        <v>-8.1887600000000003</v>
      </c>
      <c r="MJ42" s="17">
        <v>143.9</v>
      </c>
      <c r="MK42" s="17">
        <v>151.08873</v>
      </c>
      <c r="ML42" s="17">
        <v>151.08876000000001</v>
      </c>
      <c r="MM42" s="17">
        <v>-7.1887600000000003</v>
      </c>
      <c r="MN42" s="17">
        <v>147.1</v>
      </c>
      <c r="MO42" s="17">
        <v>151.54245</v>
      </c>
      <c r="MP42" s="17">
        <v>151.54248000000001</v>
      </c>
      <c r="MQ42" s="17">
        <v>-4.4424799999999998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210.1</v>
      </c>
      <c r="NM42" s="17">
        <v>207.29666</v>
      </c>
      <c r="NN42" s="17">
        <v>207.29667000000001</v>
      </c>
      <c r="NO42" s="17">
        <v>2.8033299999999999</v>
      </c>
      <c r="NP42" s="17">
        <v>100.5</v>
      </c>
      <c r="NQ42" s="17">
        <v>103.95959000000001</v>
      </c>
      <c r="NR42" s="17">
        <v>103.95959000000001</v>
      </c>
      <c r="NS42" s="17">
        <v>-3.4595899999999999</v>
      </c>
      <c r="NT42" s="17">
        <v>6.3</v>
      </c>
      <c r="NU42" s="17">
        <v>5.1941199999999998</v>
      </c>
      <c r="NV42" s="17">
        <v>5.1941300000000004</v>
      </c>
      <c r="NW42" s="17">
        <v>1.1058699999999999</v>
      </c>
      <c r="NX42" s="17">
        <v>2.7</v>
      </c>
      <c r="NY42" s="17">
        <v>5.4491199999999997</v>
      </c>
      <c r="NZ42" s="17">
        <v>5.4491300000000003</v>
      </c>
      <c r="OA42" s="17">
        <v>-2.7491300000000001</v>
      </c>
      <c r="OB42" s="17">
        <v>9.8000000000000007</v>
      </c>
      <c r="OC42" s="17">
        <v>11.707319999999999</v>
      </c>
      <c r="OD42" s="17">
        <v>11.707319999999999</v>
      </c>
      <c r="OE42" s="17">
        <v>-1.9073199999999999</v>
      </c>
      <c r="OF42" s="17">
        <v>0.2</v>
      </c>
      <c r="OG42" s="17"/>
      <c r="OH42" s="17">
        <v>0.255</v>
      </c>
      <c r="OI42" s="17">
        <v>-5.5E-2</v>
      </c>
      <c r="OJ42" s="17">
        <v>77.8</v>
      </c>
      <c r="OK42" s="17">
        <v>84.69</v>
      </c>
      <c r="OL42" s="17">
        <v>66.72</v>
      </c>
      <c r="OM42" s="17">
        <v>11.08</v>
      </c>
      <c r="ON42" s="17">
        <v>10</v>
      </c>
      <c r="OO42" s="17"/>
      <c r="OP42" s="17">
        <v>21.303000000000001</v>
      </c>
      <c r="OQ42" s="17">
        <v>-11.303000000000001</v>
      </c>
      <c r="OR42" s="17">
        <v>4.5999999999999996</v>
      </c>
      <c r="OS42" s="17">
        <v>12.198</v>
      </c>
      <c r="OT42" s="17">
        <v>12.198</v>
      </c>
      <c r="OU42" s="17">
        <v>-7.5979999999999999</v>
      </c>
      <c r="OV42" s="17">
        <v>0.1</v>
      </c>
      <c r="OW42" s="17"/>
      <c r="OX42" s="17"/>
      <c r="OY42" s="17">
        <v>0.1</v>
      </c>
      <c r="OZ42" s="17"/>
      <c r="PA42" s="17"/>
      <c r="PB42" s="17">
        <v>12.366149999999999</v>
      </c>
      <c r="PC42" s="17">
        <v>-12.366149999999999</v>
      </c>
      <c r="PD42" s="17">
        <v>10</v>
      </c>
      <c r="PE42" s="17">
        <v>9.9830000000000005</v>
      </c>
      <c r="PF42" s="17">
        <v>9.9830000000000005</v>
      </c>
      <c r="PG42" s="17">
        <v>1.7000000000000001E-2</v>
      </c>
      <c r="PH42" s="17"/>
      <c r="PI42" s="17"/>
      <c r="PJ42" s="17"/>
      <c r="PK42" s="17">
        <v>0</v>
      </c>
      <c r="PL42" s="17">
        <v>27.9</v>
      </c>
      <c r="PM42" s="17"/>
      <c r="PN42" s="17">
        <v>2</v>
      </c>
      <c r="PO42" s="17">
        <v>25.9</v>
      </c>
      <c r="PP42" s="17">
        <v>1.2</v>
      </c>
      <c r="PQ42" s="17">
        <v>1</v>
      </c>
      <c r="PR42" s="17">
        <v>1</v>
      </c>
      <c r="PS42" s="17">
        <v>0.2</v>
      </c>
      <c r="PT42" s="17">
        <v>2.5</v>
      </c>
      <c r="PU42" s="17">
        <v>1.7</v>
      </c>
      <c r="PV42" s="17">
        <v>1.7</v>
      </c>
      <c r="PW42" s="17">
        <v>0.8</v>
      </c>
      <c r="PX42" s="17">
        <v>2.6</v>
      </c>
      <c r="PY42" s="17">
        <v>2.5</v>
      </c>
      <c r="PZ42" s="17">
        <v>2.5</v>
      </c>
      <c r="QA42" s="17">
        <v>0.1</v>
      </c>
      <c r="QB42" s="17">
        <v>0</v>
      </c>
      <c r="QC42" s="17"/>
      <c r="QD42" s="17">
        <v>12.366149999999999</v>
      </c>
      <c r="QE42" s="17">
        <v>-12.366149999999999</v>
      </c>
      <c r="QF42" s="17">
        <v>20</v>
      </c>
      <c r="QG42" s="17">
        <v>19.51219</v>
      </c>
      <c r="QH42" s="17">
        <v>19.5122</v>
      </c>
      <c r="QI42" s="17">
        <v>0.48780000000000001</v>
      </c>
      <c r="QJ42" s="17">
        <v>19.100000000000001</v>
      </c>
      <c r="QK42" s="17">
        <v>18.048780000000001</v>
      </c>
      <c r="QL42" s="17">
        <v>18.048780000000001</v>
      </c>
      <c r="QM42" s="17">
        <v>1.05122</v>
      </c>
      <c r="QN42" s="17">
        <v>3.1</v>
      </c>
      <c r="QO42" s="17">
        <v>3.5</v>
      </c>
      <c r="QP42" s="17">
        <v>3.5</v>
      </c>
      <c r="QQ42" s="17">
        <v>-0.4</v>
      </c>
      <c r="QR42" s="17">
        <v>18.5</v>
      </c>
      <c r="QS42" s="17">
        <v>18.048780000000001</v>
      </c>
      <c r="QT42" s="17">
        <v>18.048780000000001</v>
      </c>
      <c r="QU42" s="17">
        <v>0.45122000000000001</v>
      </c>
      <c r="QV42" s="17">
        <v>3.1</v>
      </c>
      <c r="QW42" s="17"/>
      <c r="QX42" s="17">
        <v>3.714</v>
      </c>
      <c r="QY42" s="17">
        <v>-0.61399999999999999</v>
      </c>
      <c r="QZ42" s="17">
        <v>3.5</v>
      </c>
      <c r="RA42" s="17"/>
      <c r="RB42" s="17">
        <v>8.1150000000000002</v>
      </c>
      <c r="RC42" s="17">
        <v>-4.6150000000000002</v>
      </c>
      <c r="RD42" s="17">
        <v>16.5</v>
      </c>
      <c r="RE42" s="17">
        <v>17.48</v>
      </c>
      <c r="RF42" s="17">
        <v>17.376999999999999</v>
      </c>
      <c r="RG42" s="17">
        <v>-0.877</v>
      </c>
      <c r="RH42" s="17">
        <v>60.4</v>
      </c>
      <c r="RI42" s="17">
        <v>60.53</v>
      </c>
      <c r="RJ42" s="17">
        <v>57.616</v>
      </c>
      <c r="RK42" s="17">
        <v>2.7839999999999998</v>
      </c>
      <c r="RL42" s="17">
        <v>5.0999999999999996</v>
      </c>
      <c r="RM42" s="17"/>
      <c r="RN42" s="17">
        <v>1.7999999999999999E-2</v>
      </c>
      <c r="RO42" s="17">
        <v>5.0819999999999999</v>
      </c>
      <c r="RP42" s="17">
        <v>2.5</v>
      </c>
      <c r="RQ42" s="17">
        <v>2.3010000000000002</v>
      </c>
      <c r="RR42" s="17">
        <v>2.3010000000000002</v>
      </c>
      <c r="RS42" s="17">
        <v>0.19900000000000001</v>
      </c>
      <c r="RT42" s="17">
        <v>18.899999999999999</v>
      </c>
      <c r="RU42" s="17">
        <v>19.852830000000001</v>
      </c>
      <c r="RV42" s="17">
        <v>19.869240000000001</v>
      </c>
      <c r="RW42" s="17">
        <v>-0.96923999999999999</v>
      </c>
      <c r="RX42" s="17">
        <v>2.8</v>
      </c>
      <c r="RY42" s="17">
        <v>2</v>
      </c>
      <c r="RZ42" s="17">
        <v>2</v>
      </c>
      <c r="SA42" s="17">
        <v>0.8</v>
      </c>
      <c r="SB42" s="17"/>
      <c r="SC42" s="17">
        <v>0.4</v>
      </c>
      <c r="SD42" s="17">
        <v>0.4</v>
      </c>
      <c r="SE42" s="17">
        <v>-0.4</v>
      </c>
      <c r="SF42" s="17">
        <v>4.9000000000000004</v>
      </c>
      <c r="SG42" s="17">
        <v>6.3</v>
      </c>
      <c r="SH42" s="17">
        <v>6.3</v>
      </c>
      <c r="SI42" s="17">
        <v>-1.4</v>
      </c>
      <c r="SJ42" s="17">
        <v>6</v>
      </c>
      <c r="SK42" s="17">
        <v>6.4</v>
      </c>
      <c r="SL42" s="17">
        <v>6.4</v>
      </c>
      <c r="SM42" s="17">
        <v>-0.4</v>
      </c>
      <c r="SN42" s="17">
        <v>12.8</v>
      </c>
      <c r="SO42" s="17">
        <v>9</v>
      </c>
      <c r="SP42" s="17">
        <v>9</v>
      </c>
      <c r="SQ42" s="17">
        <v>3.8</v>
      </c>
      <c r="SR42" s="17">
        <v>16.100000000000001</v>
      </c>
      <c r="SS42" s="17">
        <v>11.707319999999999</v>
      </c>
      <c r="ST42" s="17">
        <v>11.707319999999999</v>
      </c>
      <c r="SU42" s="17">
        <v>4.3926800000000004</v>
      </c>
      <c r="SV42" s="17">
        <v>14.1</v>
      </c>
      <c r="SW42" s="17">
        <v>16.195119999999999</v>
      </c>
      <c r="SX42" s="17">
        <v>16.195119999999999</v>
      </c>
      <c r="SY42" s="17">
        <v>-2.0951200000000001</v>
      </c>
      <c r="SZ42" s="17">
        <v>6.9</v>
      </c>
      <c r="TA42" s="17">
        <v>9.6999999999999993</v>
      </c>
      <c r="TB42" s="17">
        <v>9.5649999999999995</v>
      </c>
      <c r="TC42" s="17">
        <v>-2.665</v>
      </c>
      <c r="TD42" s="17">
        <v>69.900000000000006</v>
      </c>
      <c r="TE42" s="17">
        <v>62.68</v>
      </c>
      <c r="TF42" s="17">
        <v>60.997999999999998</v>
      </c>
      <c r="TG42" s="17">
        <v>8.9019999999999992</v>
      </c>
      <c r="TH42" s="17">
        <v>2.9</v>
      </c>
      <c r="TI42" s="17"/>
      <c r="TJ42" s="17">
        <v>7.2190000000000003</v>
      </c>
      <c r="TK42" s="17">
        <v>-4.319</v>
      </c>
      <c r="TL42" s="17">
        <v>77.400000000000006</v>
      </c>
      <c r="TM42" s="17">
        <v>80.08</v>
      </c>
      <c r="TN42" s="17">
        <v>70.566000000000003</v>
      </c>
      <c r="TO42" s="17">
        <v>6.8339999999999996</v>
      </c>
      <c r="TP42" s="17">
        <v>100.7</v>
      </c>
      <c r="TQ42" s="17">
        <v>79.89</v>
      </c>
      <c r="TR42" s="17">
        <v>70.144999999999996</v>
      </c>
      <c r="TS42" s="17">
        <v>30.555</v>
      </c>
      <c r="TT42" s="17">
        <v>15.4</v>
      </c>
      <c r="TU42" s="17">
        <v>7</v>
      </c>
      <c r="TV42" s="17">
        <v>3.0249999999999999</v>
      </c>
      <c r="TW42" s="17">
        <v>12.375</v>
      </c>
      <c r="TX42" s="17">
        <v>11.7</v>
      </c>
      <c r="TY42" s="17">
        <v>5.0720000000000001</v>
      </c>
      <c r="TZ42" s="17">
        <v>5.0720000000000001</v>
      </c>
      <c r="UA42" s="17">
        <v>6.6280000000000001</v>
      </c>
      <c r="UB42" s="17">
        <v>14.9</v>
      </c>
      <c r="UC42" s="17">
        <v>14</v>
      </c>
      <c r="UD42" s="17">
        <v>17.560980000000001</v>
      </c>
      <c r="UE42" s="17">
        <v>-2.6609799999999999</v>
      </c>
      <c r="UF42" s="17">
        <v>3.4</v>
      </c>
      <c r="UG42" s="17">
        <v>4</v>
      </c>
      <c r="UH42" s="17">
        <v>4</v>
      </c>
      <c r="UI42" s="17">
        <v>-0.6</v>
      </c>
      <c r="UJ42" s="17">
        <v>8</v>
      </c>
      <c r="UK42" s="17">
        <v>7.5</v>
      </c>
      <c r="UL42" s="17">
        <v>7.5</v>
      </c>
      <c r="UM42" s="17">
        <v>0.5</v>
      </c>
      <c r="UN42" s="17">
        <v>20.399999999999999</v>
      </c>
      <c r="UO42" s="17">
        <v>19.51219</v>
      </c>
      <c r="UP42" s="17">
        <v>19.5122</v>
      </c>
      <c r="UQ42" s="17">
        <v>0.88780000000000003</v>
      </c>
      <c r="UR42" s="17">
        <v>20.399999999999999</v>
      </c>
      <c r="US42" s="17">
        <v>19.51219</v>
      </c>
      <c r="UT42" s="17">
        <v>19.5122</v>
      </c>
      <c r="UU42" s="17">
        <v>0.88780000000000003</v>
      </c>
      <c r="UV42" s="17">
        <v>20.100000000000001</v>
      </c>
      <c r="UW42" s="17">
        <v>19.51219</v>
      </c>
      <c r="UX42" s="17">
        <v>19.5122</v>
      </c>
      <c r="UY42" s="17">
        <v>0.58779999999999999</v>
      </c>
      <c r="UZ42" s="17">
        <v>11.2</v>
      </c>
      <c r="VA42" s="17">
        <v>11.538</v>
      </c>
      <c r="VB42" s="17">
        <v>11.538</v>
      </c>
      <c r="VC42" s="17">
        <v>-0.33800000000000002</v>
      </c>
      <c r="VD42" s="17">
        <v>34.6</v>
      </c>
      <c r="VE42" s="17"/>
      <c r="VF42" s="17">
        <v>127.702</v>
      </c>
      <c r="VG42" s="17">
        <v>-93.102000000000004</v>
      </c>
      <c r="VH42" s="17">
        <v>3.2</v>
      </c>
      <c r="VI42" s="17"/>
      <c r="VJ42" s="17">
        <v>1.1579999999999999</v>
      </c>
      <c r="VK42" s="17">
        <v>2.0419999999999998</v>
      </c>
      <c r="VL42" s="17">
        <v>24.7</v>
      </c>
      <c r="VM42" s="17"/>
      <c r="VN42" s="17">
        <v>36.316000000000003</v>
      </c>
      <c r="VO42" s="17">
        <v>-11.616</v>
      </c>
      <c r="VP42" s="17">
        <v>0.6</v>
      </c>
      <c r="VQ42" s="17">
        <v>0.6</v>
      </c>
      <c r="VR42" s="17">
        <v>0.6</v>
      </c>
      <c r="VS42" s="17">
        <v>0</v>
      </c>
      <c r="VT42" s="17">
        <v>126</v>
      </c>
      <c r="VU42" s="17">
        <v>124.4</v>
      </c>
      <c r="VV42" s="17">
        <v>123</v>
      </c>
      <c r="VW42" s="17">
        <v>3</v>
      </c>
      <c r="VX42" s="17">
        <v>115.9</v>
      </c>
      <c r="VY42" s="17">
        <v>57</v>
      </c>
      <c r="VZ42" s="17">
        <v>57</v>
      </c>
      <c r="WA42" s="17">
        <v>58.9</v>
      </c>
      <c r="WB42" s="17">
        <v>21.7</v>
      </c>
      <c r="WC42" s="17"/>
      <c r="WD42" s="17">
        <v>35.841000000000001</v>
      </c>
      <c r="WE42" s="17">
        <v>-14.141</v>
      </c>
      <c r="WF42" s="17">
        <v>1.1000000000000001</v>
      </c>
      <c r="WG42" s="17">
        <v>1.4490000000000001</v>
      </c>
      <c r="WH42" s="17">
        <v>1.4490000000000001</v>
      </c>
      <c r="WI42" s="17">
        <v>-0.34899999999999998</v>
      </c>
      <c r="WJ42" s="17">
        <v>2.2000000000000002</v>
      </c>
      <c r="WK42" s="17">
        <v>2.4</v>
      </c>
      <c r="WL42" s="17">
        <v>2.4</v>
      </c>
      <c r="WM42" s="17">
        <v>-0.2</v>
      </c>
      <c r="WN42" s="17">
        <v>1.9</v>
      </c>
      <c r="WO42" s="17">
        <v>2.4</v>
      </c>
      <c r="WP42" s="17">
        <v>2.4</v>
      </c>
      <c r="WQ42" s="17">
        <v>-0.5</v>
      </c>
      <c r="WR42" s="17">
        <v>1</v>
      </c>
      <c r="WS42" s="17">
        <v>1.4</v>
      </c>
      <c r="WT42" s="17">
        <v>1.4</v>
      </c>
      <c r="WU42" s="17">
        <v>-0.4</v>
      </c>
      <c r="WV42" s="17">
        <v>1.7</v>
      </c>
      <c r="WW42" s="17"/>
      <c r="WX42" s="17">
        <v>2.5819999999999999</v>
      </c>
      <c r="WY42" s="17">
        <v>-0.88200000000000001</v>
      </c>
      <c r="WZ42" s="17"/>
      <c r="XA42" s="17"/>
      <c r="XB42" s="17"/>
      <c r="XC42" s="17">
        <v>0</v>
      </c>
      <c r="XD42" s="17">
        <v>18.244</v>
      </c>
      <c r="XE42" s="17">
        <v>18.536580000000001</v>
      </c>
      <c r="XF42" s="17">
        <v>18.53659</v>
      </c>
      <c r="XG42" s="17">
        <v>-0.29259000000000002</v>
      </c>
      <c r="XH42" s="17">
        <v>8.1999999999999993</v>
      </c>
      <c r="XI42" s="17">
        <v>10.8</v>
      </c>
      <c r="XJ42" s="17">
        <v>10.8</v>
      </c>
      <c r="XK42" s="17">
        <v>-2.6</v>
      </c>
      <c r="XL42" s="17">
        <v>27</v>
      </c>
      <c r="XM42" s="17">
        <v>28</v>
      </c>
      <c r="XN42" s="17">
        <v>28</v>
      </c>
      <c r="XO42" s="17">
        <v>-1</v>
      </c>
      <c r="XP42" s="17">
        <v>33.299999999999997</v>
      </c>
      <c r="XQ42" s="17">
        <v>28</v>
      </c>
      <c r="XR42" s="17">
        <v>28</v>
      </c>
      <c r="XS42" s="17">
        <v>5.3</v>
      </c>
      <c r="XT42" s="17">
        <v>16.399999999999999</v>
      </c>
      <c r="XU42" s="17"/>
      <c r="XV42" s="17"/>
      <c r="XW42" s="17">
        <v>16.399999999999999</v>
      </c>
      <c r="XX42" s="17">
        <v>19.2</v>
      </c>
      <c r="XY42" s="17">
        <v>20</v>
      </c>
      <c r="XZ42" s="17">
        <v>20</v>
      </c>
      <c r="YA42" s="17">
        <v>-0.8</v>
      </c>
      <c r="YB42" s="17">
        <v>6.3</v>
      </c>
      <c r="YC42" s="17">
        <v>8.61</v>
      </c>
      <c r="YD42" s="17">
        <v>8.61</v>
      </c>
      <c r="YE42" s="17">
        <v>-2.31</v>
      </c>
      <c r="YF42" s="17"/>
      <c r="YG42" s="17"/>
      <c r="YH42" s="17"/>
      <c r="YI42" s="17">
        <v>0</v>
      </c>
      <c r="YJ42" s="17"/>
      <c r="YK42" s="17"/>
      <c r="YL42" s="17"/>
      <c r="YM42" s="17">
        <v>0</v>
      </c>
    </row>
    <row r="43" spans="1:663" ht="24" customHeight="1" x14ac:dyDescent="0.3">
      <c r="A43" s="1"/>
      <c r="B43" s="16" t="s">
        <v>27</v>
      </c>
      <c r="C43" s="16" t="s">
        <v>824</v>
      </c>
      <c r="D43" s="17">
        <v>202.6</v>
      </c>
      <c r="E43" s="17">
        <v>204.19512</v>
      </c>
      <c r="F43" s="17">
        <v>204.19512</v>
      </c>
      <c r="G43" s="17">
        <v>-1.5951200000000001</v>
      </c>
      <c r="H43" s="17">
        <v>617.9</v>
      </c>
      <c r="I43" s="17">
        <v>635.01143999999999</v>
      </c>
      <c r="J43" s="17">
        <v>618.39278999999999</v>
      </c>
      <c r="K43" s="17">
        <v>-0.49279000000000001</v>
      </c>
      <c r="L43" s="17">
        <v>214.2</v>
      </c>
      <c r="M43" s="17">
        <v>207.58822000000001</v>
      </c>
      <c r="N43" s="17">
        <v>202.15549999999999</v>
      </c>
      <c r="O43" s="17">
        <v>12.044499999999999</v>
      </c>
      <c r="P43" s="17"/>
      <c r="Q43" s="17"/>
      <c r="R43" s="17"/>
      <c r="S43" s="17">
        <v>0</v>
      </c>
      <c r="T43" s="17"/>
      <c r="U43" s="17"/>
      <c r="V43" s="17"/>
      <c r="W43" s="17">
        <v>0</v>
      </c>
      <c r="X43" s="17">
        <v>90.6</v>
      </c>
      <c r="Y43" s="17">
        <v>92.226339999999993</v>
      </c>
      <c r="Z43" s="17">
        <v>92.226339999999993</v>
      </c>
      <c r="AA43" s="17">
        <v>-1.6263399999999999</v>
      </c>
      <c r="AB43" s="17">
        <v>148.30000000000001</v>
      </c>
      <c r="AC43" s="17">
        <v>150.01184000000001</v>
      </c>
      <c r="AD43" s="17">
        <v>172.29338999999999</v>
      </c>
      <c r="AE43" s="17">
        <v>-23.993390000000002</v>
      </c>
      <c r="AF43" s="17"/>
      <c r="AG43" s="17"/>
      <c r="AH43" s="17"/>
      <c r="AI43" s="17">
        <v>0</v>
      </c>
      <c r="AJ43" s="17"/>
      <c r="AK43" s="17"/>
      <c r="AL43" s="17"/>
      <c r="AM43" s="17">
        <v>0</v>
      </c>
      <c r="AN43" s="17">
        <v>178.8</v>
      </c>
      <c r="AO43" s="17">
        <v>192.26582999999999</v>
      </c>
      <c r="AP43" s="17">
        <v>193.13999000000001</v>
      </c>
      <c r="AQ43" s="17">
        <v>-14.33999</v>
      </c>
      <c r="AR43" s="17">
        <v>199.4</v>
      </c>
      <c r="AS43" s="17">
        <v>192.26582999999999</v>
      </c>
      <c r="AT43" s="17">
        <v>193.13999000000001</v>
      </c>
      <c r="AU43" s="17">
        <v>6.2600100000000003</v>
      </c>
      <c r="AV43" s="17">
        <v>199.1</v>
      </c>
      <c r="AW43" s="17">
        <v>192.26582999999999</v>
      </c>
      <c r="AX43" s="17">
        <v>193.13999000000001</v>
      </c>
      <c r="AY43" s="17">
        <v>5.9600099999999996</v>
      </c>
      <c r="AZ43" s="17">
        <v>288.10000000000002</v>
      </c>
      <c r="BA43" s="17">
        <v>289.26481000000001</v>
      </c>
      <c r="BB43" s="17">
        <v>290.57999000000001</v>
      </c>
      <c r="BC43" s="17">
        <v>-2.4799899999999999</v>
      </c>
      <c r="BD43" s="17"/>
      <c r="BE43" s="17"/>
      <c r="BF43" s="17"/>
      <c r="BG43" s="17">
        <v>0</v>
      </c>
      <c r="BH43" s="17"/>
      <c r="BI43" s="17"/>
      <c r="BJ43" s="17"/>
      <c r="BK43" s="17">
        <v>0</v>
      </c>
      <c r="BL43" s="17">
        <v>398.8</v>
      </c>
      <c r="BM43" s="17">
        <v>352.23930000000001</v>
      </c>
      <c r="BN43" s="17">
        <v>314.26650000000001</v>
      </c>
      <c r="BO43" s="17">
        <v>84.533500000000004</v>
      </c>
      <c r="BP43" s="17">
        <v>9.9</v>
      </c>
      <c r="BQ43" s="17">
        <v>9.3211899999999996</v>
      </c>
      <c r="BR43" s="17">
        <v>5.4891500000000004</v>
      </c>
      <c r="BS43" s="17">
        <v>4.4108499999999999</v>
      </c>
      <c r="BT43" s="17"/>
      <c r="BU43" s="17"/>
      <c r="BV43" s="17"/>
      <c r="BW43" s="17">
        <v>0</v>
      </c>
      <c r="BX43" s="17"/>
      <c r="BY43" s="17"/>
      <c r="BZ43" s="17"/>
      <c r="CA43" s="17">
        <v>0</v>
      </c>
      <c r="CB43" s="17"/>
      <c r="CC43" s="17"/>
      <c r="CD43" s="17"/>
      <c r="CE43" s="17">
        <v>0</v>
      </c>
      <c r="CF43" s="17"/>
      <c r="CG43" s="17"/>
      <c r="CH43" s="17"/>
      <c r="CI43" s="17">
        <v>0</v>
      </c>
      <c r="CJ43" s="17">
        <v>170.4</v>
      </c>
      <c r="CK43" s="17">
        <v>164.70732000000001</v>
      </c>
      <c r="CL43" s="17">
        <v>164.70732000000001</v>
      </c>
      <c r="CM43" s="17">
        <v>5.6926800000000002</v>
      </c>
      <c r="CN43" s="17">
        <v>9</v>
      </c>
      <c r="CO43" s="17">
        <v>9.4910399999999999</v>
      </c>
      <c r="CP43" s="17">
        <v>5.1583800000000002</v>
      </c>
      <c r="CQ43" s="17">
        <v>3.8416199999999998</v>
      </c>
      <c r="CR43" s="17">
        <v>6.9</v>
      </c>
      <c r="CS43" s="17">
        <v>5.2097499999999997</v>
      </c>
      <c r="CT43" s="17">
        <v>2.8315000000000001</v>
      </c>
      <c r="CU43" s="17">
        <v>4.0685000000000002</v>
      </c>
      <c r="CV43" s="17"/>
      <c r="CW43" s="17"/>
      <c r="CX43" s="17"/>
      <c r="CY43" s="17">
        <v>0</v>
      </c>
      <c r="CZ43" s="17">
        <v>6.8</v>
      </c>
      <c r="DA43" s="17">
        <v>6.8787000000000003</v>
      </c>
      <c r="DB43" s="17">
        <v>6.8787000000000003</v>
      </c>
      <c r="DC43" s="17">
        <v>-7.8700000000000006E-2</v>
      </c>
      <c r="DD43" s="17">
        <v>15.1</v>
      </c>
      <c r="DE43" s="17">
        <v>14.992190000000001</v>
      </c>
      <c r="DF43" s="17">
        <v>14.9922</v>
      </c>
      <c r="DG43" s="17">
        <v>0.10780000000000001</v>
      </c>
      <c r="DH43" s="17">
        <v>90.8</v>
      </c>
      <c r="DI43" s="17">
        <v>132.48265000000001</v>
      </c>
      <c r="DJ43" s="17">
        <v>130.4468</v>
      </c>
      <c r="DK43" s="17">
        <v>-39.646799999999999</v>
      </c>
      <c r="DL43" s="17"/>
      <c r="DM43" s="17"/>
      <c r="DN43" s="17"/>
      <c r="DO43" s="17">
        <v>0</v>
      </c>
      <c r="DP43" s="17"/>
      <c r="DQ43" s="17"/>
      <c r="DR43" s="17"/>
      <c r="DS43" s="17">
        <v>0</v>
      </c>
      <c r="DT43" s="17"/>
      <c r="DU43" s="17"/>
      <c r="DV43" s="17"/>
      <c r="DW43" s="17">
        <v>0</v>
      </c>
      <c r="DX43" s="17"/>
      <c r="DY43" s="17"/>
      <c r="DZ43" s="17"/>
      <c r="EA43" s="17">
        <v>0</v>
      </c>
      <c r="EB43" s="17">
        <v>110.7</v>
      </c>
      <c r="EC43" s="17">
        <v>112.90536</v>
      </c>
      <c r="ED43" s="17">
        <v>112.90537</v>
      </c>
      <c r="EE43" s="17">
        <v>-2.2053699999999998</v>
      </c>
      <c r="EF43" s="17">
        <v>82.9</v>
      </c>
      <c r="EG43" s="17">
        <v>103.22118</v>
      </c>
      <c r="EH43" s="17">
        <v>140.91604000000001</v>
      </c>
      <c r="EI43" s="17">
        <v>-58.016039999999997</v>
      </c>
      <c r="EJ43" s="17"/>
      <c r="EK43" s="17"/>
      <c r="EL43" s="17"/>
      <c r="EM43" s="17">
        <v>0</v>
      </c>
      <c r="EN43" s="17"/>
      <c r="EO43" s="17"/>
      <c r="EP43" s="17"/>
      <c r="EQ43" s="17">
        <v>0</v>
      </c>
      <c r="ER43" s="17"/>
      <c r="ES43" s="17"/>
      <c r="ET43" s="17"/>
      <c r="EU43" s="17">
        <v>0</v>
      </c>
      <c r="EV43" s="17">
        <v>6.5</v>
      </c>
      <c r="EW43" s="17">
        <v>6.39</v>
      </c>
      <c r="EX43" s="17">
        <v>6.39</v>
      </c>
      <c r="EY43" s="17">
        <v>0.11</v>
      </c>
      <c r="EZ43" s="17">
        <v>202.1</v>
      </c>
      <c r="FA43" s="17">
        <v>197.85446999999999</v>
      </c>
      <c r="FB43" s="17">
        <v>165.05792</v>
      </c>
      <c r="FC43" s="17">
        <v>37.042079999999999</v>
      </c>
      <c r="FD43" s="17">
        <v>31.7</v>
      </c>
      <c r="FE43" s="17">
        <v>39.012709999999998</v>
      </c>
      <c r="FF43" s="17">
        <v>39.012720000000002</v>
      </c>
      <c r="FG43" s="17">
        <v>-7.3127199999999997</v>
      </c>
      <c r="FH43" s="17">
        <v>119.1</v>
      </c>
      <c r="FI43" s="17">
        <v>113.96241999999999</v>
      </c>
      <c r="FJ43" s="17">
        <v>151.95320000000001</v>
      </c>
      <c r="FK43" s="17">
        <v>-32.853200000000001</v>
      </c>
      <c r="FL43" s="17">
        <v>16.2</v>
      </c>
      <c r="FM43" s="17">
        <v>20.850249999999999</v>
      </c>
      <c r="FN43" s="17">
        <v>20.850259999999999</v>
      </c>
      <c r="FO43" s="17">
        <v>-4.6502600000000003</v>
      </c>
      <c r="FP43" s="17">
        <v>16.399999999999999</v>
      </c>
      <c r="FQ43" s="17">
        <v>15.70654</v>
      </c>
      <c r="FR43" s="17">
        <v>15.88302</v>
      </c>
      <c r="FS43" s="17">
        <v>0.51698</v>
      </c>
      <c r="FT43" s="17">
        <v>18.8</v>
      </c>
      <c r="FU43" s="17">
        <v>18.048780000000001</v>
      </c>
      <c r="FV43" s="17">
        <v>18.048780000000001</v>
      </c>
      <c r="FW43" s="17">
        <v>0.75122</v>
      </c>
      <c r="FX43" s="17">
        <v>84.9</v>
      </c>
      <c r="FY43" s="17">
        <v>88.116100000000003</v>
      </c>
      <c r="FZ43" s="17">
        <v>88.116100000000003</v>
      </c>
      <c r="GA43" s="17">
        <v>-3.2161</v>
      </c>
      <c r="GB43" s="17">
        <v>181</v>
      </c>
      <c r="GC43" s="17">
        <v>185.81695999999999</v>
      </c>
      <c r="GD43" s="17">
        <v>185.81701000000001</v>
      </c>
      <c r="GE43" s="17">
        <v>-4.8170099999999998</v>
      </c>
      <c r="GF43" s="17">
        <v>181.9</v>
      </c>
      <c r="GG43" s="17">
        <v>185.81695999999999</v>
      </c>
      <c r="GH43" s="17">
        <v>185.81701000000001</v>
      </c>
      <c r="GI43" s="17">
        <v>-3.9170099999999999</v>
      </c>
      <c r="GJ43" s="17">
        <v>184.5</v>
      </c>
      <c r="GK43" s="17">
        <v>186.37496999999999</v>
      </c>
      <c r="GL43" s="17">
        <v>186.37502000000001</v>
      </c>
      <c r="GM43" s="17">
        <v>-1.8750199999999999</v>
      </c>
      <c r="GN43" s="17">
        <v>106.3</v>
      </c>
      <c r="GO43" s="17">
        <v>110.91316999999999</v>
      </c>
      <c r="GP43" s="17">
        <v>110.91316999999999</v>
      </c>
      <c r="GQ43" s="17">
        <v>-4.6131700000000002</v>
      </c>
      <c r="GR43" s="17">
        <v>23.2</v>
      </c>
      <c r="GS43" s="17">
        <v>12.003489999999999</v>
      </c>
      <c r="GT43" s="17">
        <v>21.403639999999999</v>
      </c>
      <c r="GU43" s="17">
        <v>1.79636</v>
      </c>
      <c r="GV43" s="17">
        <v>30.4</v>
      </c>
      <c r="GW43" s="17">
        <v>29.872</v>
      </c>
      <c r="GX43" s="17">
        <v>29.872</v>
      </c>
      <c r="GY43" s="17">
        <v>0.52800000000000002</v>
      </c>
      <c r="GZ43" s="17">
        <v>4.0999999999999996</v>
      </c>
      <c r="HA43" s="17">
        <v>3.9433199999999999</v>
      </c>
      <c r="HB43" s="17">
        <v>1.97166</v>
      </c>
      <c r="HC43" s="17">
        <v>2.1283400000000001</v>
      </c>
      <c r="HD43" s="17">
        <v>33</v>
      </c>
      <c r="HE43" s="17">
        <v>31.816189999999999</v>
      </c>
      <c r="HF43" s="17">
        <v>31.816199999999998</v>
      </c>
      <c r="HG43" s="17">
        <v>1.1838</v>
      </c>
      <c r="HH43" s="17">
        <v>71.2</v>
      </c>
      <c r="HI43" s="17">
        <v>80.631110000000007</v>
      </c>
      <c r="HJ43" s="17">
        <v>93.566699999999997</v>
      </c>
      <c r="HK43" s="17">
        <v>-22.366700000000002</v>
      </c>
      <c r="HL43" s="17"/>
      <c r="HM43" s="17"/>
      <c r="HN43" s="17"/>
      <c r="HO43" s="17">
        <v>0</v>
      </c>
      <c r="HP43" s="17"/>
      <c r="HQ43" s="17"/>
      <c r="HR43" s="17"/>
      <c r="HS43" s="17">
        <v>0</v>
      </c>
      <c r="HT43" s="17">
        <v>79</v>
      </c>
      <c r="HU43" s="17">
        <v>83.923789999999997</v>
      </c>
      <c r="HV43" s="17">
        <v>85.482579999999999</v>
      </c>
      <c r="HW43" s="17">
        <v>-6.4825799999999996</v>
      </c>
      <c r="HX43" s="17"/>
      <c r="HY43" s="17"/>
      <c r="HZ43" s="17"/>
      <c r="IA43" s="17">
        <v>0</v>
      </c>
      <c r="IB43" s="17"/>
      <c r="IC43" s="17"/>
      <c r="ID43" s="17"/>
      <c r="IE43" s="17">
        <v>0</v>
      </c>
      <c r="IF43" s="17">
        <v>46.6</v>
      </c>
      <c r="IG43" s="17">
        <v>45.441940000000002</v>
      </c>
      <c r="IH43" s="17">
        <v>45.441949999999999</v>
      </c>
      <c r="II43" s="17">
        <v>1.15805</v>
      </c>
      <c r="IJ43" s="17"/>
      <c r="IK43" s="17"/>
      <c r="IL43" s="17"/>
      <c r="IM43" s="17">
        <v>0</v>
      </c>
      <c r="IN43" s="17"/>
      <c r="IO43" s="17"/>
      <c r="IP43" s="17"/>
      <c r="IQ43" s="17">
        <v>0</v>
      </c>
      <c r="IR43" s="17"/>
      <c r="IS43" s="17"/>
      <c r="IT43" s="17"/>
      <c r="IU43" s="17">
        <v>0</v>
      </c>
      <c r="IV43" s="17">
        <v>90.2</v>
      </c>
      <c r="IW43" s="17">
        <v>133.35676000000001</v>
      </c>
      <c r="IX43" s="17">
        <v>92.689760000000007</v>
      </c>
      <c r="IY43" s="17">
        <v>-2.48976</v>
      </c>
      <c r="IZ43" s="17">
        <v>171.3</v>
      </c>
      <c r="JA43" s="17">
        <v>182.57617999999999</v>
      </c>
      <c r="JB43" s="17">
        <v>182.57625999999999</v>
      </c>
      <c r="JC43" s="17">
        <v>-11.276260000000001</v>
      </c>
      <c r="JD43" s="17">
        <v>168.7</v>
      </c>
      <c r="JE43" s="17">
        <v>182.57617999999999</v>
      </c>
      <c r="JF43" s="17">
        <v>182.57625999999999</v>
      </c>
      <c r="JG43" s="17">
        <v>-13.87626</v>
      </c>
      <c r="JH43" s="17">
        <v>200</v>
      </c>
      <c r="JI43" s="17">
        <v>182.57617999999999</v>
      </c>
      <c r="JJ43" s="17">
        <v>182.57625999999999</v>
      </c>
      <c r="JK43" s="17">
        <v>17.423739999999999</v>
      </c>
      <c r="JL43" s="17">
        <v>264.7</v>
      </c>
      <c r="JM43" s="17">
        <v>274.68668000000002</v>
      </c>
      <c r="JN43" s="17">
        <v>274.68680000000001</v>
      </c>
      <c r="JO43" s="17">
        <v>-9.9868000000000006</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0.9</v>
      </c>
      <c r="KW43" s="17">
        <v>1.41069</v>
      </c>
      <c r="KX43" s="17">
        <v>1.41069</v>
      </c>
      <c r="KY43" s="17">
        <v>-0.51068999999999998</v>
      </c>
      <c r="KZ43" s="17">
        <v>173.3</v>
      </c>
      <c r="LA43" s="17">
        <v>165.96223000000001</v>
      </c>
      <c r="LB43" s="17">
        <v>189.89727999999999</v>
      </c>
      <c r="LC43" s="17">
        <v>-16.597280000000001</v>
      </c>
      <c r="LD43" s="17">
        <v>75.599999999999994</v>
      </c>
      <c r="LE43" s="17">
        <v>78.342650000000006</v>
      </c>
      <c r="LF43" s="17">
        <v>72.910179999999997</v>
      </c>
      <c r="LG43" s="17">
        <v>2.6898200000000001</v>
      </c>
      <c r="LH43" s="17">
        <v>62.9</v>
      </c>
      <c r="LI43" s="17">
        <v>67.461460000000002</v>
      </c>
      <c r="LJ43" s="17">
        <v>67.461460000000002</v>
      </c>
      <c r="LK43" s="17">
        <v>-4.5614600000000003</v>
      </c>
      <c r="LL43" s="17">
        <v>63.8</v>
      </c>
      <c r="LM43" s="17">
        <v>65.044809999999998</v>
      </c>
      <c r="LN43" s="17">
        <v>64.659869999999998</v>
      </c>
      <c r="LO43" s="17">
        <v>-0.85987000000000002</v>
      </c>
      <c r="LP43" s="17">
        <v>29</v>
      </c>
      <c r="LQ43" s="17">
        <v>30.097560000000001</v>
      </c>
      <c r="LR43" s="17">
        <v>30.097560000000001</v>
      </c>
      <c r="LS43" s="17">
        <v>-1.0975600000000001</v>
      </c>
      <c r="LT43" s="17"/>
      <c r="LU43" s="17"/>
      <c r="LV43" s="17"/>
      <c r="LW43" s="17">
        <v>0</v>
      </c>
      <c r="LX43" s="17"/>
      <c r="LY43" s="17"/>
      <c r="LZ43" s="17"/>
      <c r="MA43" s="17">
        <v>0</v>
      </c>
      <c r="MB43" s="17"/>
      <c r="MC43" s="17"/>
      <c r="MD43" s="17"/>
      <c r="ME43" s="17">
        <v>0</v>
      </c>
      <c r="MF43" s="17">
        <v>143.30000000000001</v>
      </c>
      <c r="MG43" s="17">
        <v>151.08873</v>
      </c>
      <c r="MH43" s="17">
        <v>151.08876000000001</v>
      </c>
      <c r="MI43" s="17">
        <v>-7.7887599999999999</v>
      </c>
      <c r="MJ43" s="17">
        <v>144</v>
      </c>
      <c r="MK43" s="17">
        <v>151.08873</v>
      </c>
      <c r="ML43" s="17">
        <v>151.08876000000001</v>
      </c>
      <c r="MM43" s="17">
        <v>-7.0887599999999997</v>
      </c>
      <c r="MN43" s="17">
        <v>148</v>
      </c>
      <c r="MO43" s="17">
        <v>151.54245</v>
      </c>
      <c r="MP43" s="17">
        <v>151.54248000000001</v>
      </c>
      <c r="MQ43" s="17">
        <v>-3.5424799999999999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211.1</v>
      </c>
      <c r="NM43" s="17">
        <v>207.29666</v>
      </c>
      <c r="NN43" s="17">
        <v>207.29667000000001</v>
      </c>
      <c r="NO43" s="17">
        <v>3.8033299999999999</v>
      </c>
      <c r="NP43" s="17">
        <v>101.3</v>
      </c>
      <c r="NQ43" s="17">
        <v>103.95959000000001</v>
      </c>
      <c r="NR43" s="17">
        <v>103.95959000000001</v>
      </c>
      <c r="NS43" s="17">
        <v>-2.6595900000000001</v>
      </c>
      <c r="NT43" s="17">
        <v>6.4</v>
      </c>
      <c r="NU43" s="17">
        <v>5.1941199999999998</v>
      </c>
      <c r="NV43" s="17">
        <v>5.1941300000000004</v>
      </c>
      <c r="NW43" s="17">
        <v>1.20587</v>
      </c>
      <c r="NX43" s="17">
        <v>2.7</v>
      </c>
      <c r="NY43" s="17">
        <v>5.4491199999999997</v>
      </c>
      <c r="NZ43" s="17">
        <v>5.4491300000000003</v>
      </c>
      <c r="OA43" s="17">
        <v>-2.7491300000000001</v>
      </c>
      <c r="OB43" s="17">
        <v>9.8000000000000007</v>
      </c>
      <c r="OC43" s="17">
        <v>11.707319999999999</v>
      </c>
      <c r="OD43" s="17">
        <v>11.707319999999999</v>
      </c>
      <c r="OE43" s="17">
        <v>-1.9073199999999999</v>
      </c>
      <c r="OF43" s="17">
        <v>0.1</v>
      </c>
      <c r="OG43" s="17"/>
      <c r="OH43" s="17">
        <v>8.7999999999999995E-2</v>
      </c>
      <c r="OI43" s="17">
        <v>1.2E-2</v>
      </c>
      <c r="OJ43" s="17">
        <v>81.2</v>
      </c>
      <c r="OK43" s="17">
        <v>84.66</v>
      </c>
      <c r="OL43" s="17">
        <v>64.260000000000005</v>
      </c>
      <c r="OM43" s="17">
        <v>16.940000000000001</v>
      </c>
      <c r="ON43" s="17">
        <v>4.0999999999999996</v>
      </c>
      <c r="OO43" s="17"/>
      <c r="OP43" s="17">
        <v>6.5759999999999996</v>
      </c>
      <c r="OQ43" s="17">
        <v>-2.476</v>
      </c>
      <c r="OR43" s="17">
        <v>4.7</v>
      </c>
      <c r="OS43" s="17">
        <v>11.518000000000001</v>
      </c>
      <c r="OT43" s="17">
        <v>11.518000000000001</v>
      </c>
      <c r="OU43" s="17">
        <v>-6.8179999999999996</v>
      </c>
      <c r="OV43" s="17">
        <v>0.1</v>
      </c>
      <c r="OW43" s="17"/>
      <c r="OX43" s="17"/>
      <c r="OY43" s="17">
        <v>0.1</v>
      </c>
      <c r="OZ43" s="17"/>
      <c r="PA43" s="17"/>
      <c r="PB43" s="17">
        <v>12.366149999999999</v>
      </c>
      <c r="PC43" s="17">
        <v>-12.366149999999999</v>
      </c>
      <c r="PD43" s="17">
        <v>9.9</v>
      </c>
      <c r="PE43" s="17">
        <v>9.9830000000000005</v>
      </c>
      <c r="PF43" s="17">
        <v>9.9830000000000005</v>
      </c>
      <c r="PG43" s="17">
        <v>-8.3000000000000004E-2</v>
      </c>
      <c r="PH43" s="17"/>
      <c r="PI43" s="17"/>
      <c r="PJ43" s="17"/>
      <c r="PK43" s="17">
        <v>0</v>
      </c>
      <c r="PL43" s="17">
        <v>7.9</v>
      </c>
      <c r="PM43" s="17"/>
      <c r="PN43" s="17">
        <v>1</v>
      </c>
      <c r="PO43" s="17">
        <v>6.9</v>
      </c>
      <c r="PP43" s="17">
        <v>1.2</v>
      </c>
      <c r="PQ43" s="17">
        <v>1</v>
      </c>
      <c r="PR43" s="17">
        <v>1</v>
      </c>
      <c r="PS43" s="17">
        <v>0.2</v>
      </c>
      <c r="PT43" s="17">
        <v>2.5</v>
      </c>
      <c r="PU43" s="17">
        <v>1.7</v>
      </c>
      <c r="PV43" s="17">
        <v>1.7</v>
      </c>
      <c r="PW43" s="17">
        <v>0.8</v>
      </c>
      <c r="PX43" s="17">
        <v>2.6</v>
      </c>
      <c r="PY43" s="17">
        <v>2.5</v>
      </c>
      <c r="PZ43" s="17">
        <v>2.5</v>
      </c>
      <c r="QA43" s="17">
        <v>0.1</v>
      </c>
      <c r="QB43" s="17">
        <v>0</v>
      </c>
      <c r="QC43" s="17"/>
      <c r="QD43" s="17">
        <v>12.366149999999999</v>
      </c>
      <c r="QE43" s="17">
        <v>-12.366149999999999</v>
      </c>
      <c r="QF43" s="17">
        <v>20</v>
      </c>
      <c r="QG43" s="17">
        <v>19.51219</v>
      </c>
      <c r="QH43" s="17">
        <v>19.5122</v>
      </c>
      <c r="QI43" s="17">
        <v>0.48780000000000001</v>
      </c>
      <c r="QJ43" s="17">
        <v>19.100000000000001</v>
      </c>
      <c r="QK43" s="17">
        <v>18.048780000000001</v>
      </c>
      <c r="QL43" s="17">
        <v>18.048780000000001</v>
      </c>
      <c r="QM43" s="17">
        <v>1.05122</v>
      </c>
      <c r="QN43" s="17">
        <v>3.1</v>
      </c>
      <c r="QO43" s="17">
        <v>3.5</v>
      </c>
      <c r="QP43" s="17">
        <v>3.5</v>
      </c>
      <c r="QQ43" s="17">
        <v>-0.4</v>
      </c>
      <c r="QR43" s="17">
        <v>18.5</v>
      </c>
      <c r="QS43" s="17">
        <v>18.048780000000001</v>
      </c>
      <c r="QT43" s="17">
        <v>18.048780000000001</v>
      </c>
      <c r="QU43" s="17">
        <v>0.45122000000000001</v>
      </c>
      <c r="QV43" s="17">
        <v>1.2</v>
      </c>
      <c r="QW43" s="17"/>
      <c r="QX43" s="17">
        <v>0.68500000000000005</v>
      </c>
      <c r="QY43" s="17">
        <v>0.51500000000000001</v>
      </c>
      <c r="QZ43" s="17">
        <v>1.2</v>
      </c>
      <c r="RA43" s="17"/>
      <c r="RB43" s="17">
        <v>3.359</v>
      </c>
      <c r="RC43" s="17">
        <v>-2.1589999999999998</v>
      </c>
      <c r="RD43" s="17">
        <v>15.4</v>
      </c>
      <c r="RE43" s="17">
        <v>17.420000000000002</v>
      </c>
      <c r="RF43" s="17">
        <v>17.599</v>
      </c>
      <c r="RG43" s="17">
        <v>-2.1989999999999998</v>
      </c>
      <c r="RH43" s="17">
        <v>57.4</v>
      </c>
      <c r="RI43" s="17">
        <v>59.02</v>
      </c>
      <c r="RJ43" s="17">
        <v>56.853000000000002</v>
      </c>
      <c r="RK43" s="17">
        <v>0.54700000000000004</v>
      </c>
      <c r="RL43" s="17">
        <v>0.7</v>
      </c>
      <c r="RM43" s="17"/>
      <c r="RN43" s="17"/>
      <c r="RO43" s="17">
        <v>0.7</v>
      </c>
      <c r="RP43" s="17">
        <v>2.4</v>
      </c>
      <c r="RQ43" s="17">
        <v>2.3010000000000002</v>
      </c>
      <c r="RR43" s="17">
        <v>2.3010000000000002</v>
      </c>
      <c r="RS43" s="17">
        <v>9.9000000000000005E-2</v>
      </c>
      <c r="RT43" s="17">
        <v>18.899999999999999</v>
      </c>
      <c r="RU43" s="17">
        <v>19.506920000000001</v>
      </c>
      <c r="RV43" s="17">
        <v>19.869240000000001</v>
      </c>
      <c r="RW43" s="17">
        <v>-0.96923999999999999</v>
      </c>
      <c r="RX43" s="17">
        <v>2.8</v>
      </c>
      <c r="RY43" s="17">
        <v>2</v>
      </c>
      <c r="RZ43" s="17">
        <v>2</v>
      </c>
      <c r="SA43" s="17">
        <v>0.8</v>
      </c>
      <c r="SB43" s="17"/>
      <c r="SC43" s="17">
        <v>0.4</v>
      </c>
      <c r="SD43" s="17">
        <v>0.4</v>
      </c>
      <c r="SE43" s="17">
        <v>-0.4</v>
      </c>
      <c r="SF43" s="17">
        <v>4.9000000000000004</v>
      </c>
      <c r="SG43" s="17">
        <v>6.3</v>
      </c>
      <c r="SH43" s="17">
        <v>6.3</v>
      </c>
      <c r="SI43" s="17">
        <v>-1.4</v>
      </c>
      <c r="SJ43" s="17">
        <v>5.9</v>
      </c>
      <c r="SK43" s="17">
        <v>6.4</v>
      </c>
      <c r="SL43" s="17">
        <v>6.4</v>
      </c>
      <c r="SM43" s="17">
        <v>-0.5</v>
      </c>
      <c r="SN43" s="17">
        <v>13</v>
      </c>
      <c r="SO43" s="17">
        <v>9</v>
      </c>
      <c r="SP43" s="17">
        <v>9</v>
      </c>
      <c r="SQ43" s="17">
        <v>4</v>
      </c>
      <c r="SR43" s="17">
        <v>17.8</v>
      </c>
      <c r="SS43" s="17">
        <v>11.707319999999999</v>
      </c>
      <c r="ST43" s="17">
        <v>11.707319999999999</v>
      </c>
      <c r="SU43" s="17">
        <v>6.0926799999999997</v>
      </c>
      <c r="SV43" s="17">
        <v>14.1</v>
      </c>
      <c r="SW43" s="17">
        <v>16.195119999999999</v>
      </c>
      <c r="SX43" s="17">
        <v>16.195119999999999</v>
      </c>
      <c r="SY43" s="17">
        <v>-2.0951200000000001</v>
      </c>
      <c r="SZ43" s="17">
        <v>7.8</v>
      </c>
      <c r="TA43" s="17">
        <v>9.5</v>
      </c>
      <c r="TB43" s="17">
        <v>9.1180000000000003</v>
      </c>
      <c r="TC43" s="17">
        <v>-1.3180000000000001</v>
      </c>
      <c r="TD43" s="17">
        <v>66.900000000000006</v>
      </c>
      <c r="TE43" s="17">
        <v>61.97</v>
      </c>
      <c r="TF43" s="17">
        <v>60.384999999999998</v>
      </c>
      <c r="TG43" s="17">
        <v>6.5149999999999997</v>
      </c>
      <c r="TH43" s="17">
        <v>0.9</v>
      </c>
      <c r="TI43" s="17"/>
      <c r="TJ43" s="17">
        <v>1.9650000000000001</v>
      </c>
      <c r="TK43" s="17">
        <v>-1.0649999999999999</v>
      </c>
      <c r="TL43" s="17">
        <v>89</v>
      </c>
      <c r="TM43" s="17">
        <v>80.78</v>
      </c>
      <c r="TN43" s="17">
        <v>71.262</v>
      </c>
      <c r="TO43" s="17">
        <v>17.738</v>
      </c>
      <c r="TP43" s="17">
        <v>92.7</v>
      </c>
      <c r="TQ43" s="17">
        <v>81.319999999999993</v>
      </c>
      <c r="TR43" s="17">
        <v>71.581000000000003</v>
      </c>
      <c r="TS43" s="17">
        <v>21.119</v>
      </c>
      <c r="TT43" s="17">
        <v>15.4</v>
      </c>
      <c r="TU43" s="17">
        <v>6.6</v>
      </c>
      <c r="TV43" s="17">
        <v>3.04</v>
      </c>
      <c r="TW43" s="17">
        <v>12.36</v>
      </c>
      <c r="TX43" s="17">
        <v>10.6</v>
      </c>
      <c r="TY43" s="17">
        <v>4.915</v>
      </c>
      <c r="TZ43" s="17">
        <v>4.915</v>
      </c>
      <c r="UA43" s="17">
        <v>5.6849999999999996</v>
      </c>
      <c r="UB43" s="17">
        <v>14.6</v>
      </c>
      <c r="UC43" s="17">
        <v>14</v>
      </c>
      <c r="UD43" s="17">
        <v>17.560980000000001</v>
      </c>
      <c r="UE43" s="17">
        <v>-2.9609800000000002</v>
      </c>
      <c r="UF43" s="17">
        <v>3.4</v>
      </c>
      <c r="UG43" s="17">
        <v>4</v>
      </c>
      <c r="UH43" s="17">
        <v>4</v>
      </c>
      <c r="UI43" s="17">
        <v>-0.6</v>
      </c>
      <c r="UJ43" s="17">
        <v>8</v>
      </c>
      <c r="UK43" s="17">
        <v>7.5</v>
      </c>
      <c r="UL43" s="17">
        <v>7.5</v>
      </c>
      <c r="UM43" s="17">
        <v>0.5</v>
      </c>
      <c r="UN43" s="17">
        <v>20.399999999999999</v>
      </c>
      <c r="UO43" s="17">
        <v>19.51219</v>
      </c>
      <c r="UP43" s="17">
        <v>19.5122</v>
      </c>
      <c r="UQ43" s="17">
        <v>0.88780000000000003</v>
      </c>
      <c r="UR43" s="17">
        <v>20.399999999999999</v>
      </c>
      <c r="US43" s="17">
        <v>19.51219</v>
      </c>
      <c r="UT43" s="17">
        <v>19.5122</v>
      </c>
      <c r="UU43" s="17">
        <v>0.88780000000000003</v>
      </c>
      <c r="UV43" s="17">
        <v>20.100000000000001</v>
      </c>
      <c r="UW43" s="17">
        <v>19.51219</v>
      </c>
      <c r="UX43" s="17">
        <v>19.5122</v>
      </c>
      <c r="UY43" s="17">
        <v>0.58779999999999999</v>
      </c>
      <c r="UZ43" s="17">
        <v>9.5</v>
      </c>
      <c r="VA43" s="17">
        <v>10.855</v>
      </c>
      <c r="VB43" s="17">
        <v>10.855</v>
      </c>
      <c r="VC43" s="17">
        <v>-1.355</v>
      </c>
      <c r="VD43" s="17">
        <v>10.7</v>
      </c>
      <c r="VE43" s="17"/>
      <c r="VF43" s="17">
        <v>68.230999999999995</v>
      </c>
      <c r="VG43" s="17">
        <v>-57.530999999999999</v>
      </c>
      <c r="VH43" s="17">
        <v>0.8</v>
      </c>
      <c r="VI43" s="17"/>
      <c r="VJ43" s="17">
        <v>0.33700000000000002</v>
      </c>
      <c r="VK43" s="17">
        <v>0.46300000000000002</v>
      </c>
      <c r="VL43" s="17">
        <v>8.1</v>
      </c>
      <c r="VM43" s="17"/>
      <c r="VN43" s="17">
        <v>10.586</v>
      </c>
      <c r="VO43" s="17">
        <v>-2.4860000000000002</v>
      </c>
      <c r="VP43" s="17">
        <v>0.6</v>
      </c>
      <c r="VQ43" s="17">
        <v>0.6</v>
      </c>
      <c r="VR43" s="17">
        <v>0.6</v>
      </c>
      <c r="VS43" s="17">
        <v>0</v>
      </c>
      <c r="VT43" s="17">
        <v>126.3</v>
      </c>
      <c r="VU43" s="17">
        <v>123.34</v>
      </c>
      <c r="VV43" s="17">
        <v>124</v>
      </c>
      <c r="VW43" s="17">
        <v>2.2999999999999998</v>
      </c>
      <c r="VX43" s="17">
        <v>120.6</v>
      </c>
      <c r="VY43" s="17">
        <v>56</v>
      </c>
      <c r="VZ43" s="17">
        <v>56</v>
      </c>
      <c r="WA43" s="17">
        <v>64.599999999999994</v>
      </c>
      <c r="WB43" s="17">
        <v>6.3</v>
      </c>
      <c r="WC43" s="17"/>
      <c r="WD43" s="17">
        <v>9.7539999999999996</v>
      </c>
      <c r="WE43" s="17">
        <v>-3.4540000000000002</v>
      </c>
      <c r="WF43" s="17">
        <v>1.3</v>
      </c>
      <c r="WG43" s="17">
        <v>1.4490000000000001</v>
      </c>
      <c r="WH43" s="17">
        <v>1.4490000000000001</v>
      </c>
      <c r="WI43" s="17">
        <v>-0.14899999999999999</v>
      </c>
      <c r="WJ43" s="17">
        <v>2.2000000000000002</v>
      </c>
      <c r="WK43" s="17">
        <v>2.4</v>
      </c>
      <c r="WL43" s="17">
        <v>2.4</v>
      </c>
      <c r="WM43" s="17">
        <v>-0.2</v>
      </c>
      <c r="WN43" s="17">
        <v>2</v>
      </c>
      <c r="WO43" s="17">
        <v>2.4</v>
      </c>
      <c r="WP43" s="17">
        <v>2.4</v>
      </c>
      <c r="WQ43" s="17">
        <v>-0.4</v>
      </c>
      <c r="WR43" s="17">
        <v>1</v>
      </c>
      <c r="WS43" s="17">
        <v>1.4</v>
      </c>
      <c r="WT43" s="17">
        <v>1.4</v>
      </c>
      <c r="WU43" s="17">
        <v>-0.4</v>
      </c>
      <c r="WV43" s="17">
        <v>1.1000000000000001</v>
      </c>
      <c r="WW43" s="17"/>
      <c r="WX43" s="17">
        <v>1.0149999999999999</v>
      </c>
      <c r="WY43" s="17">
        <v>8.5000000000000006E-2</v>
      </c>
      <c r="WZ43" s="17"/>
      <c r="XA43" s="17"/>
      <c r="XB43" s="17"/>
      <c r="XC43" s="17">
        <v>0</v>
      </c>
      <c r="XD43" s="17">
        <v>18.210999999999999</v>
      </c>
      <c r="XE43" s="17">
        <v>18.536580000000001</v>
      </c>
      <c r="XF43" s="17">
        <v>18.53659</v>
      </c>
      <c r="XG43" s="17">
        <v>-0.32558999999999999</v>
      </c>
      <c r="XH43" s="17">
        <v>8.5</v>
      </c>
      <c r="XI43" s="17">
        <v>10.8</v>
      </c>
      <c r="XJ43" s="17">
        <v>10.8</v>
      </c>
      <c r="XK43" s="17">
        <v>-2.2999999999999998</v>
      </c>
      <c r="XL43" s="17">
        <v>27</v>
      </c>
      <c r="XM43" s="17">
        <v>28</v>
      </c>
      <c r="XN43" s="17">
        <v>28</v>
      </c>
      <c r="XO43" s="17">
        <v>-1</v>
      </c>
      <c r="XP43" s="17">
        <v>33.4</v>
      </c>
      <c r="XQ43" s="17">
        <v>28</v>
      </c>
      <c r="XR43" s="17">
        <v>28</v>
      </c>
      <c r="XS43" s="17">
        <v>5.4</v>
      </c>
      <c r="XT43" s="17">
        <v>16.7</v>
      </c>
      <c r="XU43" s="17"/>
      <c r="XV43" s="17"/>
      <c r="XW43" s="17">
        <v>16.7</v>
      </c>
      <c r="XX43" s="17">
        <v>19.399999999999999</v>
      </c>
      <c r="XY43" s="17">
        <v>20</v>
      </c>
      <c r="XZ43" s="17">
        <v>20</v>
      </c>
      <c r="YA43" s="17">
        <v>-0.6</v>
      </c>
      <c r="YB43" s="17">
        <v>7.6</v>
      </c>
      <c r="YC43" s="17">
        <v>8.61</v>
      </c>
      <c r="YD43" s="17">
        <v>8.61</v>
      </c>
      <c r="YE43" s="17">
        <v>-1.01</v>
      </c>
      <c r="YF43" s="17"/>
      <c r="YG43" s="17"/>
      <c r="YH43" s="17"/>
      <c r="YI43" s="17">
        <v>0</v>
      </c>
      <c r="YJ43" s="17"/>
      <c r="YK43" s="17"/>
      <c r="YL43" s="17"/>
      <c r="YM43" s="17">
        <v>0</v>
      </c>
    </row>
    <row r="44" spans="1:663" ht="24" customHeight="1" x14ac:dyDescent="0.3">
      <c r="A44" s="1"/>
      <c r="B44" s="16" t="s">
        <v>27</v>
      </c>
      <c r="C44" s="16" t="s">
        <v>825</v>
      </c>
      <c r="D44" s="17">
        <v>204.1</v>
      </c>
      <c r="E44" s="17">
        <v>204.19512</v>
      </c>
      <c r="F44" s="17">
        <v>204.19512</v>
      </c>
      <c r="G44" s="17">
        <v>-9.5119999999999996E-2</v>
      </c>
      <c r="H44" s="17">
        <v>620.29999999999995</v>
      </c>
      <c r="I44" s="17">
        <v>635.01143999999999</v>
      </c>
      <c r="J44" s="17">
        <v>596.68840999999998</v>
      </c>
      <c r="K44" s="17">
        <v>23.61159</v>
      </c>
      <c r="L44" s="17">
        <v>212.1</v>
      </c>
      <c r="M44" s="17">
        <v>207.58822000000001</v>
      </c>
      <c r="N44" s="17">
        <v>195.06023999999999</v>
      </c>
      <c r="O44" s="17">
        <v>17.039760000000001</v>
      </c>
      <c r="P44" s="17"/>
      <c r="Q44" s="17"/>
      <c r="R44" s="17"/>
      <c r="S44" s="17">
        <v>0</v>
      </c>
      <c r="T44" s="17"/>
      <c r="U44" s="17"/>
      <c r="V44" s="17"/>
      <c r="W44" s="17">
        <v>0</v>
      </c>
      <c r="X44" s="17">
        <v>90.4</v>
      </c>
      <c r="Y44" s="17">
        <v>92.226339999999993</v>
      </c>
      <c r="Z44" s="17">
        <v>92.226339999999993</v>
      </c>
      <c r="AA44" s="17">
        <v>-1.8263400000000001</v>
      </c>
      <c r="AB44" s="17">
        <v>152.9</v>
      </c>
      <c r="AC44" s="17">
        <v>150.01184000000001</v>
      </c>
      <c r="AD44" s="17">
        <v>172.29338999999999</v>
      </c>
      <c r="AE44" s="17">
        <v>-19.39339</v>
      </c>
      <c r="AF44" s="17"/>
      <c r="AG44" s="17"/>
      <c r="AH44" s="17"/>
      <c r="AI44" s="17">
        <v>0</v>
      </c>
      <c r="AJ44" s="17"/>
      <c r="AK44" s="17"/>
      <c r="AL44" s="17"/>
      <c r="AM44" s="17">
        <v>0</v>
      </c>
      <c r="AN44" s="17">
        <v>174.7</v>
      </c>
      <c r="AO44" s="17">
        <v>187.08721</v>
      </c>
      <c r="AP44" s="17">
        <v>193.13999000000001</v>
      </c>
      <c r="AQ44" s="17">
        <v>-18.439990000000002</v>
      </c>
      <c r="AR44" s="17">
        <v>175.1</v>
      </c>
      <c r="AS44" s="17">
        <v>187.08721</v>
      </c>
      <c r="AT44" s="17">
        <v>193.13999000000001</v>
      </c>
      <c r="AU44" s="17">
        <v>-18.03999</v>
      </c>
      <c r="AV44" s="17">
        <v>175.2</v>
      </c>
      <c r="AW44" s="17">
        <v>187.08721</v>
      </c>
      <c r="AX44" s="17">
        <v>193.13999000000001</v>
      </c>
      <c r="AY44" s="17">
        <v>-17.939990000000002</v>
      </c>
      <c r="AZ44" s="17">
        <v>273.89999999999998</v>
      </c>
      <c r="BA44" s="17">
        <v>281.47356000000002</v>
      </c>
      <c r="BB44" s="17">
        <v>290.57999000000001</v>
      </c>
      <c r="BC44" s="17">
        <v>-16.67999</v>
      </c>
      <c r="BD44" s="17"/>
      <c r="BE44" s="17"/>
      <c r="BF44" s="17"/>
      <c r="BG44" s="17">
        <v>0</v>
      </c>
      <c r="BH44" s="17"/>
      <c r="BI44" s="17"/>
      <c r="BJ44" s="17"/>
      <c r="BK44" s="17">
        <v>0</v>
      </c>
      <c r="BL44" s="17">
        <v>396.2</v>
      </c>
      <c r="BM44" s="17">
        <v>332.31245999999999</v>
      </c>
      <c r="BN44" s="17">
        <v>310.39263999999997</v>
      </c>
      <c r="BO44" s="17">
        <v>85.807360000000003</v>
      </c>
      <c r="BP44" s="17">
        <v>9.9</v>
      </c>
      <c r="BQ44" s="17">
        <v>9.3211899999999996</v>
      </c>
      <c r="BR44" s="17">
        <v>5.4891500000000004</v>
      </c>
      <c r="BS44" s="17">
        <v>4.4108499999999999</v>
      </c>
      <c r="BT44" s="17"/>
      <c r="BU44" s="17"/>
      <c r="BV44" s="17"/>
      <c r="BW44" s="17">
        <v>0</v>
      </c>
      <c r="BX44" s="17"/>
      <c r="BY44" s="17"/>
      <c r="BZ44" s="17"/>
      <c r="CA44" s="17">
        <v>0</v>
      </c>
      <c r="CB44" s="17"/>
      <c r="CC44" s="17"/>
      <c r="CD44" s="17"/>
      <c r="CE44" s="17">
        <v>0</v>
      </c>
      <c r="CF44" s="17"/>
      <c r="CG44" s="17"/>
      <c r="CH44" s="17"/>
      <c r="CI44" s="17">
        <v>0</v>
      </c>
      <c r="CJ44" s="17">
        <v>166.4</v>
      </c>
      <c r="CK44" s="17">
        <v>164.70732000000001</v>
      </c>
      <c r="CL44" s="17">
        <v>164.70732000000001</v>
      </c>
      <c r="CM44" s="17">
        <v>1.69268</v>
      </c>
      <c r="CN44" s="17">
        <v>9.3000000000000007</v>
      </c>
      <c r="CO44" s="17">
        <v>9.4910399999999999</v>
      </c>
      <c r="CP44" s="17">
        <v>5.1583800000000002</v>
      </c>
      <c r="CQ44" s="17">
        <v>4.1416199999999996</v>
      </c>
      <c r="CR44" s="17">
        <v>6.7</v>
      </c>
      <c r="CS44" s="17">
        <v>5.2097499999999997</v>
      </c>
      <c r="CT44" s="17">
        <v>2.8315000000000001</v>
      </c>
      <c r="CU44" s="17">
        <v>3.8685</v>
      </c>
      <c r="CV44" s="17"/>
      <c r="CW44" s="17"/>
      <c r="CX44" s="17"/>
      <c r="CY44" s="17">
        <v>0</v>
      </c>
      <c r="CZ44" s="17">
        <v>6.9</v>
      </c>
      <c r="DA44" s="17">
        <v>6.8787000000000003</v>
      </c>
      <c r="DB44" s="17">
        <v>6.8787000000000003</v>
      </c>
      <c r="DC44" s="17">
        <v>2.1299999999999999E-2</v>
      </c>
      <c r="DD44" s="17">
        <v>15.2</v>
      </c>
      <c r="DE44" s="17">
        <v>14.992190000000001</v>
      </c>
      <c r="DF44" s="17">
        <v>14.9922</v>
      </c>
      <c r="DG44" s="17">
        <v>0.20780000000000001</v>
      </c>
      <c r="DH44" s="17">
        <v>90.8</v>
      </c>
      <c r="DI44" s="17">
        <v>136.02948000000001</v>
      </c>
      <c r="DJ44" s="17">
        <v>137.17067</v>
      </c>
      <c r="DK44" s="17">
        <v>-46.370669999999997</v>
      </c>
      <c r="DL44" s="17"/>
      <c r="DM44" s="17"/>
      <c r="DN44" s="17"/>
      <c r="DO44" s="17">
        <v>0</v>
      </c>
      <c r="DP44" s="17"/>
      <c r="DQ44" s="17"/>
      <c r="DR44" s="17"/>
      <c r="DS44" s="17">
        <v>0</v>
      </c>
      <c r="DT44" s="17"/>
      <c r="DU44" s="17"/>
      <c r="DV44" s="17"/>
      <c r="DW44" s="17">
        <v>0</v>
      </c>
      <c r="DX44" s="17"/>
      <c r="DY44" s="17"/>
      <c r="DZ44" s="17"/>
      <c r="EA44" s="17">
        <v>0</v>
      </c>
      <c r="EB44" s="17">
        <v>111</v>
      </c>
      <c r="EC44" s="17">
        <v>112.90536</v>
      </c>
      <c r="ED44" s="17">
        <v>112.90537</v>
      </c>
      <c r="EE44" s="17">
        <v>-1.90537</v>
      </c>
      <c r="EF44" s="17">
        <v>81.099999999999994</v>
      </c>
      <c r="EG44" s="17">
        <v>49.812289999999997</v>
      </c>
      <c r="EH44" s="17">
        <v>57.748719999999999</v>
      </c>
      <c r="EI44" s="17">
        <v>23.351279999999999</v>
      </c>
      <c r="EJ44" s="17"/>
      <c r="EK44" s="17"/>
      <c r="EL44" s="17"/>
      <c r="EM44" s="17">
        <v>0</v>
      </c>
      <c r="EN44" s="17"/>
      <c r="EO44" s="17"/>
      <c r="EP44" s="17"/>
      <c r="EQ44" s="17">
        <v>0</v>
      </c>
      <c r="ER44" s="17"/>
      <c r="ES44" s="17"/>
      <c r="ET44" s="17"/>
      <c r="EU44" s="17">
        <v>0</v>
      </c>
      <c r="EV44" s="17">
        <v>6.5</v>
      </c>
      <c r="EW44" s="17">
        <v>6.39</v>
      </c>
      <c r="EX44" s="17">
        <v>6.39</v>
      </c>
      <c r="EY44" s="17">
        <v>0.11</v>
      </c>
      <c r="EZ44" s="17">
        <v>203.6</v>
      </c>
      <c r="FA44" s="17">
        <v>189.09397999999999</v>
      </c>
      <c r="FB44" s="17">
        <v>154.67339999999999</v>
      </c>
      <c r="FC44" s="17">
        <v>48.926600000000001</v>
      </c>
      <c r="FD44" s="17">
        <v>29.5</v>
      </c>
      <c r="FE44" s="17">
        <v>39.012709999999998</v>
      </c>
      <c r="FF44" s="17">
        <v>39.012720000000002</v>
      </c>
      <c r="FG44" s="17">
        <v>-9.5127199999999998</v>
      </c>
      <c r="FH44" s="17">
        <v>112</v>
      </c>
      <c r="FI44" s="17">
        <v>111.67603</v>
      </c>
      <c r="FJ44" s="17">
        <v>151.95318</v>
      </c>
      <c r="FK44" s="17">
        <v>-39.953180000000003</v>
      </c>
      <c r="FL44" s="17">
        <v>16.899999999999999</v>
      </c>
      <c r="FM44" s="17">
        <v>20.850249999999999</v>
      </c>
      <c r="FN44" s="17">
        <v>20.850259999999999</v>
      </c>
      <c r="FO44" s="17">
        <v>-3.9502600000000001</v>
      </c>
      <c r="FP44" s="17">
        <v>16.600000000000001</v>
      </c>
      <c r="FQ44" s="17">
        <v>15.70654</v>
      </c>
      <c r="FR44" s="17">
        <v>15.88302</v>
      </c>
      <c r="FS44" s="17">
        <v>0.71697999999999995</v>
      </c>
      <c r="FT44" s="17">
        <v>18.8</v>
      </c>
      <c r="FU44" s="17">
        <v>18.048780000000001</v>
      </c>
      <c r="FV44" s="17">
        <v>18.048780000000001</v>
      </c>
      <c r="FW44" s="17">
        <v>0.75122</v>
      </c>
      <c r="FX44" s="17">
        <v>88.1</v>
      </c>
      <c r="FY44" s="17">
        <v>88.116100000000003</v>
      </c>
      <c r="FZ44" s="17">
        <v>88.116100000000003</v>
      </c>
      <c r="GA44" s="17">
        <v>-1.61E-2</v>
      </c>
      <c r="GB44" s="17">
        <v>184</v>
      </c>
      <c r="GC44" s="17">
        <v>185.81695999999999</v>
      </c>
      <c r="GD44" s="17">
        <v>185.81701000000001</v>
      </c>
      <c r="GE44" s="17">
        <v>-1.81701</v>
      </c>
      <c r="GF44" s="17">
        <v>184.5</v>
      </c>
      <c r="GG44" s="17">
        <v>185.81695999999999</v>
      </c>
      <c r="GH44" s="17">
        <v>185.81701000000001</v>
      </c>
      <c r="GI44" s="17">
        <v>-1.31701</v>
      </c>
      <c r="GJ44" s="17">
        <v>184.6</v>
      </c>
      <c r="GK44" s="17">
        <v>186.37495999999999</v>
      </c>
      <c r="GL44" s="17">
        <v>186.37502000000001</v>
      </c>
      <c r="GM44" s="17">
        <v>-1.77502</v>
      </c>
      <c r="GN44" s="17">
        <v>107.4</v>
      </c>
      <c r="GO44" s="17">
        <v>110.91316999999999</v>
      </c>
      <c r="GP44" s="17">
        <v>110.91316999999999</v>
      </c>
      <c r="GQ44" s="17">
        <v>-3.5131700000000001</v>
      </c>
      <c r="GR44" s="17">
        <v>12.3</v>
      </c>
      <c r="GS44" s="17">
        <v>4.1077500000000002</v>
      </c>
      <c r="GT44" s="17">
        <v>19.419799999999999</v>
      </c>
      <c r="GU44" s="17">
        <v>-7.1197999999999997</v>
      </c>
      <c r="GV44" s="17">
        <v>29.6</v>
      </c>
      <c r="GW44" s="17">
        <v>29.872</v>
      </c>
      <c r="GX44" s="17">
        <v>29.872</v>
      </c>
      <c r="GY44" s="17">
        <v>-0.27200000000000002</v>
      </c>
      <c r="GZ44" s="17">
        <v>4.0999999999999996</v>
      </c>
      <c r="HA44" s="17">
        <v>3.9433199999999999</v>
      </c>
      <c r="HB44" s="17">
        <v>1.97166</v>
      </c>
      <c r="HC44" s="17">
        <v>2.1283400000000001</v>
      </c>
      <c r="HD44" s="17">
        <v>32.5</v>
      </c>
      <c r="HE44" s="17">
        <v>31.816189999999999</v>
      </c>
      <c r="HF44" s="17">
        <v>31.816199999999998</v>
      </c>
      <c r="HG44" s="17">
        <v>0.68379999999999996</v>
      </c>
      <c r="HH44" s="17">
        <v>57.8</v>
      </c>
      <c r="HI44" s="17">
        <v>54.688409999999998</v>
      </c>
      <c r="HJ44" s="17">
        <v>72.413650000000004</v>
      </c>
      <c r="HK44" s="17">
        <v>-14.61365</v>
      </c>
      <c r="HL44" s="17"/>
      <c r="HM44" s="17"/>
      <c r="HN44" s="17"/>
      <c r="HO44" s="17">
        <v>0</v>
      </c>
      <c r="HP44" s="17"/>
      <c r="HQ44" s="17"/>
      <c r="HR44" s="17"/>
      <c r="HS44" s="17">
        <v>0</v>
      </c>
      <c r="HT44" s="17">
        <v>80.5</v>
      </c>
      <c r="HU44" s="17">
        <v>74.950950000000006</v>
      </c>
      <c r="HV44" s="17">
        <v>85.482579999999999</v>
      </c>
      <c r="HW44" s="17">
        <v>-4.9825799999999996</v>
      </c>
      <c r="HX44" s="17"/>
      <c r="HY44" s="17"/>
      <c r="HZ44" s="17"/>
      <c r="IA44" s="17">
        <v>0</v>
      </c>
      <c r="IB44" s="17"/>
      <c r="IC44" s="17"/>
      <c r="ID44" s="17"/>
      <c r="IE44" s="17">
        <v>0</v>
      </c>
      <c r="IF44" s="17">
        <v>46.6</v>
      </c>
      <c r="IG44" s="17">
        <v>45.441940000000002</v>
      </c>
      <c r="IH44" s="17">
        <v>45.441949999999999</v>
      </c>
      <c r="II44" s="17">
        <v>1.15805</v>
      </c>
      <c r="IJ44" s="17"/>
      <c r="IK44" s="17"/>
      <c r="IL44" s="17"/>
      <c r="IM44" s="17">
        <v>0</v>
      </c>
      <c r="IN44" s="17"/>
      <c r="IO44" s="17"/>
      <c r="IP44" s="17"/>
      <c r="IQ44" s="17">
        <v>0</v>
      </c>
      <c r="IR44" s="17"/>
      <c r="IS44" s="17"/>
      <c r="IT44" s="17"/>
      <c r="IU44" s="17">
        <v>0</v>
      </c>
      <c r="IV44" s="17">
        <v>90.6</v>
      </c>
      <c r="IW44" s="17">
        <v>133.35676000000001</v>
      </c>
      <c r="IX44" s="17">
        <v>92.689760000000007</v>
      </c>
      <c r="IY44" s="17">
        <v>-2.0897600000000001</v>
      </c>
      <c r="IZ44" s="17">
        <v>172.9</v>
      </c>
      <c r="JA44" s="17">
        <v>182.12338</v>
      </c>
      <c r="JB44" s="17">
        <v>182.12345999999999</v>
      </c>
      <c r="JC44" s="17">
        <v>-9.2234599999999993</v>
      </c>
      <c r="JD44" s="17">
        <v>170.2</v>
      </c>
      <c r="JE44" s="17">
        <v>182.12338</v>
      </c>
      <c r="JF44" s="17">
        <v>182.12345999999999</v>
      </c>
      <c r="JG44" s="17">
        <v>-11.92346</v>
      </c>
      <c r="JH44" s="17">
        <v>200</v>
      </c>
      <c r="JI44" s="17">
        <v>182.12338</v>
      </c>
      <c r="JJ44" s="17">
        <v>182.12345999999999</v>
      </c>
      <c r="JK44" s="17">
        <v>17.876539999999999</v>
      </c>
      <c r="JL44" s="17">
        <v>264.89999999999998</v>
      </c>
      <c r="JM44" s="17">
        <v>274.00544000000002</v>
      </c>
      <c r="JN44" s="17">
        <v>274.00556999999998</v>
      </c>
      <c r="JO44" s="17">
        <v>-9.1055700000000002</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0.9</v>
      </c>
      <c r="KW44" s="17">
        <v>1.41069</v>
      </c>
      <c r="KX44" s="17">
        <v>1.41069</v>
      </c>
      <c r="KY44" s="17">
        <v>-0.51068999999999998</v>
      </c>
      <c r="KZ44" s="17">
        <v>134.19999999999999</v>
      </c>
      <c r="LA44" s="17">
        <v>150.15656999999999</v>
      </c>
      <c r="LB44" s="17">
        <v>182.99734000000001</v>
      </c>
      <c r="LC44" s="17">
        <v>-48.797339999999998</v>
      </c>
      <c r="LD44" s="17">
        <v>80.099999999999994</v>
      </c>
      <c r="LE44" s="17">
        <v>66.877219999999994</v>
      </c>
      <c r="LF44" s="17">
        <v>62.132890000000003</v>
      </c>
      <c r="LG44" s="17">
        <v>17.967110000000002</v>
      </c>
      <c r="LH44" s="17">
        <v>63.4</v>
      </c>
      <c r="LI44" s="17">
        <v>67.461460000000002</v>
      </c>
      <c r="LJ44" s="17">
        <v>67.461460000000002</v>
      </c>
      <c r="LK44" s="17">
        <v>-4.0614600000000003</v>
      </c>
      <c r="LL44" s="17">
        <v>66.900000000000006</v>
      </c>
      <c r="LM44" s="17">
        <v>64.037580000000005</v>
      </c>
      <c r="LN44" s="17">
        <v>60.403970000000001</v>
      </c>
      <c r="LO44" s="17">
        <v>6.4960300000000002</v>
      </c>
      <c r="LP44" s="17">
        <v>30.2</v>
      </c>
      <c r="LQ44" s="17">
        <v>30.097560000000001</v>
      </c>
      <c r="LR44" s="17">
        <v>30.097560000000001</v>
      </c>
      <c r="LS44" s="17">
        <v>0.10244</v>
      </c>
      <c r="LT44" s="17"/>
      <c r="LU44" s="17"/>
      <c r="LV44" s="17"/>
      <c r="LW44" s="17">
        <v>0</v>
      </c>
      <c r="LX44" s="17"/>
      <c r="LY44" s="17"/>
      <c r="LZ44" s="17"/>
      <c r="MA44" s="17">
        <v>0</v>
      </c>
      <c r="MB44" s="17"/>
      <c r="MC44" s="17"/>
      <c r="MD44" s="17"/>
      <c r="ME44" s="17">
        <v>0</v>
      </c>
      <c r="MF44" s="17">
        <v>143.9</v>
      </c>
      <c r="MG44" s="17">
        <v>151.08873</v>
      </c>
      <c r="MH44" s="17">
        <v>151.08876000000001</v>
      </c>
      <c r="MI44" s="17">
        <v>-7.1887600000000003</v>
      </c>
      <c r="MJ44" s="17">
        <v>145</v>
      </c>
      <c r="MK44" s="17">
        <v>151.08873</v>
      </c>
      <c r="ML44" s="17">
        <v>151.08876000000001</v>
      </c>
      <c r="MM44" s="17">
        <v>-6.0887599999999997</v>
      </c>
      <c r="MN44" s="17">
        <v>149</v>
      </c>
      <c r="MO44" s="17">
        <v>151.54245</v>
      </c>
      <c r="MP44" s="17">
        <v>151.54248000000001</v>
      </c>
      <c r="MQ44" s="17">
        <v>-2.5424799999999999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211.5</v>
      </c>
      <c r="NM44" s="17">
        <v>207.29666</v>
      </c>
      <c r="NN44" s="17">
        <v>207.29667000000001</v>
      </c>
      <c r="NO44" s="17">
        <v>4.2033300000000002</v>
      </c>
      <c r="NP44" s="17">
        <v>101</v>
      </c>
      <c r="NQ44" s="17">
        <v>103.95959000000001</v>
      </c>
      <c r="NR44" s="17">
        <v>103.95959000000001</v>
      </c>
      <c r="NS44" s="17">
        <v>-2.9595899999999999</v>
      </c>
      <c r="NT44" s="17">
        <v>6.4</v>
      </c>
      <c r="NU44" s="17">
        <v>5.1941199999999998</v>
      </c>
      <c r="NV44" s="17">
        <v>5.1941300000000004</v>
      </c>
      <c r="NW44" s="17">
        <v>1.20587</v>
      </c>
      <c r="NX44" s="17">
        <v>2.7</v>
      </c>
      <c r="NY44" s="17">
        <v>5.4491199999999997</v>
      </c>
      <c r="NZ44" s="17">
        <v>5.4491300000000003</v>
      </c>
      <c r="OA44" s="17">
        <v>-2.7491300000000001</v>
      </c>
      <c r="OB44" s="17">
        <v>10</v>
      </c>
      <c r="OC44" s="17">
        <v>11.51219</v>
      </c>
      <c r="OD44" s="17">
        <v>11.5122</v>
      </c>
      <c r="OE44" s="17">
        <v>-1.5122</v>
      </c>
      <c r="OF44" s="17">
        <v>0</v>
      </c>
      <c r="OG44" s="17"/>
      <c r="OH44" s="17">
        <v>4.2000000000000003E-2</v>
      </c>
      <c r="OI44" s="17">
        <v>-4.2000000000000003E-2</v>
      </c>
      <c r="OJ44" s="17">
        <v>81.7</v>
      </c>
      <c r="OK44" s="17">
        <v>84.91</v>
      </c>
      <c r="OL44" s="17">
        <v>63.42</v>
      </c>
      <c r="OM44" s="17">
        <v>18.28</v>
      </c>
      <c r="ON44" s="17">
        <v>0</v>
      </c>
      <c r="OO44" s="17"/>
      <c r="OP44" s="17">
        <v>1.448</v>
      </c>
      <c r="OQ44" s="17">
        <v>-1.448</v>
      </c>
      <c r="OR44" s="17">
        <v>3.2</v>
      </c>
      <c r="OS44" s="17">
        <v>10.840999999999999</v>
      </c>
      <c r="OT44" s="17">
        <v>10.840999999999999</v>
      </c>
      <c r="OU44" s="17">
        <v>-7.641</v>
      </c>
      <c r="OV44" s="17">
        <v>0</v>
      </c>
      <c r="OW44" s="17"/>
      <c r="OX44" s="17"/>
      <c r="OY44" s="17">
        <v>0</v>
      </c>
      <c r="OZ44" s="17"/>
      <c r="PA44" s="17"/>
      <c r="PB44" s="17">
        <v>12.366149999999999</v>
      </c>
      <c r="PC44" s="17">
        <v>-12.366149999999999</v>
      </c>
      <c r="PD44" s="17">
        <v>10</v>
      </c>
      <c r="PE44" s="17">
        <v>9.9830000000000005</v>
      </c>
      <c r="PF44" s="17">
        <v>9.9830000000000005</v>
      </c>
      <c r="PG44" s="17">
        <v>1.7000000000000001E-2</v>
      </c>
      <c r="PH44" s="17"/>
      <c r="PI44" s="17"/>
      <c r="PJ44" s="17"/>
      <c r="PK44" s="17">
        <v>0</v>
      </c>
      <c r="PL44" s="17">
        <v>1.6</v>
      </c>
      <c r="PM44" s="17"/>
      <c r="PN44" s="17"/>
      <c r="PO44" s="17">
        <v>1.6</v>
      </c>
      <c r="PP44" s="17">
        <v>1.1000000000000001</v>
      </c>
      <c r="PQ44" s="17">
        <v>1</v>
      </c>
      <c r="PR44" s="17">
        <v>1</v>
      </c>
      <c r="PS44" s="17">
        <v>0.1</v>
      </c>
      <c r="PT44" s="17">
        <v>2.5</v>
      </c>
      <c r="PU44" s="17">
        <v>1.7</v>
      </c>
      <c r="PV44" s="17">
        <v>1.7</v>
      </c>
      <c r="PW44" s="17">
        <v>0.8</v>
      </c>
      <c r="PX44" s="17">
        <v>2.6</v>
      </c>
      <c r="PY44" s="17">
        <v>2.5</v>
      </c>
      <c r="PZ44" s="17">
        <v>2.5</v>
      </c>
      <c r="QA44" s="17">
        <v>0.1</v>
      </c>
      <c r="QB44" s="17">
        <v>0</v>
      </c>
      <c r="QC44" s="17"/>
      <c r="QD44" s="17">
        <v>12.366149999999999</v>
      </c>
      <c r="QE44" s="17">
        <v>-12.366149999999999</v>
      </c>
      <c r="QF44" s="17">
        <v>20</v>
      </c>
      <c r="QG44" s="17">
        <v>19.51219</v>
      </c>
      <c r="QH44" s="17">
        <v>19.5122</v>
      </c>
      <c r="QI44" s="17">
        <v>0.48780000000000001</v>
      </c>
      <c r="QJ44" s="17">
        <v>19.100000000000001</v>
      </c>
      <c r="QK44" s="17">
        <v>18.048780000000001</v>
      </c>
      <c r="QL44" s="17">
        <v>18.048780000000001</v>
      </c>
      <c r="QM44" s="17">
        <v>1.05122</v>
      </c>
      <c r="QN44" s="17">
        <v>3.1</v>
      </c>
      <c r="QO44" s="17">
        <v>3.5</v>
      </c>
      <c r="QP44" s="17">
        <v>3.5</v>
      </c>
      <c r="QQ44" s="17">
        <v>-0.4</v>
      </c>
      <c r="QR44" s="17">
        <v>18.5</v>
      </c>
      <c r="QS44" s="17">
        <v>18.048780000000001</v>
      </c>
      <c r="QT44" s="17">
        <v>18.048780000000001</v>
      </c>
      <c r="QU44" s="17">
        <v>0.45122000000000001</v>
      </c>
      <c r="QV44" s="17">
        <v>0</v>
      </c>
      <c r="QW44" s="17"/>
      <c r="QX44" s="17">
        <v>4.4999999999999998E-2</v>
      </c>
      <c r="QY44" s="17">
        <v>-4.4999999999999998E-2</v>
      </c>
      <c r="QZ44" s="17">
        <v>0</v>
      </c>
      <c r="RA44" s="17"/>
      <c r="RB44" s="17">
        <v>0.85</v>
      </c>
      <c r="RC44" s="17">
        <v>-0.85</v>
      </c>
      <c r="RD44" s="17">
        <v>19.600000000000001</v>
      </c>
      <c r="RE44" s="17">
        <v>17.489999999999998</v>
      </c>
      <c r="RF44" s="17">
        <v>17.675999999999998</v>
      </c>
      <c r="RG44" s="17">
        <v>1.9239999999999999</v>
      </c>
      <c r="RH44" s="17">
        <v>66.2</v>
      </c>
      <c r="RI44" s="17">
        <v>57.57</v>
      </c>
      <c r="RJ44" s="17">
        <v>55.662999999999997</v>
      </c>
      <c r="RK44" s="17">
        <v>10.537000000000001</v>
      </c>
      <c r="RL44" s="17">
        <v>0</v>
      </c>
      <c r="RM44" s="17"/>
      <c r="RN44" s="17"/>
      <c r="RO44" s="17">
        <v>0</v>
      </c>
      <c r="RP44" s="17">
        <v>2.2999999999999998</v>
      </c>
      <c r="RQ44" s="17">
        <v>2.3010000000000002</v>
      </c>
      <c r="RR44" s="17">
        <v>2.3010000000000002</v>
      </c>
      <c r="RS44" s="17">
        <v>-1E-3</v>
      </c>
      <c r="RT44" s="17">
        <v>18.7</v>
      </c>
      <c r="RU44" s="17">
        <v>17.421309999999998</v>
      </c>
      <c r="RV44" s="17">
        <v>19.869240000000001</v>
      </c>
      <c r="RW44" s="17">
        <v>-1.1692400000000001</v>
      </c>
      <c r="RX44" s="17">
        <v>2.8</v>
      </c>
      <c r="RY44" s="17">
        <v>2</v>
      </c>
      <c r="RZ44" s="17">
        <v>2</v>
      </c>
      <c r="SA44" s="17">
        <v>0.8</v>
      </c>
      <c r="SB44" s="17"/>
      <c r="SC44" s="17">
        <v>0.4</v>
      </c>
      <c r="SD44" s="17">
        <v>0.4</v>
      </c>
      <c r="SE44" s="17">
        <v>-0.4</v>
      </c>
      <c r="SF44" s="17">
        <v>4.9000000000000004</v>
      </c>
      <c r="SG44" s="17">
        <v>6.3</v>
      </c>
      <c r="SH44" s="17">
        <v>6.3</v>
      </c>
      <c r="SI44" s="17">
        <v>-1.4</v>
      </c>
      <c r="SJ44" s="17">
        <v>5.9</v>
      </c>
      <c r="SK44" s="17">
        <v>6.4</v>
      </c>
      <c r="SL44" s="17">
        <v>6.4</v>
      </c>
      <c r="SM44" s="17">
        <v>-0.5</v>
      </c>
      <c r="SN44" s="17">
        <v>13.1</v>
      </c>
      <c r="SO44" s="17">
        <v>9</v>
      </c>
      <c r="SP44" s="17">
        <v>9</v>
      </c>
      <c r="SQ44" s="17">
        <v>4.0999999999999996</v>
      </c>
      <c r="SR44" s="17">
        <v>17.8</v>
      </c>
      <c r="SS44" s="17">
        <v>11.707319999999999</v>
      </c>
      <c r="ST44" s="17">
        <v>11.707319999999999</v>
      </c>
      <c r="SU44" s="17">
        <v>6.0926799999999997</v>
      </c>
      <c r="SV44" s="17">
        <v>13.9</v>
      </c>
      <c r="SW44" s="17">
        <v>16.195119999999999</v>
      </c>
      <c r="SX44" s="17">
        <v>16.195119999999999</v>
      </c>
      <c r="SY44" s="17">
        <v>-2.2951199999999998</v>
      </c>
      <c r="SZ44" s="17">
        <v>12.3</v>
      </c>
      <c r="TA44" s="17">
        <v>9.1999999999999993</v>
      </c>
      <c r="TB44" s="17">
        <v>8.64</v>
      </c>
      <c r="TC44" s="17">
        <v>3.66</v>
      </c>
      <c r="TD44" s="17">
        <v>70.900000000000006</v>
      </c>
      <c r="TE44" s="17">
        <v>61.15</v>
      </c>
      <c r="TF44" s="17">
        <v>59.555999999999997</v>
      </c>
      <c r="TG44" s="17">
        <v>11.343999999999999</v>
      </c>
      <c r="TH44" s="17">
        <v>0</v>
      </c>
      <c r="TI44" s="17"/>
      <c r="TJ44" s="17">
        <v>0.29499999999999998</v>
      </c>
      <c r="TK44" s="17">
        <v>-0.29499999999999998</v>
      </c>
      <c r="TL44" s="17">
        <v>76.3</v>
      </c>
      <c r="TM44" s="17">
        <v>81.06</v>
      </c>
      <c r="TN44" s="17">
        <v>71.944999999999993</v>
      </c>
      <c r="TO44" s="17">
        <v>4.3550000000000004</v>
      </c>
      <c r="TP44" s="17">
        <v>84.5</v>
      </c>
      <c r="TQ44" s="17">
        <v>82.75</v>
      </c>
      <c r="TR44" s="17">
        <v>73.278999999999996</v>
      </c>
      <c r="TS44" s="17">
        <v>11.221</v>
      </c>
      <c r="TT44" s="17">
        <v>11</v>
      </c>
      <c r="TU44" s="17">
        <v>6.2</v>
      </c>
      <c r="TV44" s="17">
        <v>3.145</v>
      </c>
      <c r="TW44" s="17">
        <v>7.8550000000000004</v>
      </c>
      <c r="TX44" s="17">
        <v>5.8</v>
      </c>
      <c r="TY44" s="17">
        <v>4.8109999999999999</v>
      </c>
      <c r="TZ44" s="17">
        <v>4.8109999999999999</v>
      </c>
      <c r="UA44" s="17">
        <v>0.98899999999999999</v>
      </c>
      <c r="UB44" s="17">
        <v>14.5</v>
      </c>
      <c r="UC44" s="17">
        <v>14</v>
      </c>
      <c r="UD44" s="17">
        <v>17.560980000000001</v>
      </c>
      <c r="UE44" s="17">
        <v>-3.0609799999999998</v>
      </c>
      <c r="UF44" s="17">
        <v>3.4</v>
      </c>
      <c r="UG44" s="17">
        <v>4</v>
      </c>
      <c r="UH44" s="17">
        <v>4</v>
      </c>
      <c r="UI44" s="17">
        <v>-0.6</v>
      </c>
      <c r="UJ44" s="17">
        <v>8.1</v>
      </c>
      <c r="UK44" s="17">
        <v>7.5</v>
      </c>
      <c r="UL44" s="17">
        <v>7.5</v>
      </c>
      <c r="UM44" s="17">
        <v>0.6</v>
      </c>
      <c r="UN44" s="17">
        <v>20.399999999999999</v>
      </c>
      <c r="UO44" s="17">
        <v>19.51219</v>
      </c>
      <c r="UP44" s="17">
        <v>19.5122</v>
      </c>
      <c r="UQ44" s="17">
        <v>0.88780000000000003</v>
      </c>
      <c r="UR44" s="17">
        <v>20.399999999999999</v>
      </c>
      <c r="US44" s="17">
        <v>19.51219</v>
      </c>
      <c r="UT44" s="17">
        <v>19.5122</v>
      </c>
      <c r="UU44" s="17">
        <v>0.88780000000000003</v>
      </c>
      <c r="UV44" s="17">
        <v>20.100000000000001</v>
      </c>
      <c r="UW44" s="17">
        <v>19.51219</v>
      </c>
      <c r="UX44" s="17">
        <v>19.5122</v>
      </c>
      <c r="UY44" s="17">
        <v>0.58779999999999999</v>
      </c>
      <c r="UZ44" s="17">
        <v>9.6999999999999993</v>
      </c>
      <c r="VA44" s="17">
        <v>10.130000000000001</v>
      </c>
      <c r="VB44" s="17">
        <v>10.130000000000001</v>
      </c>
      <c r="VC44" s="17">
        <v>-0.43</v>
      </c>
      <c r="VD44" s="17">
        <v>1.6</v>
      </c>
      <c r="VE44" s="17"/>
      <c r="VF44" s="17">
        <v>9.5180000000000007</v>
      </c>
      <c r="VG44" s="17">
        <v>-7.9180000000000001</v>
      </c>
      <c r="VH44" s="17">
        <v>0.4</v>
      </c>
      <c r="VI44" s="17"/>
      <c r="VJ44" s="17">
        <v>9.9000000000000005E-2</v>
      </c>
      <c r="VK44" s="17">
        <v>0.30099999999999999</v>
      </c>
      <c r="VL44" s="17">
        <v>0.7</v>
      </c>
      <c r="VM44" s="17"/>
      <c r="VN44" s="17">
        <v>1.9670000000000001</v>
      </c>
      <c r="VO44" s="17">
        <v>-1.2669999999999999</v>
      </c>
      <c r="VP44" s="17">
        <v>0.6</v>
      </c>
      <c r="VQ44" s="17">
        <v>0.6</v>
      </c>
      <c r="VR44" s="17">
        <v>0.6</v>
      </c>
      <c r="VS44" s="17">
        <v>0</v>
      </c>
      <c r="VT44" s="17">
        <v>125.8</v>
      </c>
      <c r="VU44" s="17">
        <v>121.1</v>
      </c>
      <c r="VV44" s="17">
        <v>124</v>
      </c>
      <c r="VW44" s="17">
        <v>1.8</v>
      </c>
      <c r="VX44" s="17">
        <v>126.5</v>
      </c>
      <c r="VY44" s="17">
        <v>94</v>
      </c>
      <c r="VZ44" s="17">
        <v>94</v>
      </c>
      <c r="WA44" s="17">
        <v>32.5</v>
      </c>
      <c r="WB44" s="17">
        <v>0.7</v>
      </c>
      <c r="WC44" s="17"/>
      <c r="WD44" s="17">
        <v>1.63</v>
      </c>
      <c r="WE44" s="17">
        <v>-0.93</v>
      </c>
      <c r="WF44" s="17">
        <v>1.6</v>
      </c>
      <c r="WG44" s="17">
        <v>1.4490000000000001</v>
      </c>
      <c r="WH44" s="17">
        <v>1.4490000000000001</v>
      </c>
      <c r="WI44" s="17">
        <v>0.151</v>
      </c>
      <c r="WJ44" s="17">
        <v>2.2000000000000002</v>
      </c>
      <c r="WK44" s="17">
        <v>2.4</v>
      </c>
      <c r="WL44" s="17">
        <v>2.4</v>
      </c>
      <c r="WM44" s="17">
        <v>-0.2</v>
      </c>
      <c r="WN44" s="17">
        <v>2</v>
      </c>
      <c r="WO44" s="17">
        <v>2.4</v>
      </c>
      <c r="WP44" s="17">
        <v>2.4</v>
      </c>
      <c r="WQ44" s="17">
        <v>-0.4</v>
      </c>
      <c r="WR44" s="17">
        <v>1.3</v>
      </c>
      <c r="WS44" s="17">
        <v>1.4</v>
      </c>
      <c r="WT44" s="17">
        <v>1.4</v>
      </c>
      <c r="WU44" s="17">
        <v>-0.1</v>
      </c>
      <c r="WV44" s="17">
        <v>0.1</v>
      </c>
      <c r="WW44" s="17"/>
      <c r="WX44" s="17">
        <v>0.27600000000000002</v>
      </c>
      <c r="WY44" s="17">
        <v>-0.17599999999999999</v>
      </c>
      <c r="WZ44" s="17"/>
      <c r="XA44" s="17"/>
      <c r="XB44" s="17"/>
      <c r="XC44" s="17">
        <v>0</v>
      </c>
      <c r="XD44" s="17">
        <v>18.126999999999999</v>
      </c>
      <c r="XE44" s="17">
        <v>18.536580000000001</v>
      </c>
      <c r="XF44" s="17">
        <v>18.53659</v>
      </c>
      <c r="XG44" s="17">
        <v>-0.40959000000000001</v>
      </c>
      <c r="XH44" s="17">
        <v>8.6</v>
      </c>
      <c r="XI44" s="17">
        <v>10.8</v>
      </c>
      <c r="XJ44" s="17">
        <v>10.8</v>
      </c>
      <c r="XK44" s="17">
        <v>-2.2000000000000002</v>
      </c>
      <c r="XL44" s="17">
        <v>27.1</v>
      </c>
      <c r="XM44" s="17">
        <v>28</v>
      </c>
      <c r="XN44" s="17">
        <v>28</v>
      </c>
      <c r="XO44" s="17">
        <v>-0.9</v>
      </c>
      <c r="XP44" s="17">
        <v>33.4</v>
      </c>
      <c r="XQ44" s="17">
        <v>28</v>
      </c>
      <c r="XR44" s="17">
        <v>28</v>
      </c>
      <c r="XS44" s="17">
        <v>5.4</v>
      </c>
      <c r="XT44" s="17">
        <v>16.600000000000001</v>
      </c>
      <c r="XU44" s="17"/>
      <c r="XV44" s="17"/>
      <c r="XW44" s="17">
        <v>16.600000000000001</v>
      </c>
      <c r="XX44" s="17">
        <v>19.399999999999999</v>
      </c>
      <c r="XY44" s="17">
        <v>20</v>
      </c>
      <c r="XZ44" s="17">
        <v>20</v>
      </c>
      <c r="YA44" s="17">
        <v>-0.6</v>
      </c>
      <c r="YB44" s="17">
        <v>8.8000000000000007</v>
      </c>
      <c r="YC44" s="17">
        <v>8.61</v>
      </c>
      <c r="YD44" s="17">
        <v>8.61</v>
      </c>
      <c r="YE44" s="17">
        <v>0.19</v>
      </c>
      <c r="YF44" s="17"/>
      <c r="YG44" s="17"/>
      <c r="YH44" s="17"/>
      <c r="YI44" s="17">
        <v>0</v>
      </c>
      <c r="YJ44" s="17"/>
      <c r="YK44" s="17"/>
      <c r="YL44" s="17"/>
      <c r="YM44" s="17">
        <v>0</v>
      </c>
    </row>
    <row r="45" spans="1:663" ht="24" customHeight="1" x14ac:dyDescent="0.3">
      <c r="A45" s="1"/>
      <c r="B45" s="16" t="s">
        <v>27</v>
      </c>
      <c r="C45" s="16" t="s">
        <v>826</v>
      </c>
      <c r="D45" s="17">
        <v>203.6</v>
      </c>
      <c r="E45" s="17">
        <v>204.19512</v>
      </c>
      <c r="F45" s="17">
        <v>204.19512</v>
      </c>
      <c r="G45" s="17">
        <v>-0.59511999999999998</v>
      </c>
      <c r="H45" s="17">
        <v>617.20000000000005</v>
      </c>
      <c r="I45" s="17">
        <v>635.01143999999999</v>
      </c>
      <c r="J45" s="17">
        <v>608.80737999999997</v>
      </c>
      <c r="K45" s="17">
        <v>8.3926200000000009</v>
      </c>
      <c r="L45" s="17">
        <v>212.8</v>
      </c>
      <c r="M45" s="17">
        <v>207.58822000000001</v>
      </c>
      <c r="N45" s="17">
        <v>199.02198999999999</v>
      </c>
      <c r="O45" s="17">
        <v>13.77801</v>
      </c>
      <c r="P45" s="17"/>
      <c r="Q45" s="17"/>
      <c r="R45" s="17"/>
      <c r="S45" s="17">
        <v>0</v>
      </c>
      <c r="T45" s="17"/>
      <c r="U45" s="17"/>
      <c r="V45" s="17"/>
      <c r="W45" s="17">
        <v>0</v>
      </c>
      <c r="X45" s="17">
        <v>90.1</v>
      </c>
      <c r="Y45" s="17">
        <v>92.226339999999993</v>
      </c>
      <c r="Z45" s="17">
        <v>92.226339999999993</v>
      </c>
      <c r="AA45" s="17">
        <v>-2.1263399999999999</v>
      </c>
      <c r="AB45" s="17">
        <v>152.1</v>
      </c>
      <c r="AC45" s="17">
        <v>150.01184000000001</v>
      </c>
      <c r="AD45" s="17">
        <v>172.29338999999999</v>
      </c>
      <c r="AE45" s="17">
        <v>-20.193390000000001</v>
      </c>
      <c r="AF45" s="17"/>
      <c r="AG45" s="17"/>
      <c r="AH45" s="17"/>
      <c r="AI45" s="17">
        <v>0</v>
      </c>
      <c r="AJ45" s="17"/>
      <c r="AK45" s="17"/>
      <c r="AL45" s="17"/>
      <c r="AM45" s="17">
        <v>0</v>
      </c>
      <c r="AN45" s="17">
        <v>157.4</v>
      </c>
      <c r="AO45" s="17">
        <v>186.93508</v>
      </c>
      <c r="AP45" s="17">
        <v>193.13999000000001</v>
      </c>
      <c r="AQ45" s="17">
        <v>-35.739989999999999</v>
      </c>
      <c r="AR45" s="17">
        <v>157.9</v>
      </c>
      <c r="AS45" s="17">
        <v>186.93508</v>
      </c>
      <c r="AT45" s="17">
        <v>193.13999000000001</v>
      </c>
      <c r="AU45" s="17">
        <v>-35.239989999999999</v>
      </c>
      <c r="AV45" s="17">
        <v>158.4</v>
      </c>
      <c r="AW45" s="17">
        <v>186.93508</v>
      </c>
      <c r="AX45" s="17">
        <v>193.13999000000001</v>
      </c>
      <c r="AY45" s="17">
        <v>-34.739989999999999</v>
      </c>
      <c r="AZ45" s="17">
        <v>267.60000000000002</v>
      </c>
      <c r="BA45" s="17">
        <v>281.24466999999999</v>
      </c>
      <c r="BB45" s="17">
        <v>290.57999000000001</v>
      </c>
      <c r="BC45" s="17">
        <v>-22.979990000000001</v>
      </c>
      <c r="BD45" s="17"/>
      <c r="BE45" s="17"/>
      <c r="BF45" s="17"/>
      <c r="BG45" s="17">
        <v>0</v>
      </c>
      <c r="BH45" s="17"/>
      <c r="BI45" s="17"/>
      <c r="BJ45" s="17"/>
      <c r="BK45" s="17">
        <v>0</v>
      </c>
      <c r="BL45" s="17">
        <v>550.1</v>
      </c>
      <c r="BM45" s="17">
        <v>366.11491000000001</v>
      </c>
      <c r="BN45" s="17">
        <v>372.60187000000002</v>
      </c>
      <c r="BO45" s="17">
        <v>177.49813</v>
      </c>
      <c r="BP45" s="17">
        <v>9.9</v>
      </c>
      <c r="BQ45" s="17">
        <v>9.3211899999999996</v>
      </c>
      <c r="BR45" s="17">
        <v>5.4891500000000004</v>
      </c>
      <c r="BS45" s="17">
        <v>4.4108499999999999</v>
      </c>
      <c r="BT45" s="17"/>
      <c r="BU45" s="17"/>
      <c r="BV45" s="17"/>
      <c r="BW45" s="17">
        <v>0</v>
      </c>
      <c r="BX45" s="17"/>
      <c r="BY45" s="17"/>
      <c r="BZ45" s="17"/>
      <c r="CA45" s="17">
        <v>0</v>
      </c>
      <c r="CB45" s="17"/>
      <c r="CC45" s="17"/>
      <c r="CD45" s="17"/>
      <c r="CE45" s="17">
        <v>0</v>
      </c>
      <c r="CF45" s="17"/>
      <c r="CG45" s="17"/>
      <c r="CH45" s="17"/>
      <c r="CI45" s="17">
        <v>0</v>
      </c>
      <c r="CJ45" s="17">
        <v>170.2</v>
      </c>
      <c r="CK45" s="17">
        <v>164.70732000000001</v>
      </c>
      <c r="CL45" s="17">
        <v>164.70732000000001</v>
      </c>
      <c r="CM45" s="17">
        <v>5.49268</v>
      </c>
      <c r="CN45" s="17">
        <v>9.3000000000000007</v>
      </c>
      <c r="CO45" s="17">
        <v>9.4910399999999999</v>
      </c>
      <c r="CP45" s="17">
        <v>5.1583800000000002</v>
      </c>
      <c r="CQ45" s="17">
        <v>4.1416199999999996</v>
      </c>
      <c r="CR45" s="17">
        <v>6.6</v>
      </c>
      <c r="CS45" s="17">
        <v>5.2097499999999997</v>
      </c>
      <c r="CT45" s="17">
        <v>2.8315000000000001</v>
      </c>
      <c r="CU45" s="17">
        <v>3.7685</v>
      </c>
      <c r="CV45" s="17"/>
      <c r="CW45" s="17"/>
      <c r="CX45" s="17"/>
      <c r="CY45" s="17">
        <v>0</v>
      </c>
      <c r="CZ45" s="17">
        <v>6.8</v>
      </c>
      <c r="DA45" s="17">
        <v>6.8787000000000003</v>
      </c>
      <c r="DB45" s="17">
        <v>6.8787000000000003</v>
      </c>
      <c r="DC45" s="17">
        <v>-7.8700000000000006E-2</v>
      </c>
      <c r="DD45" s="17">
        <v>15.2</v>
      </c>
      <c r="DE45" s="17">
        <v>14.992190000000001</v>
      </c>
      <c r="DF45" s="17">
        <v>14.9922</v>
      </c>
      <c r="DG45" s="17">
        <v>0.20780000000000001</v>
      </c>
      <c r="DH45" s="17">
        <v>124.9</v>
      </c>
      <c r="DI45" s="17">
        <v>142.99981</v>
      </c>
      <c r="DJ45" s="17">
        <v>143</v>
      </c>
      <c r="DK45" s="17">
        <v>-18.100000000000001</v>
      </c>
      <c r="DL45" s="17"/>
      <c r="DM45" s="17"/>
      <c r="DN45" s="17"/>
      <c r="DO45" s="17">
        <v>0</v>
      </c>
      <c r="DP45" s="17"/>
      <c r="DQ45" s="17"/>
      <c r="DR45" s="17"/>
      <c r="DS45" s="17">
        <v>0</v>
      </c>
      <c r="DT45" s="17"/>
      <c r="DU45" s="17"/>
      <c r="DV45" s="17"/>
      <c r="DW45" s="17">
        <v>0</v>
      </c>
      <c r="DX45" s="17"/>
      <c r="DY45" s="17"/>
      <c r="DZ45" s="17"/>
      <c r="EA45" s="17">
        <v>0</v>
      </c>
      <c r="EB45" s="17">
        <v>110.9</v>
      </c>
      <c r="EC45" s="17">
        <v>112.90536</v>
      </c>
      <c r="ED45" s="17">
        <v>112.90537</v>
      </c>
      <c r="EE45" s="17">
        <v>-2.0053700000000001</v>
      </c>
      <c r="EF45" s="17">
        <v>80.099999999999994</v>
      </c>
      <c r="EG45" s="17">
        <v>93.722329999999999</v>
      </c>
      <c r="EH45" s="17">
        <v>156.62568999999999</v>
      </c>
      <c r="EI45" s="17">
        <v>-76.525689999999997</v>
      </c>
      <c r="EJ45" s="17"/>
      <c r="EK45" s="17"/>
      <c r="EL45" s="17"/>
      <c r="EM45" s="17">
        <v>0</v>
      </c>
      <c r="EN45" s="17"/>
      <c r="EO45" s="17"/>
      <c r="EP45" s="17"/>
      <c r="EQ45" s="17">
        <v>0</v>
      </c>
      <c r="ER45" s="17"/>
      <c r="ES45" s="17"/>
      <c r="ET45" s="17"/>
      <c r="EU45" s="17">
        <v>0</v>
      </c>
      <c r="EV45" s="17">
        <v>6.4</v>
      </c>
      <c r="EW45" s="17">
        <v>6.39</v>
      </c>
      <c r="EX45" s="17">
        <v>6.39</v>
      </c>
      <c r="EY45" s="17">
        <v>0.01</v>
      </c>
      <c r="EZ45" s="17">
        <v>347.9</v>
      </c>
      <c r="FA45" s="17">
        <v>287.17968000000002</v>
      </c>
      <c r="FB45" s="17">
        <v>170.77422000000001</v>
      </c>
      <c r="FC45" s="17">
        <v>177.12577999999999</v>
      </c>
      <c r="FD45" s="17">
        <v>31.3</v>
      </c>
      <c r="FE45" s="17">
        <v>39.012709999999998</v>
      </c>
      <c r="FF45" s="17">
        <v>39.012720000000002</v>
      </c>
      <c r="FG45" s="17">
        <v>-7.71272</v>
      </c>
      <c r="FH45" s="17">
        <v>109.8</v>
      </c>
      <c r="FI45" s="17">
        <v>112.43207</v>
      </c>
      <c r="FJ45" s="17">
        <v>151.95320000000001</v>
      </c>
      <c r="FK45" s="17">
        <v>-42.153199999999998</v>
      </c>
      <c r="FL45" s="17">
        <v>18.2</v>
      </c>
      <c r="FM45" s="17">
        <v>20.850249999999999</v>
      </c>
      <c r="FN45" s="17">
        <v>20.850259999999999</v>
      </c>
      <c r="FO45" s="17">
        <v>-2.6502599999999998</v>
      </c>
      <c r="FP45" s="17">
        <v>16.7</v>
      </c>
      <c r="FQ45" s="17">
        <v>15.70654</v>
      </c>
      <c r="FR45" s="17">
        <v>15.88302</v>
      </c>
      <c r="FS45" s="17">
        <v>0.81698000000000004</v>
      </c>
      <c r="FT45" s="17">
        <v>18.8</v>
      </c>
      <c r="FU45" s="17">
        <v>18.048780000000001</v>
      </c>
      <c r="FV45" s="17">
        <v>18.048780000000001</v>
      </c>
      <c r="FW45" s="17">
        <v>0.75122</v>
      </c>
      <c r="FX45" s="17">
        <v>87.5</v>
      </c>
      <c r="FY45" s="17">
        <v>88.116100000000003</v>
      </c>
      <c r="FZ45" s="17">
        <v>88.116100000000003</v>
      </c>
      <c r="GA45" s="17">
        <v>-0.61609999999999998</v>
      </c>
      <c r="GB45" s="17">
        <v>184.2</v>
      </c>
      <c r="GC45" s="17">
        <v>185.81695999999999</v>
      </c>
      <c r="GD45" s="17">
        <v>185.81701000000001</v>
      </c>
      <c r="GE45" s="17">
        <v>-1.6170100000000001</v>
      </c>
      <c r="GF45" s="17">
        <v>185</v>
      </c>
      <c r="GG45" s="17">
        <v>185.81695999999999</v>
      </c>
      <c r="GH45" s="17">
        <v>185.81701000000001</v>
      </c>
      <c r="GI45" s="17">
        <v>-0.81701000000000001</v>
      </c>
      <c r="GJ45" s="17">
        <v>183.3</v>
      </c>
      <c r="GK45" s="17">
        <v>186.37496999999999</v>
      </c>
      <c r="GL45" s="17">
        <v>186.37502000000001</v>
      </c>
      <c r="GM45" s="17">
        <v>-3.0750199999999999</v>
      </c>
      <c r="GN45" s="17">
        <v>108.7</v>
      </c>
      <c r="GO45" s="17">
        <v>110.91316999999999</v>
      </c>
      <c r="GP45" s="17">
        <v>110.91316999999999</v>
      </c>
      <c r="GQ45" s="17">
        <v>-2.2131699999999999</v>
      </c>
      <c r="GR45" s="17">
        <v>12.5</v>
      </c>
      <c r="GS45" s="17">
        <v>4.1032299999999999</v>
      </c>
      <c r="GT45" s="17">
        <v>19.30818</v>
      </c>
      <c r="GU45" s="17">
        <v>-6.8081800000000001</v>
      </c>
      <c r="GV45" s="17">
        <v>29.8</v>
      </c>
      <c r="GW45" s="17">
        <v>29.872</v>
      </c>
      <c r="GX45" s="17">
        <v>29.872</v>
      </c>
      <c r="GY45" s="17">
        <v>-7.1999999999999995E-2</v>
      </c>
      <c r="GZ45" s="17">
        <v>4.0999999999999996</v>
      </c>
      <c r="HA45" s="17">
        <v>3.9433199999999999</v>
      </c>
      <c r="HB45" s="17">
        <v>1.97166</v>
      </c>
      <c r="HC45" s="17">
        <v>2.1283400000000001</v>
      </c>
      <c r="HD45" s="17">
        <v>33.200000000000003</v>
      </c>
      <c r="HE45" s="17">
        <v>31.816189999999999</v>
      </c>
      <c r="HF45" s="17">
        <v>31.816199999999998</v>
      </c>
      <c r="HG45" s="17">
        <v>1.3837999999999999</v>
      </c>
      <c r="HH45" s="17">
        <v>68.7</v>
      </c>
      <c r="HI45" s="17">
        <v>66.543340000000001</v>
      </c>
      <c r="HJ45" s="17">
        <v>103.66285000000001</v>
      </c>
      <c r="HK45" s="17">
        <v>-34.962850000000003</v>
      </c>
      <c r="HL45" s="17"/>
      <c r="HM45" s="17"/>
      <c r="HN45" s="17"/>
      <c r="HO45" s="17">
        <v>0</v>
      </c>
      <c r="HP45" s="17"/>
      <c r="HQ45" s="17"/>
      <c r="HR45" s="17"/>
      <c r="HS45" s="17">
        <v>0</v>
      </c>
      <c r="HT45" s="17">
        <v>80.7</v>
      </c>
      <c r="HU45" s="17">
        <v>81.717240000000004</v>
      </c>
      <c r="HV45" s="17">
        <v>85.482579999999999</v>
      </c>
      <c r="HW45" s="17">
        <v>-4.7825800000000003</v>
      </c>
      <c r="HX45" s="17"/>
      <c r="HY45" s="17"/>
      <c r="HZ45" s="17"/>
      <c r="IA45" s="17">
        <v>0</v>
      </c>
      <c r="IB45" s="17"/>
      <c r="IC45" s="17"/>
      <c r="ID45" s="17"/>
      <c r="IE45" s="17">
        <v>0</v>
      </c>
      <c r="IF45" s="17">
        <v>46.8</v>
      </c>
      <c r="IG45" s="17">
        <v>45.441940000000002</v>
      </c>
      <c r="IH45" s="17">
        <v>45.441949999999999</v>
      </c>
      <c r="II45" s="17">
        <v>1.35805</v>
      </c>
      <c r="IJ45" s="17"/>
      <c r="IK45" s="17"/>
      <c r="IL45" s="17"/>
      <c r="IM45" s="17">
        <v>0</v>
      </c>
      <c r="IN45" s="17"/>
      <c r="IO45" s="17"/>
      <c r="IP45" s="17"/>
      <c r="IQ45" s="17">
        <v>0</v>
      </c>
      <c r="IR45" s="17"/>
      <c r="IS45" s="17"/>
      <c r="IT45" s="17"/>
      <c r="IU45" s="17">
        <v>0</v>
      </c>
      <c r="IV45" s="17">
        <v>90.6</v>
      </c>
      <c r="IW45" s="17">
        <v>133.35676000000001</v>
      </c>
      <c r="IX45" s="17">
        <v>92.689760000000007</v>
      </c>
      <c r="IY45" s="17">
        <v>-2.0897600000000001</v>
      </c>
      <c r="IZ45" s="17">
        <v>172.8</v>
      </c>
      <c r="JA45" s="17">
        <v>183.50067999999999</v>
      </c>
      <c r="JB45" s="17">
        <v>183.50076000000001</v>
      </c>
      <c r="JC45" s="17">
        <v>-10.700760000000001</v>
      </c>
      <c r="JD45" s="17">
        <v>170.3</v>
      </c>
      <c r="JE45" s="17">
        <v>183.50067999999999</v>
      </c>
      <c r="JF45" s="17">
        <v>183.50076000000001</v>
      </c>
      <c r="JG45" s="17">
        <v>-13.200760000000001</v>
      </c>
      <c r="JH45" s="17">
        <v>200</v>
      </c>
      <c r="JI45" s="17">
        <v>183.50067999999999</v>
      </c>
      <c r="JJ45" s="17">
        <v>183.50076000000001</v>
      </c>
      <c r="JK45" s="17">
        <v>16.49924</v>
      </c>
      <c r="JL45" s="17">
        <v>265.7</v>
      </c>
      <c r="JM45" s="17">
        <v>276.07760000000002</v>
      </c>
      <c r="JN45" s="17">
        <v>276.07772</v>
      </c>
      <c r="JO45" s="17">
        <v>-10.37772</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0.9</v>
      </c>
      <c r="KW45" s="17">
        <v>1.41069</v>
      </c>
      <c r="KX45" s="17">
        <v>1.41069</v>
      </c>
      <c r="KY45" s="17">
        <v>-0.51068999999999998</v>
      </c>
      <c r="KZ45" s="17">
        <v>128.30000000000001</v>
      </c>
      <c r="LA45" s="17">
        <v>143.73643999999999</v>
      </c>
      <c r="LB45" s="17">
        <v>107.39400000000001</v>
      </c>
      <c r="LC45" s="17">
        <v>20.905999999999999</v>
      </c>
      <c r="LD45" s="17">
        <v>66.8</v>
      </c>
      <c r="LE45" s="17">
        <v>62.589910000000003</v>
      </c>
      <c r="LF45" s="17">
        <v>92.444500000000005</v>
      </c>
      <c r="LG45" s="17">
        <v>-25.644500000000001</v>
      </c>
      <c r="LH45" s="17">
        <v>63.3</v>
      </c>
      <c r="LI45" s="17">
        <v>67.461460000000002</v>
      </c>
      <c r="LJ45" s="17">
        <v>67.461460000000002</v>
      </c>
      <c r="LK45" s="17">
        <v>-4.1614599999999999</v>
      </c>
      <c r="LL45" s="17">
        <v>67.099999999999994</v>
      </c>
      <c r="LM45" s="17">
        <v>60.577910000000003</v>
      </c>
      <c r="LN45" s="17">
        <v>72.37388</v>
      </c>
      <c r="LO45" s="17">
        <v>-5.2738800000000001</v>
      </c>
      <c r="LP45" s="17">
        <v>30.4</v>
      </c>
      <c r="LQ45" s="17">
        <v>30.097560000000001</v>
      </c>
      <c r="LR45" s="17">
        <v>30.097560000000001</v>
      </c>
      <c r="LS45" s="17">
        <v>0.30243999999999999</v>
      </c>
      <c r="LT45" s="17"/>
      <c r="LU45" s="17"/>
      <c r="LV45" s="17"/>
      <c r="LW45" s="17">
        <v>0</v>
      </c>
      <c r="LX45" s="17"/>
      <c r="LY45" s="17"/>
      <c r="LZ45" s="17"/>
      <c r="MA45" s="17">
        <v>0</v>
      </c>
      <c r="MB45" s="17"/>
      <c r="MC45" s="17"/>
      <c r="MD45" s="17"/>
      <c r="ME45" s="17">
        <v>0</v>
      </c>
      <c r="MF45" s="17">
        <v>143.6</v>
      </c>
      <c r="MG45" s="17">
        <v>151.08873</v>
      </c>
      <c r="MH45" s="17">
        <v>151.08876000000001</v>
      </c>
      <c r="MI45" s="17">
        <v>-7.4887600000000001</v>
      </c>
      <c r="MJ45" s="17">
        <v>144.80000000000001</v>
      </c>
      <c r="MK45" s="17">
        <v>151.08873</v>
      </c>
      <c r="ML45" s="17">
        <v>151.08876000000001</v>
      </c>
      <c r="MM45" s="17">
        <v>-6.2887599999999999</v>
      </c>
      <c r="MN45" s="17">
        <v>148.80000000000001</v>
      </c>
      <c r="MO45" s="17">
        <v>151.54245</v>
      </c>
      <c r="MP45" s="17">
        <v>151.54248000000001</v>
      </c>
      <c r="MQ45" s="17">
        <v>-2.74248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212.4</v>
      </c>
      <c r="NM45" s="17">
        <v>207.29666</v>
      </c>
      <c r="NN45" s="17">
        <v>207.29667000000001</v>
      </c>
      <c r="NO45" s="17">
        <v>5.1033299999999997</v>
      </c>
      <c r="NP45" s="17">
        <v>101.5</v>
      </c>
      <c r="NQ45" s="17">
        <v>103.95959000000001</v>
      </c>
      <c r="NR45" s="17">
        <v>103.95959000000001</v>
      </c>
      <c r="NS45" s="17">
        <v>-2.4595899999999999</v>
      </c>
      <c r="NT45" s="17">
        <v>6.3</v>
      </c>
      <c r="NU45" s="17">
        <v>5.1941199999999998</v>
      </c>
      <c r="NV45" s="17">
        <v>5.1941300000000004</v>
      </c>
      <c r="NW45" s="17">
        <v>1.1058699999999999</v>
      </c>
      <c r="NX45" s="17">
        <v>2.7</v>
      </c>
      <c r="NY45" s="17">
        <v>5.4491199999999997</v>
      </c>
      <c r="NZ45" s="17">
        <v>5.4491300000000003</v>
      </c>
      <c r="OA45" s="17">
        <v>-2.7491300000000001</v>
      </c>
      <c r="OB45" s="17">
        <v>10</v>
      </c>
      <c r="OC45" s="17">
        <v>11.51219</v>
      </c>
      <c r="OD45" s="17">
        <v>11.5122</v>
      </c>
      <c r="OE45" s="17">
        <v>-1.5122</v>
      </c>
      <c r="OF45" s="17">
        <v>0</v>
      </c>
      <c r="OG45" s="17"/>
      <c r="OH45" s="17"/>
      <c r="OI45" s="17">
        <v>0</v>
      </c>
      <c r="OJ45" s="17">
        <v>77.3</v>
      </c>
      <c r="OK45" s="17">
        <v>87.25</v>
      </c>
      <c r="OL45" s="17">
        <v>62.58</v>
      </c>
      <c r="OM45" s="17">
        <v>14.72</v>
      </c>
      <c r="ON45" s="17">
        <v>0</v>
      </c>
      <c r="OO45" s="17"/>
      <c r="OP45" s="17"/>
      <c r="OQ45" s="17">
        <v>0</v>
      </c>
      <c r="OR45" s="17">
        <v>3.9</v>
      </c>
      <c r="OS45" s="17">
        <v>10.186</v>
      </c>
      <c r="OT45" s="17">
        <v>10.186</v>
      </c>
      <c r="OU45" s="17">
        <v>-6.2859999999999996</v>
      </c>
      <c r="OV45" s="17">
        <v>0</v>
      </c>
      <c r="OW45" s="17"/>
      <c r="OX45" s="17"/>
      <c r="OY45" s="17">
        <v>0</v>
      </c>
      <c r="OZ45" s="17"/>
      <c r="PA45" s="17"/>
      <c r="PB45" s="17">
        <v>12.366149999999999</v>
      </c>
      <c r="PC45" s="17">
        <v>-12.366149999999999</v>
      </c>
      <c r="PD45" s="17">
        <v>9.9</v>
      </c>
      <c r="PE45" s="17">
        <v>9.9830000000000005</v>
      </c>
      <c r="PF45" s="17">
        <v>9.9830000000000005</v>
      </c>
      <c r="PG45" s="17">
        <v>-8.3000000000000004E-2</v>
      </c>
      <c r="PH45" s="17"/>
      <c r="PI45" s="17"/>
      <c r="PJ45" s="17"/>
      <c r="PK45" s="17">
        <v>0</v>
      </c>
      <c r="PL45" s="17">
        <v>0</v>
      </c>
      <c r="PM45" s="17"/>
      <c r="PN45" s="17"/>
      <c r="PO45" s="17">
        <v>0</v>
      </c>
      <c r="PP45" s="17">
        <v>1.1000000000000001</v>
      </c>
      <c r="PQ45" s="17">
        <v>1</v>
      </c>
      <c r="PR45" s="17">
        <v>1</v>
      </c>
      <c r="PS45" s="17">
        <v>0.1</v>
      </c>
      <c r="PT45" s="17">
        <v>2.8</v>
      </c>
      <c r="PU45" s="17">
        <v>1.7</v>
      </c>
      <c r="PV45" s="17">
        <v>1.7</v>
      </c>
      <c r="PW45" s="17">
        <v>1.1000000000000001</v>
      </c>
      <c r="PX45" s="17">
        <v>2.6</v>
      </c>
      <c r="PY45" s="17">
        <v>2.5</v>
      </c>
      <c r="PZ45" s="17">
        <v>2.5</v>
      </c>
      <c r="QA45" s="17">
        <v>0.1</v>
      </c>
      <c r="QB45" s="17">
        <v>0</v>
      </c>
      <c r="QC45" s="17"/>
      <c r="QD45" s="17">
        <v>12.366149999999999</v>
      </c>
      <c r="QE45" s="17">
        <v>-12.366149999999999</v>
      </c>
      <c r="QF45" s="17">
        <v>20</v>
      </c>
      <c r="QG45" s="17">
        <v>19.51219</v>
      </c>
      <c r="QH45" s="17">
        <v>19.5122</v>
      </c>
      <c r="QI45" s="17">
        <v>0.48780000000000001</v>
      </c>
      <c r="QJ45" s="17">
        <v>19.399999999999999</v>
      </c>
      <c r="QK45" s="17">
        <v>18.048780000000001</v>
      </c>
      <c r="QL45" s="17">
        <v>18.048780000000001</v>
      </c>
      <c r="QM45" s="17">
        <v>1.3512200000000001</v>
      </c>
      <c r="QN45" s="17">
        <v>3.1</v>
      </c>
      <c r="QO45" s="17">
        <v>3.5</v>
      </c>
      <c r="QP45" s="17">
        <v>3.5</v>
      </c>
      <c r="QQ45" s="17">
        <v>-0.4</v>
      </c>
      <c r="QR45" s="17">
        <v>18.5</v>
      </c>
      <c r="QS45" s="17">
        <v>18.048780000000001</v>
      </c>
      <c r="QT45" s="17">
        <v>18.048780000000001</v>
      </c>
      <c r="QU45" s="17">
        <v>0.45122000000000001</v>
      </c>
      <c r="QV45" s="17">
        <v>0</v>
      </c>
      <c r="QW45" s="17"/>
      <c r="QX45" s="17"/>
      <c r="QY45" s="17">
        <v>0</v>
      </c>
      <c r="QZ45" s="17">
        <v>0</v>
      </c>
      <c r="RA45" s="17"/>
      <c r="RB45" s="17"/>
      <c r="RC45" s="17">
        <v>0</v>
      </c>
      <c r="RD45" s="17">
        <v>18.399999999999999</v>
      </c>
      <c r="RE45" s="17">
        <v>18.04</v>
      </c>
      <c r="RF45" s="17">
        <v>17.581</v>
      </c>
      <c r="RG45" s="17">
        <v>0.81899999999999995</v>
      </c>
      <c r="RH45" s="17">
        <v>70.400000000000006</v>
      </c>
      <c r="RI45" s="17">
        <v>56.56</v>
      </c>
      <c r="RJ45" s="17">
        <v>54.798000000000002</v>
      </c>
      <c r="RK45" s="17">
        <v>15.602</v>
      </c>
      <c r="RL45" s="17">
        <v>0</v>
      </c>
      <c r="RM45" s="17"/>
      <c r="RN45" s="17"/>
      <c r="RO45" s="17">
        <v>0</v>
      </c>
      <c r="RP45" s="17">
        <v>2.2999999999999998</v>
      </c>
      <c r="RQ45" s="17">
        <v>2.3010000000000002</v>
      </c>
      <c r="RR45" s="17">
        <v>2.3010000000000002</v>
      </c>
      <c r="RS45" s="17">
        <v>-1E-3</v>
      </c>
      <c r="RT45" s="17">
        <v>18.8</v>
      </c>
      <c r="RU45" s="17">
        <v>18.994039999999998</v>
      </c>
      <c r="RV45" s="17">
        <v>19.869240000000001</v>
      </c>
      <c r="RW45" s="17">
        <v>-1.06924</v>
      </c>
      <c r="RX45" s="17">
        <v>2.9</v>
      </c>
      <c r="RY45" s="17">
        <v>2</v>
      </c>
      <c r="RZ45" s="17">
        <v>2</v>
      </c>
      <c r="SA45" s="17">
        <v>0.9</v>
      </c>
      <c r="SB45" s="17"/>
      <c r="SC45" s="17">
        <v>0.4</v>
      </c>
      <c r="SD45" s="17">
        <v>0.4</v>
      </c>
      <c r="SE45" s="17">
        <v>-0.4</v>
      </c>
      <c r="SF45" s="17">
        <v>6.1</v>
      </c>
      <c r="SG45" s="17">
        <v>6.3</v>
      </c>
      <c r="SH45" s="17">
        <v>6.3</v>
      </c>
      <c r="SI45" s="17">
        <v>-0.2</v>
      </c>
      <c r="SJ45" s="17">
        <v>5.9</v>
      </c>
      <c r="SK45" s="17">
        <v>6.4</v>
      </c>
      <c r="SL45" s="17">
        <v>6.4</v>
      </c>
      <c r="SM45" s="17">
        <v>-0.5</v>
      </c>
      <c r="SN45" s="17">
        <v>12.9</v>
      </c>
      <c r="SO45" s="17">
        <v>9</v>
      </c>
      <c r="SP45" s="17">
        <v>9</v>
      </c>
      <c r="SQ45" s="17">
        <v>3.9</v>
      </c>
      <c r="SR45" s="17">
        <v>17.8</v>
      </c>
      <c r="SS45" s="17">
        <v>11.707319999999999</v>
      </c>
      <c r="ST45" s="17">
        <v>11.707319999999999</v>
      </c>
      <c r="SU45" s="17">
        <v>6.0926799999999997</v>
      </c>
      <c r="SV45" s="17">
        <v>14</v>
      </c>
      <c r="SW45" s="17">
        <v>16.195119999999999</v>
      </c>
      <c r="SX45" s="17">
        <v>16.195119999999999</v>
      </c>
      <c r="SY45" s="17">
        <v>-2.1951200000000002</v>
      </c>
      <c r="SZ45" s="17">
        <v>11.7</v>
      </c>
      <c r="TA45" s="17">
        <v>8.8000000000000007</v>
      </c>
      <c r="TB45" s="17">
        <v>8.0719999999999992</v>
      </c>
      <c r="TC45" s="17">
        <v>3.6280000000000001</v>
      </c>
      <c r="TD45" s="17">
        <v>72.2</v>
      </c>
      <c r="TE45" s="17">
        <v>59.94</v>
      </c>
      <c r="TF45" s="17">
        <v>57.710999999999999</v>
      </c>
      <c r="TG45" s="17">
        <v>14.489000000000001</v>
      </c>
      <c r="TH45" s="17">
        <v>0</v>
      </c>
      <c r="TI45" s="17"/>
      <c r="TJ45" s="17"/>
      <c r="TK45" s="17">
        <v>0</v>
      </c>
      <c r="TL45" s="17">
        <v>80.099999999999994</v>
      </c>
      <c r="TM45" s="17">
        <v>80.2</v>
      </c>
      <c r="TN45" s="17">
        <v>70.968000000000004</v>
      </c>
      <c r="TO45" s="17">
        <v>9.1319999999999997</v>
      </c>
      <c r="TP45" s="17">
        <v>85.2</v>
      </c>
      <c r="TQ45" s="17">
        <v>83.37</v>
      </c>
      <c r="TR45" s="17">
        <v>73.989999999999995</v>
      </c>
      <c r="TS45" s="17">
        <v>11.21</v>
      </c>
      <c r="TT45" s="17">
        <v>9.1</v>
      </c>
      <c r="TU45" s="17">
        <v>5.8</v>
      </c>
      <c r="TV45" s="17">
        <v>2.9430000000000001</v>
      </c>
      <c r="TW45" s="17">
        <v>6.157</v>
      </c>
      <c r="TX45" s="17">
        <v>8.3000000000000007</v>
      </c>
      <c r="TY45" s="17">
        <v>4.3410000000000002</v>
      </c>
      <c r="TZ45" s="17">
        <v>4.3410000000000002</v>
      </c>
      <c r="UA45" s="17">
        <v>3.9590000000000001</v>
      </c>
      <c r="UB45" s="17">
        <v>14.5</v>
      </c>
      <c r="UC45" s="17">
        <v>14</v>
      </c>
      <c r="UD45" s="17">
        <v>17.560980000000001</v>
      </c>
      <c r="UE45" s="17">
        <v>-3.0609799999999998</v>
      </c>
      <c r="UF45" s="17">
        <v>3.4</v>
      </c>
      <c r="UG45" s="17">
        <v>4</v>
      </c>
      <c r="UH45" s="17">
        <v>4</v>
      </c>
      <c r="UI45" s="17">
        <v>-0.6</v>
      </c>
      <c r="UJ45" s="17">
        <v>8.1</v>
      </c>
      <c r="UK45" s="17">
        <v>7.5</v>
      </c>
      <c r="UL45" s="17">
        <v>7.5</v>
      </c>
      <c r="UM45" s="17">
        <v>0.6</v>
      </c>
      <c r="UN45" s="17">
        <v>20.399999999999999</v>
      </c>
      <c r="UO45" s="17">
        <v>19.51219</v>
      </c>
      <c r="UP45" s="17">
        <v>19.5122</v>
      </c>
      <c r="UQ45" s="17">
        <v>0.88780000000000003</v>
      </c>
      <c r="UR45" s="17">
        <v>20.399999999999999</v>
      </c>
      <c r="US45" s="17">
        <v>19.51219</v>
      </c>
      <c r="UT45" s="17">
        <v>19.5122</v>
      </c>
      <c r="UU45" s="17">
        <v>0.88780000000000003</v>
      </c>
      <c r="UV45" s="17">
        <v>20.100000000000001</v>
      </c>
      <c r="UW45" s="17">
        <v>19.51219</v>
      </c>
      <c r="UX45" s="17">
        <v>19.5122</v>
      </c>
      <c r="UY45" s="17">
        <v>0.58779999999999999</v>
      </c>
      <c r="UZ45" s="17">
        <v>9.5</v>
      </c>
      <c r="VA45" s="17">
        <v>9.5519999999999996</v>
      </c>
      <c r="VB45" s="17">
        <v>9.5519999999999996</v>
      </c>
      <c r="VC45" s="17">
        <v>-5.1999999999999998E-2</v>
      </c>
      <c r="VD45" s="17">
        <v>0</v>
      </c>
      <c r="VE45" s="17"/>
      <c r="VF45" s="17"/>
      <c r="VG45" s="17">
        <v>0</v>
      </c>
      <c r="VH45" s="17">
        <v>0</v>
      </c>
      <c r="VI45" s="17"/>
      <c r="VJ45" s="17"/>
      <c r="VK45" s="17">
        <v>0</v>
      </c>
      <c r="VL45" s="17">
        <v>0</v>
      </c>
      <c r="VM45" s="17"/>
      <c r="VN45" s="17"/>
      <c r="VO45" s="17">
        <v>0</v>
      </c>
      <c r="VP45" s="17">
        <v>0.6</v>
      </c>
      <c r="VQ45" s="17">
        <v>0.6</v>
      </c>
      <c r="VR45" s="17">
        <v>0.6</v>
      </c>
      <c r="VS45" s="17">
        <v>0</v>
      </c>
      <c r="VT45" s="17">
        <v>128.69999999999999</v>
      </c>
      <c r="VU45" s="17">
        <v>118.46</v>
      </c>
      <c r="VV45" s="17">
        <v>121</v>
      </c>
      <c r="VW45" s="17">
        <v>7.7</v>
      </c>
      <c r="VX45" s="17">
        <v>121</v>
      </c>
      <c r="VY45" s="17">
        <v>113.83</v>
      </c>
      <c r="VZ45" s="17">
        <v>114</v>
      </c>
      <c r="WA45" s="17">
        <v>7</v>
      </c>
      <c r="WB45" s="17">
        <v>0</v>
      </c>
      <c r="WC45" s="17"/>
      <c r="WD45" s="17"/>
      <c r="WE45" s="17">
        <v>0</v>
      </c>
      <c r="WF45" s="17">
        <v>1.6</v>
      </c>
      <c r="WG45" s="17">
        <v>1.4490000000000001</v>
      </c>
      <c r="WH45" s="17">
        <v>1.4490000000000001</v>
      </c>
      <c r="WI45" s="17">
        <v>0.151</v>
      </c>
      <c r="WJ45" s="17">
        <v>2.2000000000000002</v>
      </c>
      <c r="WK45" s="17">
        <v>2.4</v>
      </c>
      <c r="WL45" s="17">
        <v>2.4</v>
      </c>
      <c r="WM45" s="17">
        <v>-0.2</v>
      </c>
      <c r="WN45" s="17">
        <v>2.2000000000000002</v>
      </c>
      <c r="WO45" s="17">
        <v>2.4</v>
      </c>
      <c r="WP45" s="17">
        <v>2.4</v>
      </c>
      <c r="WQ45" s="17">
        <v>-0.2</v>
      </c>
      <c r="WR45" s="17">
        <v>1.1000000000000001</v>
      </c>
      <c r="WS45" s="17">
        <v>1.4</v>
      </c>
      <c r="WT45" s="17">
        <v>1.4</v>
      </c>
      <c r="WU45" s="17">
        <v>-0.3</v>
      </c>
      <c r="WV45" s="17">
        <v>0</v>
      </c>
      <c r="WW45" s="17"/>
      <c r="WX45" s="17"/>
      <c r="WY45" s="17">
        <v>0</v>
      </c>
      <c r="WZ45" s="17"/>
      <c r="XA45" s="17"/>
      <c r="XB45" s="17"/>
      <c r="XC45" s="17">
        <v>0</v>
      </c>
      <c r="XD45" s="17">
        <v>18.140999999999998</v>
      </c>
      <c r="XE45" s="17">
        <v>18.536580000000001</v>
      </c>
      <c r="XF45" s="17">
        <v>18.53659</v>
      </c>
      <c r="XG45" s="17">
        <v>-0.39559</v>
      </c>
      <c r="XH45" s="17">
        <v>7.5</v>
      </c>
      <c r="XI45" s="17">
        <v>10.8</v>
      </c>
      <c r="XJ45" s="17">
        <v>10.8</v>
      </c>
      <c r="XK45" s="17">
        <v>-3.3</v>
      </c>
      <c r="XL45" s="17">
        <v>27.3</v>
      </c>
      <c r="XM45" s="17">
        <v>28</v>
      </c>
      <c r="XN45" s="17">
        <v>28</v>
      </c>
      <c r="XO45" s="17">
        <v>-0.7</v>
      </c>
      <c r="XP45" s="17">
        <v>33.4</v>
      </c>
      <c r="XQ45" s="17">
        <v>28</v>
      </c>
      <c r="XR45" s="17">
        <v>28</v>
      </c>
      <c r="XS45" s="17">
        <v>5.4</v>
      </c>
      <c r="XT45" s="17">
        <v>16</v>
      </c>
      <c r="XU45" s="17"/>
      <c r="XV45" s="17"/>
      <c r="XW45" s="17">
        <v>16</v>
      </c>
      <c r="XX45" s="17">
        <v>19.399999999999999</v>
      </c>
      <c r="XY45" s="17">
        <v>20</v>
      </c>
      <c r="XZ45" s="17">
        <v>20</v>
      </c>
      <c r="YA45" s="17">
        <v>-0.6</v>
      </c>
      <c r="YB45" s="17">
        <v>7.6</v>
      </c>
      <c r="YC45" s="17">
        <v>8.61</v>
      </c>
      <c r="YD45" s="17">
        <v>8.61</v>
      </c>
      <c r="YE45" s="17">
        <v>-1.01</v>
      </c>
      <c r="YF45" s="17"/>
      <c r="YG45" s="17"/>
      <c r="YH45" s="17"/>
      <c r="YI45" s="17">
        <v>0</v>
      </c>
      <c r="YJ45" s="17"/>
      <c r="YK45" s="17"/>
      <c r="YL45" s="17"/>
      <c r="YM45" s="17">
        <v>0</v>
      </c>
    </row>
    <row r="46" spans="1:663" ht="24" customHeight="1" x14ac:dyDescent="0.3">
      <c r="A46" s="1"/>
      <c r="B46" s="16" t="s">
        <v>27</v>
      </c>
      <c r="C46" s="16" t="s">
        <v>827</v>
      </c>
      <c r="D46" s="17">
        <v>201.5</v>
      </c>
      <c r="E46" s="17">
        <v>204.19512</v>
      </c>
      <c r="F46" s="17">
        <v>204.19512</v>
      </c>
      <c r="G46" s="17">
        <v>-2.6951200000000002</v>
      </c>
      <c r="H46" s="17">
        <v>613.6</v>
      </c>
      <c r="I46" s="17">
        <v>635.01143999999999</v>
      </c>
      <c r="J46" s="17">
        <v>624.34623999999997</v>
      </c>
      <c r="K46" s="17">
        <v>-10.74624</v>
      </c>
      <c r="L46" s="17">
        <v>210.7</v>
      </c>
      <c r="M46" s="17">
        <v>207.58822000000001</v>
      </c>
      <c r="N46" s="17">
        <v>204.10171</v>
      </c>
      <c r="O46" s="17">
        <v>6.5982900000000004</v>
      </c>
      <c r="P46" s="17"/>
      <c r="Q46" s="17"/>
      <c r="R46" s="17"/>
      <c r="S46" s="17">
        <v>0</v>
      </c>
      <c r="T46" s="17"/>
      <c r="U46" s="17"/>
      <c r="V46" s="17"/>
      <c r="W46" s="17">
        <v>0</v>
      </c>
      <c r="X46" s="17">
        <v>90</v>
      </c>
      <c r="Y46" s="17">
        <v>92.226339999999993</v>
      </c>
      <c r="Z46" s="17">
        <v>92.226339999999993</v>
      </c>
      <c r="AA46" s="17">
        <v>-2.22634</v>
      </c>
      <c r="AB46" s="17">
        <v>152.1</v>
      </c>
      <c r="AC46" s="17">
        <v>150.01184000000001</v>
      </c>
      <c r="AD46" s="17">
        <v>172.29338999999999</v>
      </c>
      <c r="AE46" s="17">
        <v>-20.193390000000001</v>
      </c>
      <c r="AF46" s="17"/>
      <c r="AG46" s="17"/>
      <c r="AH46" s="17"/>
      <c r="AI46" s="17">
        <v>0</v>
      </c>
      <c r="AJ46" s="17"/>
      <c r="AK46" s="17"/>
      <c r="AL46" s="17"/>
      <c r="AM46" s="17">
        <v>0</v>
      </c>
      <c r="AN46" s="17">
        <v>178.4</v>
      </c>
      <c r="AO46" s="17">
        <v>192.34619000000001</v>
      </c>
      <c r="AP46" s="17">
        <v>193.13999000000001</v>
      </c>
      <c r="AQ46" s="17">
        <v>-14.739990000000001</v>
      </c>
      <c r="AR46" s="17">
        <v>200.6</v>
      </c>
      <c r="AS46" s="17">
        <v>192.34619000000001</v>
      </c>
      <c r="AT46" s="17">
        <v>193.13999000000001</v>
      </c>
      <c r="AU46" s="17">
        <v>7.4600099999999996</v>
      </c>
      <c r="AV46" s="17">
        <v>200.7</v>
      </c>
      <c r="AW46" s="17">
        <v>192.34619000000001</v>
      </c>
      <c r="AX46" s="17">
        <v>193.13999000000001</v>
      </c>
      <c r="AY46" s="17">
        <v>7.5600100000000001</v>
      </c>
      <c r="AZ46" s="17">
        <v>286</v>
      </c>
      <c r="BA46" s="17">
        <v>289.38571000000002</v>
      </c>
      <c r="BB46" s="17">
        <v>290.57999000000001</v>
      </c>
      <c r="BC46" s="17">
        <v>-4.5799899999999996</v>
      </c>
      <c r="BD46" s="17"/>
      <c r="BE46" s="17"/>
      <c r="BF46" s="17"/>
      <c r="BG46" s="17">
        <v>0</v>
      </c>
      <c r="BH46" s="17"/>
      <c r="BI46" s="17"/>
      <c r="BJ46" s="17"/>
      <c r="BK46" s="17">
        <v>0</v>
      </c>
      <c r="BL46" s="17">
        <v>459.5</v>
      </c>
      <c r="BM46" s="17">
        <v>398.40544</v>
      </c>
      <c r="BN46" s="17">
        <v>392.73592000000002</v>
      </c>
      <c r="BO46" s="17">
        <v>66.764080000000007</v>
      </c>
      <c r="BP46" s="17">
        <v>9.8000000000000007</v>
      </c>
      <c r="BQ46" s="17">
        <v>9.3211899999999996</v>
      </c>
      <c r="BR46" s="17">
        <v>5.4891500000000004</v>
      </c>
      <c r="BS46" s="17">
        <v>4.3108500000000003</v>
      </c>
      <c r="BT46" s="17"/>
      <c r="BU46" s="17"/>
      <c r="BV46" s="17"/>
      <c r="BW46" s="17">
        <v>0</v>
      </c>
      <c r="BX46" s="17"/>
      <c r="BY46" s="17"/>
      <c r="BZ46" s="17"/>
      <c r="CA46" s="17">
        <v>0</v>
      </c>
      <c r="CB46" s="17"/>
      <c r="CC46" s="17"/>
      <c r="CD46" s="17"/>
      <c r="CE46" s="17">
        <v>0</v>
      </c>
      <c r="CF46" s="17"/>
      <c r="CG46" s="17"/>
      <c r="CH46" s="17"/>
      <c r="CI46" s="17">
        <v>0</v>
      </c>
      <c r="CJ46" s="17">
        <v>167.9</v>
      </c>
      <c r="CK46" s="17">
        <v>164.70732000000001</v>
      </c>
      <c r="CL46" s="17">
        <v>164.70732000000001</v>
      </c>
      <c r="CM46" s="17">
        <v>3.1926800000000002</v>
      </c>
      <c r="CN46" s="17">
        <v>9</v>
      </c>
      <c r="CO46" s="17">
        <v>9.4910399999999999</v>
      </c>
      <c r="CP46" s="17">
        <v>5.1583800000000002</v>
      </c>
      <c r="CQ46" s="17">
        <v>3.8416199999999998</v>
      </c>
      <c r="CR46" s="17">
        <v>6.4</v>
      </c>
      <c r="CS46" s="17">
        <v>5.2097499999999997</v>
      </c>
      <c r="CT46" s="17">
        <v>2.8315000000000001</v>
      </c>
      <c r="CU46" s="17">
        <v>3.5684999999999998</v>
      </c>
      <c r="CV46" s="17"/>
      <c r="CW46" s="17"/>
      <c r="CX46" s="17"/>
      <c r="CY46" s="17">
        <v>0</v>
      </c>
      <c r="CZ46" s="17">
        <v>6.8</v>
      </c>
      <c r="DA46" s="17">
        <v>6.8787000000000003</v>
      </c>
      <c r="DB46" s="17">
        <v>6.8787000000000003</v>
      </c>
      <c r="DC46" s="17">
        <v>-7.8700000000000006E-2</v>
      </c>
      <c r="DD46" s="17">
        <v>15.1</v>
      </c>
      <c r="DE46" s="17">
        <v>14.992190000000001</v>
      </c>
      <c r="DF46" s="17">
        <v>14.9922</v>
      </c>
      <c r="DG46" s="17">
        <v>0.10780000000000001</v>
      </c>
      <c r="DH46" s="17">
        <v>126</v>
      </c>
      <c r="DI46" s="17">
        <v>142.99983</v>
      </c>
      <c r="DJ46" s="17">
        <v>143</v>
      </c>
      <c r="DK46" s="17">
        <v>-17</v>
      </c>
      <c r="DL46" s="17"/>
      <c r="DM46" s="17"/>
      <c r="DN46" s="17"/>
      <c r="DO46" s="17">
        <v>0</v>
      </c>
      <c r="DP46" s="17"/>
      <c r="DQ46" s="17"/>
      <c r="DR46" s="17"/>
      <c r="DS46" s="17">
        <v>0</v>
      </c>
      <c r="DT46" s="17"/>
      <c r="DU46" s="17"/>
      <c r="DV46" s="17"/>
      <c r="DW46" s="17">
        <v>0</v>
      </c>
      <c r="DX46" s="17"/>
      <c r="DY46" s="17"/>
      <c r="DZ46" s="17"/>
      <c r="EA46" s="17">
        <v>0</v>
      </c>
      <c r="EB46" s="17">
        <v>110.8</v>
      </c>
      <c r="EC46" s="17">
        <v>112.90536</v>
      </c>
      <c r="ED46" s="17">
        <v>112.90537</v>
      </c>
      <c r="EE46" s="17">
        <v>-2.1053700000000002</v>
      </c>
      <c r="EF46" s="17">
        <v>82.3</v>
      </c>
      <c r="EG46" s="17">
        <v>130.52151000000001</v>
      </c>
      <c r="EH46" s="17">
        <v>212.63607999999999</v>
      </c>
      <c r="EI46" s="17">
        <v>-130.33608000000001</v>
      </c>
      <c r="EJ46" s="17"/>
      <c r="EK46" s="17"/>
      <c r="EL46" s="17"/>
      <c r="EM46" s="17">
        <v>0</v>
      </c>
      <c r="EN46" s="17"/>
      <c r="EO46" s="17"/>
      <c r="EP46" s="17"/>
      <c r="EQ46" s="17">
        <v>0</v>
      </c>
      <c r="ER46" s="17"/>
      <c r="ES46" s="17"/>
      <c r="ET46" s="17"/>
      <c r="EU46" s="17">
        <v>0</v>
      </c>
      <c r="EV46" s="17">
        <v>6.4</v>
      </c>
      <c r="EW46" s="17">
        <v>6.39</v>
      </c>
      <c r="EX46" s="17">
        <v>6.39</v>
      </c>
      <c r="EY46" s="17">
        <v>0.01</v>
      </c>
      <c r="EZ46" s="17">
        <v>305.10000000000002</v>
      </c>
      <c r="FA46" s="17">
        <v>287.17968999999999</v>
      </c>
      <c r="FB46" s="17">
        <v>181.65571</v>
      </c>
      <c r="FC46" s="17">
        <v>123.44429</v>
      </c>
      <c r="FD46" s="17">
        <v>31.6</v>
      </c>
      <c r="FE46" s="17">
        <v>39.012709999999998</v>
      </c>
      <c r="FF46" s="17">
        <v>39.012720000000002</v>
      </c>
      <c r="FG46" s="17">
        <v>-7.4127200000000002</v>
      </c>
      <c r="FH46" s="17">
        <v>124.7</v>
      </c>
      <c r="FI46" s="17">
        <v>123.78172000000001</v>
      </c>
      <c r="FJ46" s="17">
        <v>141.24790999999999</v>
      </c>
      <c r="FK46" s="17">
        <v>-16.547910000000002</v>
      </c>
      <c r="FL46" s="17">
        <v>16.100000000000001</v>
      </c>
      <c r="FM46" s="17">
        <v>20.850249999999999</v>
      </c>
      <c r="FN46" s="17">
        <v>20.850259999999999</v>
      </c>
      <c r="FO46" s="17">
        <v>-4.7502599999999999</v>
      </c>
      <c r="FP46" s="17">
        <v>16.8</v>
      </c>
      <c r="FQ46" s="17">
        <v>15.70654</v>
      </c>
      <c r="FR46" s="17">
        <v>15.88302</v>
      </c>
      <c r="FS46" s="17">
        <v>0.91698000000000002</v>
      </c>
      <c r="FT46" s="17">
        <v>18.8</v>
      </c>
      <c r="FU46" s="17">
        <v>18.048780000000001</v>
      </c>
      <c r="FV46" s="17">
        <v>18.048780000000001</v>
      </c>
      <c r="FW46" s="17">
        <v>0.75122</v>
      </c>
      <c r="FX46" s="17">
        <v>89.3</v>
      </c>
      <c r="FY46" s="17">
        <v>88.116100000000003</v>
      </c>
      <c r="FZ46" s="17">
        <v>88.116100000000003</v>
      </c>
      <c r="GA46" s="17">
        <v>1.1839</v>
      </c>
      <c r="GB46" s="17">
        <v>181.1</v>
      </c>
      <c r="GC46" s="17">
        <v>185.81695999999999</v>
      </c>
      <c r="GD46" s="17">
        <v>185.81701000000001</v>
      </c>
      <c r="GE46" s="17">
        <v>-4.7170100000000001</v>
      </c>
      <c r="GF46" s="17">
        <v>181.9</v>
      </c>
      <c r="GG46" s="17">
        <v>185.81695999999999</v>
      </c>
      <c r="GH46" s="17">
        <v>185.81701000000001</v>
      </c>
      <c r="GI46" s="17">
        <v>-3.9170099999999999</v>
      </c>
      <c r="GJ46" s="17">
        <v>184.9</v>
      </c>
      <c r="GK46" s="17">
        <v>186.37496999999999</v>
      </c>
      <c r="GL46" s="17">
        <v>186.37502000000001</v>
      </c>
      <c r="GM46" s="17">
        <v>-1.47502</v>
      </c>
      <c r="GN46" s="17">
        <v>107</v>
      </c>
      <c r="GO46" s="17">
        <v>110.91316999999999</v>
      </c>
      <c r="GP46" s="17">
        <v>110.91316999999999</v>
      </c>
      <c r="GQ46" s="17">
        <v>-3.91317</v>
      </c>
      <c r="GR46" s="17">
        <v>22.1</v>
      </c>
      <c r="GS46" s="17">
        <v>12.000500000000001</v>
      </c>
      <c r="GT46" s="17">
        <v>18</v>
      </c>
      <c r="GU46" s="17">
        <v>4.0999999999999996</v>
      </c>
      <c r="GV46" s="17">
        <v>29.4</v>
      </c>
      <c r="GW46" s="17">
        <v>29.872</v>
      </c>
      <c r="GX46" s="17">
        <v>29.872</v>
      </c>
      <c r="GY46" s="17">
        <v>-0.47199999999999998</v>
      </c>
      <c r="GZ46" s="17">
        <v>4.0999999999999996</v>
      </c>
      <c r="HA46" s="17">
        <v>3.9433199999999999</v>
      </c>
      <c r="HB46" s="17">
        <v>1.97166</v>
      </c>
      <c r="HC46" s="17">
        <v>2.1283400000000001</v>
      </c>
      <c r="HD46" s="17">
        <v>32.200000000000003</v>
      </c>
      <c r="HE46" s="17">
        <v>31.816189999999999</v>
      </c>
      <c r="HF46" s="17">
        <v>31.816199999999998</v>
      </c>
      <c r="HG46" s="17">
        <v>0.38379999999999997</v>
      </c>
      <c r="HH46" s="17">
        <v>68.900000000000006</v>
      </c>
      <c r="HI46" s="17">
        <v>102.70778</v>
      </c>
      <c r="HJ46" s="17">
        <v>116.9457</v>
      </c>
      <c r="HK46" s="17">
        <v>-48.045699999999997</v>
      </c>
      <c r="HL46" s="17"/>
      <c r="HM46" s="17"/>
      <c r="HN46" s="17"/>
      <c r="HO46" s="17">
        <v>0</v>
      </c>
      <c r="HP46" s="17"/>
      <c r="HQ46" s="17"/>
      <c r="HR46" s="17"/>
      <c r="HS46" s="17">
        <v>0</v>
      </c>
      <c r="HT46" s="17">
        <v>80</v>
      </c>
      <c r="HU46" s="17">
        <v>85.481279999999998</v>
      </c>
      <c r="HV46" s="17">
        <v>85.482579999999999</v>
      </c>
      <c r="HW46" s="17">
        <v>-5.4825799999999996</v>
      </c>
      <c r="HX46" s="17"/>
      <c r="HY46" s="17"/>
      <c r="HZ46" s="17"/>
      <c r="IA46" s="17">
        <v>0</v>
      </c>
      <c r="IB46" s="17"/>
      <c r="IC46" s="17"/>
      <c r="ID46" s="17"/>
      <c r="IE46" s="17">
        <v>0</v>
      </c>
      <c r="IF46" s="17">
        <v>46.9</v>
      </c>
      <c r="IG46" s="17">
        <v>45.441940000000002</v>
      </c>
      <c r="IH46" s="17">
        <v>45.441949999999999</v>
      </c>
      <c r="II46" s="17">
        <v>1.4580500000000001</v>
      </c>
      <c r="IJ46" s="17"/>
      <c r="IK46" s="17"/>
      <c r="IL46" s="17"/>
      <c r="IM46" s="17">
        <v>0</v>
      </c>
      <c r="IN46" s="17"/>
      <c r="IO46" s="17"/>
      <c r="IP46" s="17"/>
      <c r="IQ46" s="17">
        <v>0</v>
      </c>
      <c r="IR46" s="17"/>
      <c r="IS46" s="17"/>
      <c r="IT46" s="17"/>
      <c r="IU46" s="17">
        <v>0</v>
      </c>
      <c r="IV46" s="17">
        <v>90.3</v>
      </c>
      <c r="IW46" s="17">
        <v>133.35676000000001</v>
      </c>
      <c r="IX46" s="17">
        <v>92.689760000000007</v>
      </c>
      <c r="IY46" s="17">
        <v>-2.3897599999999999</v>
      </c>
      <c r="IZ46" s="17">
        <v>173.6</v>
      </c>
      <c r="JA46" s="17">
        <v>183.84034</v>
      </c>
      <c r="JB46" s="17">
        <v>183.84040999999999</v>
      </c>
      <c r="JC46" s="17">
        <v>-10.240410000000001</v>
      </c>
      <c r="JD46" s="17">
        <v>170.7</v>
      </c>
      <c r="JE46" s="17">
        <v>183.84034</v>
      </c>
      <c r="JF46" s="17">
        <v>183.84040999999999</v>
      </c>
      <c r="JG46" s="17">
        <v>-13.140409999999999</v>
      </c>
      <c r="JH46" s="17">
        <v>200</v>
      </c>
      <c r="JI46" s="17">
        <v>183.84034</v>
      </c>
      <c r="JJ46" s="17">
        <v>183.84040999999999</v>
      </c>
      <c r="JK46" s="17">
        <v>16.159590000000001</v>
      </c>
      <c r="JL46" s="17">
        <v>267</v>
      </c>
      <c r="JM46" s="17">
        <v>276.58861999999999</v>
      </c>
      <c r="JN46" s="17">
        <v>276.58873</v>
      </c>
      <c r="JO46" s="17">
        <v>-9.58873</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0.9</v>
      </c>
      <c r="KW46" s="17">
        <v>1.41069</v>
      </c>
      <c r="KX46" s="17">
        <v>1.41069</v>
      </c>
      <c r="KY46" s="17">
        <v>-0.51068999999999998</v>
      </c>
      <c r="KZ46" s="17">
        <v>166.8</v>
      </c>
      <c r="LA46" s="17">
        <v>166.77936</v>
      </c>
      <c r="LB46" s="17">
        <v>182.46243999999999</v>
      </c>
      <c r="LC46" s="17">
        <v>-15.66244</v>
      </c>
      <c r="LD46" s="17">
        <v>77.400000000000006</v>
      </c>
      <c r="LE46" s="17">
        <v>71.273669999999996</v>
      </c>
      <c r="LF46" s="17">
        <v>80.933049999999994</v>
      </c>
      <c r="LG46" s="17">
        <v>-3.5330499999999998</v>
      </c>
      <c r="LH46" s="17">
        <v>63</v>
      </c>
      <c r="LI46" s="17">
        <v>67.461460000000002</v>
      </c>
      <c r="LJ46" s="17">
        <v>67.461460000000002</v>
      </c>
      <c r="LK46" s="17">
        <v>-4.4614599999999998</v>
      </c>
      <c r="LL46" s="17">
        <v>66.900000000000006</v>
      </c>
      <c r="LM46" s="17">
        <v>63.090009999999999</v>
      </c>
      <c r="LN46" s="17">
        <v>67.828059999999994</v>
      </c>
      <c r="LO46" s="17">
        <v>-0.92806</v>
      </c>
      <c r="LP46" s="17">
        <v>30</v>
      </c>
      <c r="LQ46" s="17">
        <v>30.097560000000001</v>
      </c>
      <c r="LR46" s="17">
        <v>30.097560000000001</v>
      </c>
      <c r="LS46" s="17">
        <v>-9.7559999999999994E-2</v>
      </c>
      <c r="LT46" s="17"/>
      <c r="LU46" s="17"/>
      <c r="LV46" s="17"/>
      <c r="LW46" s="17">
        <v>0</v>
      </c>
      <c r="LX46" s="17"/>
      <c r="LY46" s="17"/>
      <c r="LZ46" s="17"/>
      <c r="MA46" s="17">
        <v>0</v>
      </c>
      <c r="MB46" s="17"/>
      <c r="MC46" s="17"/>
      <c r="MD46" s="17"/>
      <c r="ME46" s="17">
        <v>0</v>
      </c>
      <c r="MF46" s="17">
        <v>144.19999999999999</v>
      </c>
      <c r="MG46" s="17">
        <v>151.08873</v>
      </c>
      <c r="MH46" s="17">
        <v>151.08876000000001</v>
      </c>
      <c r="MI46" s="17">
        <v>-6.8887600000000004</v>
      </c>
      <c r="MJ46" s="17">
        <v>145.5</v>
      </c>
      <c r="MK46" s="17">
        <v>151.08873</v>
      </c>
      <c r="ML46" s="17">
        <v>151.08876000000001</v>
      </c>
      <c r="MM46" s="17">
        <v>-5.5887599999999997</v>
      </c>
      <c r="MN46" s="17">
        <v>148.69999999999999</v>
      </c>
      <c r="MO46" s="17">
        <v>151.54245</v>
      </c>
      <c r="MP46" s="17">
        <v>151.54248000000001</v>
      </c>
      <c r="MQ46" s="17">
        <v>-2.8424800000000001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213</v>
      </c>
      <c r="NM46" s="17">
        <v>207.29666</v>
      </c>
      <c r="NN46" s="17">
        <v>207.29667000000001</v>
      </c>
      <c r="NO46" s="17">
        <v>5.7033300000000002</v>
      </c>
      <c r="NP46" s="17">
        <v>101.8</v>
      </c>
      <c r="NQ46" s="17">
        <v>103.95959000000001</v>
      </c>
      <c r="NR46" s="17">
        <v>103.95959000000001</v>
      </c>
      <c r="NS46" s="17">
        <v>-2.1595900000000001</v>
      </c>
      <c r="NT46" s="17">
        <v>6.3</v>
      </c>
      <c r="NU46" s="17">
        <v>5.1941199999999998</v>
      </c>
      <c r="NV46" s="17">
        <v>5.1941300000000004</v>
      </c>
      <c r="NW46" s="17">
        <v>1.1058699999999999</v>
      </c>
      <c r="NX46" s="17">
        <v>2.7</v>
      </c>
      <c r="NY46" s="17">
        <v>5.4491199999999997</v>
      </c>
      <c r="NZ46" s="17">
        <v>5.4491300000000003</v>
      </c>
      <c r="OA46" s="17">
        <v>-2.7491300000000001</v>
      </c>
      <c r="OB46" s="17">
        <v>9.6999999999999993</v>
      </c>
      <c r="OC46" s="17">
        <v>11.51219</v>
      </c>
      <c r="OD46" s="17">
        <v>11.5122</v>
      </c>
      <c r="OE46" s="17">
        <v>-1.8122</v>
      </c>
      <c r="OF46" s="17">
        <v>0</v>
      </c>
      <c r="OG46" s="17"/>
      <c r="OH46" s="17"/>
      <c r="OI46" s="17">
        <v>0</v>
      </c>
      <c r="OJ46" s="17">
        <v>69.2</v>
      </c>
      <c r="OK46" s="17">
        <v>88.19</v>
      </c>
      <c r="OL46" s="17">
        <v>62.48</v>
      </c>
      <c r="OM46" s="17">
        <v>6.72</v>
      </c>
      <c r="ON46" s="17">
        <v>0</v>
      </c>
      <c r="OO46" s="17"/>
      <c r="OP46" s="17"/>
      <c r="OQ46" s="17">
        <v>0</v>
      </c>
      <c r="OR46" s="17">
        <v>3</v>
      </c>
      <c r="OS46" s="17">
        <v>9.5389999999999997</v>
      </c>
      <c r="OT46" s="17">
        <v>9.5389999999999997</v>
      </c>
      <c r="OU46" s="17">
        <v>-6.5389999999999997</v>
      </c>
      <c r="OV46" s="17">
        <v>0</v>
      </c>
      <c r="OW46" s="17"/>
      <c r="OX46" s="17"/>
      <c r="OY46" s="17">
        <v>0</v>
      </c>
      <c r="OZ46" s="17"/>
      <c r="PA46" s="17"/>
      <c r="PB46" s="17">
        <v>12.366149999999999</v>
      </c>
      <c r="PC46" s="17">
        <v>-12.366149999999999</v>
      </c>
      <c r="PD46" s="17">
        <v>9.9</v>
      </c>
      <c r="PE46" s="17">
        <v>9.9830000000000005</v>
      </c>
      <c r="PF46" s="17">
        <v>9.9830000000000005</v>
      </c>
      <c r="PG46" s="17">
        <v>-8.3000000000000004E-2</v>
      </c>
      <c r="PH46" s="17"/>
      <c r="PI46" s="17"/>
      <c r="PJ46" s="17"/>
      <c r="PK46" s="17">
        <v>0</v>
      </c>
      <c r="PL46" s="17">
        <v>0</v>
      </c>
      <c r="PM46" s="17"/>
      <c r="PN46" s="17"/>
      <c r="PO46" s="17">
        <v>0</v>
      </c>
      <c r="PP46" s="17">
        <v>1.1000000000000001</v>
      </c>
      <c r="PQ46" s="17">
        <v>1</v>
      </c>
      <c r="PR46" s="17">
        <v>1</v>
      </c>
      <c r="PS46" s="17">
        <v>0.1</v>
      </c>
      <c r="PT46" s="17">
        <v>3</v>
      </c>
      <c r="PU46" s="17">
        <v>1.7</v>
      </c>
      <c r="PV46" s="17">
        <v>1.7</v>
      </c>
      <c r="PW46" s="17">
        <v>1.3</v>
      </c>
      <c r="PX46" s="17">
        <v>2.6</v>
      </c>
      <c r="PY46" s="17">
        <v>2.5</v>
      </c>
      <c r="PZ46" s="17">
        <v>2.5</v>
      </c>
      <c r="QA46" s="17">
        <v>0.1</v>
      </c>
      <c r="QB46" s="17">
        <v>4.3</v>
      </c>
      <c r="QC46" s="17"/>
      <c r="QD46" s="17">
        <v>12.366149999999999</v>
      </c>
      <c r="QE46" s="17">
        <v>-8.0661500000000004</v>
      </c>
      <c r="QF46" s="17">
        <v>20</v>
      </c>
      <c r="QG46" s="17">
        <v>19.51219</v>
      </c>
      <c r="QH46" s="17">
        <v>19.5122</v>
      </c>
      <c r="QI46" s="17">
        <v>0.48780000000000001</v>
      </c>
      <c r="QJ46" s="17">
        <v>19.100000000000001</v>
      </c>
      <c r="QK46" s="17">
        <v>18.048780000000001</v>
      </c>
      <c r="QL46" s="17">
        <v>18.048780000000001</v>
      </c>
      <c r="QM46" s="17">
        <v>1.05122</v>
      </c>
      <c r="QN46" s="17">
        <v>3</v>
      </c>
      <c r="QO46" s="17">
        <v>3.5</v>
      </c>
      <c r="QP46" s="17">
        <v>3.5</v>
      </c>
      <c r="QQ46" s="17">
        <v>-0.5</v>
      </c>
      <c r="QR46" s="17">
        <v>18.5</v>
      </c>
      <c r="QS46" s="17">
        <v>18.048780000000001</v>
      </c>
      <c r="QT46" s="17">
        <v>18.048780000000001</v>
      </c>
      <c r="QU46" s="17">
        <v>0.45122000000000001</v>
      </c>
      <c r="QV46" s="17">
        <v>0</v>
      </c>
      <c r="QW46" s="17"/>
      <c r="QX46" s="17"/>
      <c r="QY46" s="17">
        <v>0</v>
      </c>
      <c r="QZ46" s="17">
        <v>0</v>
      </c>
      <c r="RA46" s="17"/>
      <c r="RB46" s="17"/>
      <c r="RC46" s="17">
        <v>0</v>
      </c>
      <c r="RD46" s="17">
        <v>19</v>
      </c>
      <c r="RE46" s="17">
        <v>18.600000000000001</v>
      </c>
      <c r="RF46" s="17">
        <v>17.428000000000001</v>
      </c>
      <c r="RG46" s="17">
        <v>1.5720000000000001</v>
      </c>
      <c r="RH46" s="17">
        <v>69.8</v>
      </c>
      <c r="RI46" s="17">
        <v>55.64</v>
      </c>
      <c r="RJ46" s="17">
        <v>54.04</v>
      </c>
      <c r="RK46" s="17">
        <v>15.76</v>
      </c>
      <c r="RL46" s="17">
        <v>0</v>
      </c>
      <c r="RM46" s="17"/>
      <c r="RN46" s="17"/>
      <c r="RO46" s="17">
        <v>0</v>
      </c>
      <c r="RP46" s="17">
        <v>2.2999999999999998</v>
      </c>
      <c r="RQ46" s="17">
        <v>2.3010000000000002</v>
      </c>
      <c r="RR46" s="17">
        <v>2.3010000000000002</v>
      </c>
      <c r="RS46" s="17">
        <v>-1E-3</v>
      </c>
      <c r="RT46" s="17">
        <v>19.100000000000001</v>
      </c>
      <c r="RU46" s="17">
        <v>19.868929999999999</v>
      </c>
      <c r="RV46" s="17">
        <v>19.869240000000001</v>
      </c>
      <c r="RW46" s="17">
        <v>-0.76924000000000003</v>
      </c>
      <c r="RX46" s="17">
        <v>2.9</v>
      </c>
      <c r="RY46" s="17">
        <v>2</v>
      </c>
      <c r="RZ46" s="17">
        <v>2</v>
      </c>
      <c r="SA46" s="17">
        <v>0.9</v>
      </c>
      <c r="SB46" s="17"/>
      <c r="SC46" s="17">
        <v>0.4</v>
      </c>
      <c r="SD46" s="17">
        <v>0.4</v>
      </c>
      <c r="SE46" s="17">
        <v>-0.4</v>
      </c>
      <c r="SF46" s="17">
        <v>6</v>
      </c>
      <c r="SG46" s="17">
        <v>6.3</v>
      </c>
      <c r="SH46" s="17">
        <v>6.3</v>
      </c>
      <c r="SI46" s="17">
        <v>-0.3</v>
      </c>
      <c r="SJ46" s="17">
        <v>5.9</v>
      </c>
      <c r="SK46" s="17">
        <v>6.4</v>
      </c>
      <c r="SL46" s="17">
        <v>6.4</v>
      </c>
      <c r="SM46" s="17">
        <v>-0.5</v>
      </c>
      <c r="SN46" s="17">
        <v>12.9</v>
      </c>
      <c r="SO46" s="17">
        <v>9</v>
      </c>
      <c r="SP46" s="17">
        <v>9</v>
      </c>
      <c r="SQ46" s="17">
        <v>3.9</v>
      </c>
      <c r="SR46" s="17">
        <v>17.8</v>
      </c>
      <c r="SS46" s="17">
        <v>11.707319999999999</v>
      </c>
      <c r="ST46" s="17">
        <v>11.707319999999999</v>
      </c>
      <c r="SU46" s="17">
        <v>6.0926799999999997</v>
      </c>
      <c r="SV46" s="17">
        <v>14.3</v>
      </c>
      <c r="SW46" s="17">
        <v>16.195119999999999</v>
      </c>
      <c r="SX46" s="17">
        <v>16.195119999999999</v>
      </c>
      <c r="SY46" s="17">
        <v>-1.8951199999999999</v>
      </c>
      <c r="SZ46" s="17">
        <v>10.9</v>
      </c>
      <c r="TA46" s="17">
        <v>9</v>
      </c>
      <c r="TB46" s="17">
        <v>7.4749999999999996</v>
      </c>
      <c r="TC46" s="17">
        <v>3.4249999999999998</v>
      </c>
      <c r="TD46" s="17">
        <v>71.8</v>
      </c>
      <c r="TE46" s="17">
        <v>58.29</v>
      </c>
      <c r="TF46" s="17">
        <v>55.527000000000001</v>
      </c>
      <c r="TG46" s="17">
        <v>16.273</v>
      </c>
      <c r="TH46" s="17">
        <v>0</v>
      </c>
      <c r="TI46" s="17"/>
      <c r="TJ46" s="17"/>
      <c r="TK46" s="17">
        <v>0</v>
      </c>
      <c r="TL46" s="17">
        <v>86.4</v>
      </c>
      <c r="TM46" s="17">
        <v>78.92</v>
      </c>
      <c r="TN46" s="17">
        <v>71.44</v>
      </c>
      <c r="TO46" s="17">
        <v>14.96</v>
      </c>
      <c r="TP46" s="17">
        <v>77.2</v>
      </c>
      <c r="TQ46" s="17">
        <v>83.9</v>
      </c>
      <c r="TR46" s="17">
        <v>75.37</v>
      </c>
      <c r="TS46" s="17">
        <v>1.83</v>
      </c>
      <c r="TT46" s="17">
        <v>11.7</v>
      </c>
      <c r="TU46" s="17">
        <v>5.5</v>
      </c>
      <c r="TV46" s="17">
        <v>2.6389999999999998</v>
      </c>
      <c r="TW46" s="17">
        <v>9.0609999999999999</v>
      </c>
      <c r="TX46" s="17">
        <v>12.6</v>
      </c>
      <c r="TY46" s="17">
        <v>3.75</v>
      </c>
      <c r="TZ46" s="17">
        <v>3.75</v>
      </c>
      <c r="UA46" s="17">
        <v>8.85</v>
      </c>
      <c r="UB46" s="17">
        <v>14.4</v>
      </c>
      <c r="UC46" s="17">
        <v>14</v>
      </c>
      <c r="UD46" s="17">
        <v>17.560980000000001</v>
      </c>
      <c r="UE46" s="17">
        <v>-3.1609799999999999</v>
      </c>
      <c r="UF46" s="17">
        <v>3.4</v>
      </c>
      <c r="UG46" s="17">
        <v>4</v>
      </c>
      <c r="UH46" s="17">
        <v>4</v>
      </c>
      <c r="UI46" s="17">
        <v>-0.6</v>
      </c>
      <c r="UJ46" s="17">
        <v>8.1</v>
      </c>
      <c r="UK46" s="17">
        <v>7.5</v>
      </c>
      <c r="UL46" s="17">
        <v>7.5</v>
      </c>
      <c r="UM46" s="17">
        <v>0.6</v>
      </c>
      <c r="UN46" s="17">
        <v>20.399999999999999</v>
      </c>
      <c r="UO46" s="17">
        <v>19.51219</v>
      </c>
      <c r="UP46" s="17">
        <v>19.5122</v>
      </c>
      <c r="UQ46" s="17">
        <v>0.88780000000000003</v>
      </c>
      <c r="UR46" s="17">
        <v>20.399999999999999</v>
      </c>
      <c r="US46" s="17">
        <v>19.51219</v>
      </c>
      <c r="UT46" s="17">
        <v>19.5122</v>
      </c>
      <c r="UU46" s="17">
        <v>0.88780000000000003</v>
      </c>
      <c r="UV46" s="17">
        <v>20.100000000000001</v>
      </c>
      <c r="UW46" s="17">
        <v>19.51219</v>
      </c>
      <c r="UX46" s="17">
        <v>19.5122</v>
      </c>
      <c r="UY46" s="17">
        <v>0.58779999999999999</v>
      </c>
      <c r="UZ46" s="17">
        <v>8.1999999999999993</v>
      </c>
      <c r="VA46" s="17">
        <v>9.0229999999999997</v>
      </c>
      <c r="VB46" s="17">
        <v>9.0229999999999997</v>
      </c>
      <c r="VC46" s="17">
        <v>-0.82299999999999995</v>
      </c>
      <c r="VD46" s="17">
        <v>0</v>
      </c>
      <c r="VE46" s="17"/>
      <c r="VF46" s="17"/>
      <c r="VG46" s="17">
        <v>0</v>
      </c>
      <c r="VH46" s="17">
        <v>0</v>
      </c>
      <c r="VI46" s="17"/>
      <c r="VJ46" s="17"/>
      <c r="VK46" s="17">
        <v>0</v>
      </c>
      <c r="VL46" s="17">
        <v>0</v>
      </c>
      <c r="VM46" s="17"/>
      <c r="VN46" s="17"/>
      <c r="VO46" s="17">
        <v>0</v>
      </c>
      <c r="VP46" s="17">
        <v>0.6</v>
      </c>
      <c r="VQ46" s="17">
        <v>0.6</v>
      </c>
      <c r="VR46" s="17">
        <v>0.6</v>
      </c>
      <c r="VS46" s="17">
        <v>0</v>
      </c>
      <c r="VT46" s="17">
        <v>128.6</v>
      </c>
      <c r="VU46" s="17">
        <v>110.9</v>
      </c>
      <c r="VV46" s="17">
        <v>121</v>
      </c>
      <c r="VW46" s="17">
        <v>7.6</v>
      </c>
      <c r="VX46" s="17">
        <v>114.8</v>
      </c>
      <c r="VY46" s="17">
        <v>101.17</v>
      </c>
      <c r="VZ46" s="17">
        <v>114</v>
      </c>
      <c r="WA46" s="17">
        <v>0.8</v>
      </c>
      <c r="WB46" s="17">
        <v>0</v>
      </c>
      <c r="WC46" s="17"/>
      <c r="WD46" s="17"/>
      <c r="WE46" s="17">
        <v>0</v>
      </c>
      <c r="WF46" s="17">
        <v>1.6</v>
      </c>
      <c r="WG46" s="17">
        <v>1.4490000000000001</v>
      </c>
      <c r="WH46" s="17">
        <v>1.4490000000000001</v>
      </c>
      <c r="WI46" s="17">
        <v>0.151</v>
      </c>
      <c r="WJ46" s="17">
        <v>2.2000000000000002</v>
      </c>
      <c r="WK46" s="17">
        <v>2.4</v>
      </c>
      <c r="WL46" s="17">
        <v>2.4</v>
      </c>
      <c r="WM46" s="17">
        <v>-0.2</v>
      </c>
      <c r="WN46" s="17">
        <v>2.2000000000000002</v>
      </c>
      <c r="WO46" s="17">
        <v>2.4</v>
      </c>
      <c r="WP46" s="17">
        <v>2.4</v>
      </c>
      <c r="WQ46" s="17">
        <v>-0.2</v>
      </c>
      <c r="WR46" s="17">
        <v>1.1000000000000001</v>
      </c>
      <c r="WS46" s="17">
        <v>1.4</v>
      </c>
      <c r="WT46" s="17">
        <v>1.4</v>
      </c>
      <c r="WU46" s="17">
        <v>-0.3</v>
      </c>
      <c r="WV46" s="17">
        <v>0</v>
      </c>
      <c r="WW46" s="17"/>
      <c r="WX46" s="17"/>
      <c r="WY46" s="17">
        <v>0</v>
      </c>
      <c r="WZ46" s="17"/>
      <c r="XA46" s="17"/>
      <c r="XB46" s="17"/>
      <c r="XC46" s="17">
        <v>0</v>
      </c>
      <c r="XD46" s="17">
        <v>18.335999999999999</v>
      </c>
      <c r="XE46" s="17">
        <v>18.536580000000001</v>
      </c>
      <c r="XF46" s="17">
        <v>18.53659</v>
      </c>
      <c r="XG46" s="17">
        <v>-0.20058999999999999</v>
      </c>
      <c r="XH46" s="17">
        <v>8.3000000000000007</v>
      </c>
      <c r="XI46" s="17">
        <v>10.8</v>
      </c>
      <c r="XJ46" s="17">
        <v>10.8</v>
      </c>
      <c r="XK46" s="17">
        <v>-2.5</v>
      </c>
      <c r="XL46" s="17">
        <v>27</v>
      </c>
      <c r="XM46" s="17">
        <v>28</v>
      </c>
      <c r="XN46" s="17">
        <v>28</v>
      </c>
      <c r="XO46" s="17">
        <v>-1</v>
      </c>
      <c r="XP46" s="17">
        <v>33.299999999999997</v>
      </c>
      <c r="XQ46" s="17">
        <v>28</v>
      </c>
      <c r="XR46" s="17">
        <v>28</v>
      </c>
      <c r="XS46" s="17">
        <v>5.3</v>
      </c>
      <c r="XT46" s="17">
        <v>16.5</v>
      </c>
      <c r="XU46" s="17"/>
      <c r="XV46" s="17"/>
      <c r="XW46" s="17">
        <v>16.5</v>
      </c>
      <c r="XX46" s="17">
        <v>19.399999999999999</v>
      </c>
      <c r="XY46" s="17">
        <v>20</v>
      </c>
      <c r="XZ46" s="17">
        <v>20</v>
      </c>
      <c r="YA46" s="17">
        <v>-0.6</v>
      </c>
      <c r="YB46" s="17">
        <v>7.3</v>
      </c>
      <c r="YC46" s="17">
        <v>8.61</v>
      </c>
      <c r="YD46" s="17">
        <v>8.61</v>
      </c>
      <c r="YE46" s="17">
        <v>-1.31</v>
      </c>
      <c r="YF46" s="17"/>
      <c r="YG46" s="17"/>
      <c r="YH46" s="17"/>
      <c r="YI46" s="17">
        <v>0</v>
      </c>
      <c r="YJ46" s="17"/>
      <c r="YK46" s="17"/>
      <c r="YL46" s="17"/>
      <c r="YM46" s="17">
        <v>0</v>
      </c>
    </row>
    <row r="47" spans="1:663" ht="24" customHeight="1" x14ac:dyDescent="0.3">
      <c r="A47" s="1"/>
      <c r="B47" s="16" t="s">
        <v>27</v>
      </c>
      <c r="C47" s="16" t="s">
        <v>828</v>
      </c>
      <c r="D47" s="17">
        <v>203.2</v>
      </c>
      <c r="E47" s="17">
        <v>204.19512</v>
      </c>
      <c r="F47" s="17">
        <v>204.19512</v>
      </c>
      <c r="G47" s="17">
        <v>-0.99512</v>
      </c>
      <c r="H47" s="17">
        <v>616.29999999999995</v>
      </c>
      <c r="I47" s="17">
        <v>635.01143999999999</v>
      </c>
      <c r="J47" s="17">
        <v>628.32587000000001</v>
      </c>
      <c r="K47" s="17">
        <v>-12.025869999999999</v>
      </c>
      <c r="L47" s="17">
        <v>212.8</v>
      </c>
      <c r="M47" s="17">
        <v>207.58822000000001</v>
      </c>
      <c r="N47" s="17">
        <v>205.40267</v>
      </c>
      <c r="O47" s="17">
        <v>7.3973300000000002</v>
      </c>
      <c r="P47" s="17"/>
      <c r="Q47" s="17"/>
      <c r="R47" s="17"/>
      <c r="S47" s="17">
        <v>0</v>
      </c>
      <c r="T47" s="17"/>
      <c r="U47" s="17"/>
      <c r="V47" s="17"/>
      <c r="W47" s="17">
        <v>0</v>
      </c>
      <c r="X47" s="17">
        <v>90.1</v>
      </c>
      <c r="Y47" s="17">
        <v>92.226339999999993</v>
      </c>
      <c r="Z47" s="17">
        <v>92.226339999999993</v>
      </c>
      <c r="AA47" s="17">
        <v>-2.1263399999999999</v>
      </c>
      <c r="AB47" s="17">
        <v>152</v>
      </c>
      <c r="AC47" s="17">
        <v>150.01184000000001</v>
      </c>
      <c r="AD47" s="17">
        <v>172.29338999999999</v>
      </c>
      <c r="AE47" s="17">
        <v>-20.293389999999999</v>
      </c>
      <c r="AF47" s="17"/>
      <c r="AG47" s="17"/>
      <c r="AH47" s="17"/>
      <c r="AI47" s="17">
        <v>0</v>
      </c>
      <c r="AJ47" s="17"/>
      <c r="AK47" s="17"/>
      <c r="AL47" s="17"/>
      <c r="AM47" s="17">
        <v>0</v>
      </c>
      <c r="AN47" s="17">
        <v>178.9</v>
      </c>
      <c r="AO47" s="17">
        <v>192.41043999999999</v>
      </c>
      <c r="AP47" s="17">
        <v>193.13999000000001</v>
      </c>
      <c r="AQ47" s="17">
        <v>-14.239990000000001</v>
      </c>
      <c r="AR47" s="17">
        <v>200.8</v>
      </c>
      <c r="AS47" s="17">
        <v>192.41043999999999</v>
      </c>
      <c r="AT47" s="17">
        <v>193.13999000000001</v>
      </c>
      <c r="AU47" s="17">
        <v>7.6600099999999998</v>
      </c>
      <c r="AV47" s="17">
        <v>201.1</v>
      </c>
      <c r="AW47" s="17">
        <v>192.41043999999999</v>
      </c>
      <c r="AX47" s="17">
        <v>193.13999000000001</v>
      </c>
      <c r="AY47" s="17">
        <v>7.9600099999999996</v>
      </c>
      <c r="AZ47" s="17">
        <v>277.5</v>
      </c>
      <c r="BA47" s="17">
        <v>289.48237999999998</v>
      </c>
      <c r="BB47" s="17">
        <v>290.57999000000001</v>
      </c>
      <c r="BC47" s="17">
        <v>-13.07999</v>
      </c>
      <c r="BD47" s="17"/>
      <c r="BE47" s="17"/>
      <c r="BF47" s="17"/>
      <c r="BG47" s="17">
        <v>0</v>
      </c>
      <c r="BH47" s="17"/>
      <c r="BI47" s="17"/>
      <c r="BJ47" s="17"/>
      <c r="BK47" s="17">
        <v>0</v>
      </c>
      <c r="BL47" s="17">
        <v>352.8</v>
      </c>
      <c r="BM47" s="17">
        <v>432.24320999999998</v>
      </c>
      <c r="BN47" s="17">
        <v>395.21614</v>
      </c>
      <c r="BO47" s="17">
        <v>-42.416139999999999</v>
      </c>
      <c r="BP47" s="17">
        <v>9.8000000000000007</v>
      </c>
      <c r="BQ47" s="17">
        <v>9.3211899999999996</v>
      </c>
      <c r="BR47" s="17">
        <v>5.4891500000000004</v>
      </c>
      <c r="BS47" s="17">
        <v>4.3108500000000003</v>
      </c>
      <c r="BT47" s="17"/>
      <c r="BU47" s="17"/>
      <c r="BV47" s="17"/>
      <c r="BW47" s="17">
        <v>0</v>
      </c>
      <c r="BX47" s="17"/>
      <c r="BY47" s="17"/>
      <c r="BZ47" s="17"/>
      <c r="CA47" s="17">
        <v>0</v>
      </c>
      <c r="CB47" s="17"/>
      <c r="CC47" s="17"/>
      <c r="CD47" s="17"/>
      <c r="CE47" s="17">
        <v>0</v>
      </c>
      <c r="CF47" s="17"/>
      <c r="CG47" s="17"/>
      <c r="CH47" s="17"/>
      <c r="CI47" s="17">
        <v>0</v>
      </c>
      <c r="CJ47" s="17">
        <v>162.1</v>
      </c>
      <c r="CK47" s="17">
        <v>164.70732000000001</v>
      </c>
      <c r="CL47" s="17">
        <v>164.70732000000001</v>
      </c>
      <c r="CM47" s="17">
        <v>-2.6073200000000001</v>
      </c>
      <c r="CN47" s="17">
        <v>9.6</v>
      </c>
      <c r="CO47" s="17">
        <v>9.4910399999999999</v>
      </c>
      <c r="CP47" s="17">
        <v>5.1583800000000002</v>
      </c>
      <c r="CQ47" s="17">
        <v>4.4416200000000003</v>
      </c>
      <c r="CR47" s="17">
        <v>6.5</v>
      </c>
      <c r="CS47" s="17">
        <v>5.2097499999999997</v>
      </c>
      <c r="CT47" s="17">
        <v>2.8315000000000001</v>
      </c>
      <c r="CU47" s="17">
        <v>3.6684999999999999</v>
      </c>
      <c r="CV47" s="17"/>
      <c r="CW47" s="17"/>
      <c r="CX47" s="17"/>
      <c r="CY47" s="17">
        <v>0</v>
      </c>
      <c r="CZ47" s="17">
        <v>6.9</v>
      </c>
      <c r="DA47" s="17">
        <v>6.8787000000000003</v>
      </c>
      <c r="DB47" s="17">
        <v>6.8787000000000003</v>
      </c>
      <c r="DC47" s="17">
        <v>2.1299999999999999E-2</v>
      </c>
      <c r="DD47" s="17">
        <v>15</v>
      </c>
      <c r="DE47" s="17">
        <v>14.992190000000001</v>
      </c>
      <c r="DF47" s="17">
        <v>14.9922</v>
      </c>
      <c r="DG47" s="17">
        <v>7.7999999999999996E-3</v>
      </c>
      <c r="DH47" s="17">
        <v>126.9</v>
      </c>
      <c r="DI47" s="17">
        <v>142.99977000000001</v>
      </c>
      <c r="DJ47" s="17">
        <v>143</v>
      </c>
      <c r="DK47" s="17">
        <v>-16.100000000000001</v>
      </c>
      <c r="DL47" s="17"/>
      <c r="DM47" s="17"/>
      <c r="DN47" s="17"/>
      <c r="DO47" s="17">
        <v>0</v>
      </c>
      <c r="DP47" s="17"/>
      <c r="DQ47" s="17"/>
      <c r="DR47" s="17"/>
      <c r="DS47" s="17">
        <v>0</v>
      </c>
      <c r="DT47" s="17"/>
      <c r="DU47" s="17"/>
      <c r="DV47" s="17"/>
      <c r="DW47" s="17">
        <v>0</v>
      </c>
      <c r="DX47" s="17"/>
      <c r="DY47" s="17"/>
      <c r="DZ47" s="17"/>
      <c r="EA47" s="17">
        <v>0</v>
      </c>
      <c r="EB47" s="17">
        <v>110.9</v>
      </c>
      <c r="EC47" s="17">
        <v>112.90536</v>
      </c>
      <c r="ED47" s="17">
        <v>112.90537</v>
      </c>
      <c r="EE47" s="17">
        <v>-2.0053700000000001</v>
      </c>
      <c r="EF47" s="17">
        <v>222.4</v>
      </c>
      <c r="EG47" s="17">
        <v>163.26053999999999</v>
      </c>
      <c r="EH47" s="17">
        <v>211.45812000000001</v>
      </c>
      <c r="EI47" s="17">
        <v>10.941879999999999</v>
      </c>
      <c r="EJ47" s="17"/>
      <c r="EK47" s="17"/>
      <c r="EL47" s="17"/>
      <c r="EM47" s="17">
        <v>0</v>
      </c>
      <c r="EN47" s="17"/>
      <c r="EO47" s="17"/>
      <c r="EP47" s="17"/>
      <c r="EQ47" s="17">
        <v>0</v>
      </c>
      <c r="ER47" s="17"/>
      <c r="ES47" s="17"/>
      <c r="ET47" s="17"/>
      <c r="EU47" s="17">
        <v>0</v>
      </c>
      <c r="EV47" s="17">
        <v>6.5</v>
      </c>
      <c r="EW47" s="17">
        <v>6.39</v>
      </c>
      <c r="EX47" s="17">
        <v>6.39</v>
      </c>
      <c r="EY47" s="17">
        <v>0.11</v>
      </c>
      <c r="EZ47" s="17">
        <v>305.60000000000002</v>
      </c>
      <c r="FA47" s="17">
        <v>212.50149999999999</v>
      </c>
      <c r="FB47" s="17">
        <v>181.67881</v>
      </c>
      <c r="FC47" s="17">
        <v>123.92119</v>
      </c>
      <c r="FD47" s="17">
        <v>29.5</v>
      </c>
      <c r="FE47" s="17">
        <v>39.012709999999998</v>
      </c>
      <c r="FF47" s="17">
        <v>39.012720000000002</v>
      </c>
      <c r="FG47" s="17">
        <v>-9.5127199999999998</v>
      </c>
      <c r="FH47" s="17">
        <v>129.1</v>
      </c>
      <c r="FI47" s="17">
        <v>133.70433</v>
      </c>
      <c r="FJ47" s="17">
        <v>151.95320000000001</v>
      </c>
      <c r="FK47" s="17">
        <v>-22.853200000000001</v>
      </c>
      <c r="FL47" s="17">
        <v>15.4</v>
      </c>
      <c r="FM47" s="17">
        <v>20.850249999999999</v>
      </c>
      <c r="FN47" s="17">
        <v>20.850259999999999</v>
      </c>
      <c r="FO47" s="17">
        <v>-5.4502600000000001</v>
      </c>
      <c r="FP47" s="17">
        <v>16.8</v>
      </c>
      <c r="FQ47" s="17">
        <v>15.70654</v>
      </c>
      <c r="FR47" s="17">
        <v>15.88302</v>
      </c>
      <c r="FS47" s="17">
        <v>0.91698000000000002</v>
      </c>
      <c r="FT47" s="17">
        <v>18.8</v>
      </c>
      <c r="FU47" s="17">
        <v>18.048780000000001</v>
      </c>
      <c r="FV47" s="17">
        <v>18.048780000000001</v>
      </c>
      <c r="FW47" s="17">
        <v>0.75122</v>
      </c>
      <c r="FX47" s="17">
        <v>88.8</v>
      </c>
      <c r="FY47" s="17">
        <v>88.116100000000003</v>
      </c>
      <c r="FZ47" s="17">
        <v>88.116100000000003</v>
      </c>
      <c r="GA47" s="17">
        <v>0.68389999999999995</v>
      </c>
      <c r="GB47" s="17">
        <v>183</v>
      </c>
      <c r="GC47" s="17">
        <v>185.81697</v>
      </c>
      <c r="GD47" s="17">
        <v>185.81701000000001</v>
      </c>
      <c r="GE47" s="17">
        <v>-2.8170099999999998</v>
      </c>
      <c r="GF47" s="17">
        <v>183.8</v>
      </c>
      <c r="GG47" s="17">
        <v>185.81697</v>
      </c>
      <c r="GH47" s="17">
        <v>185.81701000000001</v>
      </c>
      <c r="GI47" s="17">
        <v>-2.01701</v>
      </c>
      <c r="GJ47" s="17">
        <v>186</v>
      </c>
      <c r="GK47" s="17">
        <v>186.37497999999999</v>
      </c>
      <c r="GL47" s="17">
        <v>186.37502000000001</v>
      </c>
      <c r="GM47" s="17">
        <v>-0.37502000000000002</v>
      </c>
      <c r="GN47" s="17">
        <v>107.1</v>
      </c>
      <c r="GO47" s="17">
        <v>110.91316999999999</v>
      </c>
      <c r="GP47" s="17">
        <v>110.91316999999999</v>
      </c>
      <c r="GQ47" s="17">
        <v>-3.8131699999999999</v>
      </c>
      <c r="GR47" s="17">
        <v>16.2</v>
      </c>
      <c r="GS47" s="17">
        <v>12.0052</v>
      </c>
      <c r="GT47" s="17">
        <v>18.58071</v>
      </c>
      <c r="GU47" s="17">
        <v>-2.3807100000000001</v>
      </c>
      <c r="GV47" s="17">
        <v>28</v>
      </c>
      <c r="GW47" s="17">
        <v>29.872</v>
      </c>
      <c r="GX47" s="17">
        <v>29.872</v>
      </c>
      <c r="GY47" s="17">
        <v>-1.8720000000000001</v>
      </c>
      <c r="GZ47" s="17">
        <v>4.0999999999999996</v>
      </c>
      <c r="HA47" s="17">
        <v>3.9433199999999999</v>
      </c>
      <c r="HB47" s="17">
        <v>1.97166</v>
      </c>
      <c r="HC47" s="17">
        <v>2.1283400000000001</v>
      </c>
      <c r="HD47" s="17">
        <v>33</v>
      </c>
      <c r="HE47" s="17">
        <v>31.816189999999999</v>
      </c>
      <c r="HF47" s="17">
        <v>31.816199999999998</v>
      </c>
      <c r="HG47" s="17">
        <v>1.1838</v>
      </c>
      <c r="HH47" s="17">
        <v>66.3</v>
      </c>
      <c r="HI47" s="17">
        <v>125.80466</v>
      </c>
      <c r="HJ47" s="17">
        <v>135.01871</v>
      </c>
      <c r="HK47" s="17">
        <v>-68.718710000000002</v>
      </c>
      <c r="HL47" s="17"/>
      <c r="HM47" s="17"/>
      <c r="HN47" s="17"/>
      <c r="HO47" s="17">
        <v>0</v>
      </c>
      <c r="HP47" s="17"/>
      <c r="HQ47" s="17"/>
      <c r="HR47" s="17"/>
      <c r="HS47" s="17">
        <v>0</v>
      </c>
      <c r="HT47" s="17">
        <v>80.2</v>
      </c>
      <c r="HU47" s="17">
        <v>85.481719999999996</v>
      </c>
      <c r="HV47" s="17">
        <v>85.482579999999999</v>
      </c>
      <c r="HW47" s="17">
        <v>-5.2825800000000003</v>
      </c>
      <c r="HX47" s="17"/>
      <c r="HY47" s="17"/>
      <c r="HZ47" s="17"/>
      <c r="IA47" s="17">
        <v>0</v>
      </c>
      <c r="IB47" s="17"/>
      <c r="IC47" s="17"/>
      <c r="ID47" s="17"/>
      <c r="IE47" s="17">
        <v>0</v>
      </c>
      <c r="IF47" s="17">
        <v>46.9</v>
      </c>
      <c r="IG47" s="17">
        <v>45.441940000000002</v>
      </c>
      <c r="IH47" s="17">
        <v>45.441949999999999</v>
      </c>
      <c r="II47" s="17">
        <v>1.4580500000000001</v>
      </c>
      <c r="IJ47" s="17"/>
      <c r="IK47" s="17"/>
      <c r="IL47" s="17"/>
      <c r="IM47" s="17">
        <v>0</v>
      </c>
      <c r="IN47" s="17"/>
      <c r="IO47" s="17"/>
      <c r="IP47" s="17"/>
      <c r="IQ47" s="17">
        <v>0</v>
      </c>
      <c r="IR47" s="17"/>
      <c r="IS47" s="17"/>
      <c r="IT47" s="17"/>
      <c r="IU47" s="17">
        <v>0</v>
      </c>
      <c r="IV47" s="17">
        <v>90.3</v>
      </c>
      <c r="IW47" s="17">
        <v>133.35676000000001</v>
      </c>
      <c r="IX47" s="17">
        <v>92.689760000000007</v>
      </c>
      <c r="IY47" s="17">
        <v>-2.3897599999999999</v>
      </c>
      <c r="IZ47" s="17">
        <v>173.7</v>
      </c>
      <c r="JA47" s="17">
        <v>184.04792</v>
      </c>
      <c r="JB47" s="17">
        <v>184.04799</v>
      </c>
      <c r="JC47" s="17">
        <v>-10.347989999999999</v>
      </c>
      <c r="JD47" s="17">
        <v>170.8</v>
      </c>
      <c r="JE47" s="17">
        <v>184.04792</v>
      </c>
      <c r="JF47" s="17">
        <v>184.04799</v>
      </c>
      <c r="JG47" s="17">
        <v>-13.24799</v>
      </c>
      <c r="JH47" s="17">
        <v>200</v>
      </c>
      <c r="JI47" s="17">
        <v>184.04792</v>
      </c>
      <c r="JJ47" s="17">
        <v>184.04799</v>
      </c>
      <c r="JK47" s="17">
        <v>15.95201</v>
      </c>
      <c r="JL47" s="17">
        <v>267.3</v>
      </c>
      <c r="JM47" s="17">
        <v>276.90091999999999</v>
      </c>
      <c r="JN47" s="17">
        <v>276.90102000000002</v>
      </c>
      <c r="JO47" s="17">
        <v>-9.6010200000000001</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0.9</v>
      </c>
      <c r="KW47" s="17">
        <v>1.41069</v>
      </c>
      <c r="KX47" s="17">
        <v>1.41069</v>
      </c>
      <c r="KY47" s="17">
        <v>-0.51068999999999998</v>
      </c>
      <c r="KZ47" s="17">
        <v>174.5</v>
      </c>
      <c r="LA47" s="17">
        <v>175.60848999999999</v>
      </c>
      <c r="LB47" s="17">
        <v>191.72800000000001</v>
      </c>
      <c r="LC47" s="17">
        <v>-17.228000000000002</v>
      </c>
      <c r="LD47" s="17">
        <v>74.400000000000006</v>
      </c>
      <c r="LE47" s="17">
        <v>81.451830000000001</v>
      </c>
      <c r="LF47" s="17">
        <v>80.212429999999998</v>
      </c>
      <c r="LG47" s="17">
        <v>-5.81243</v>
      </c>
      <c r="LH47" s="17">
        <v>63.2</v>
      </c>
      <c r="LI47" s="17">
        <v>67.461460000000002</v>
      </c>
      <c r="LJ47" s="17">
        <v>67.461460000000002</v>
      </c>
      <c r="LK47" s="17">
        <v>-4.2614599999999996</v>
      </c>
      <c r="LL47" s="17">
        <v>66.900000000000006</v>
      </c>
      <c r="LM47" s="17">
        <v>67.264380000000003</v>
      </c>
      <c r="LN47" s="17">
        <v>67.767420000000001</v>
      </c>
      <c r="LO47" s="17">
        <v>-0.86741999999999997</v>
      </c>
      <c r="LP47" s="17">
        <v>30.2</v>
      </c>
      <c r="LQ47" s="17">
        <v>30.097560000000001</v>
      </c>
      <c r="LR47" s="17">
        <v>30.097560000000001</v>
      </c>
      <c r="LS47" s="17">
        <v>0.10244</v>
      </c>
      <c r="LT47" s="17"/>
      <c r="LU47" s="17"/>
      <c r="LV47" s="17"/>
      <c r="LW47" s="17">
        <v>0</v>
      </c>
      <c r="LX47" s="17"/>
      <c r="LY47" s="17"/>
      <c r="LZ47" s="17"/>
      <c r="MA47" s="17">
        <v>0</v>
      </c>
      <c r="MB47" s="17"/>
      <c r="MC47" s="17"/>
      <c r="MD47" s="17"/>
      <c r="ME47" s="17">
        <v>0</v>
      </c>
      <c r="MF47" s="17">
        <v>144.30000000000001</v>
      </c>
      <c r="MG47" s="17">
        <v>151.08873</v>
      </c>
      <c r="MH47" s="17">
        <v>151.08876000000001</v>
      </c>
      <c r="MI47" s="17">
        <v>-6.7887599999999999</v>
      </c>
      <c r="MJ47" s="17">
        <v>145.6</v>
      </c>
      <c r="MK47" s="17">
        <v>151.08873</v>
      </c>
      <c r="ML47" s="17">
        <v>151.08876000000001</v>
      </c>
      <c r="MM47" s="17">
        <v>-5.4887600000000001</v>
      </c>
      <c r="MN47" s="17">
        <v>148.69999999999999</v>
      </c>
      <c r="MO47" s="17">
        <v>151.54245</v>
      </c>
      <c r="MP47" s="17">
        <v>151.54248000000001</v>
      </c>
      <c r="MQ47" s="17">
        <v>-2.8424800000000001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213.5</v>
      </c>
      <c r="NM47" s="17">
        <v>207.29666</v>
      </c>
      <c r="NN47" s="17">
        <v>207.29667000000001</v>
      </c>
      <c r="NO47" s="17">
        <v>6.2033300000000002</v>
      </c>
      <c r="NP47" s="17">
        <v>102</v>
      </c>
      <c r="NQ47" s="17">
        <v>103.95959000000001</v>
      </c>
      <c r="NR47" s="17">
        <v>103.95959000000001</v>
      </c>
      <c r="NS47" s="17">
        <v>-1.9595899999999999</v>
      </c>
      <c r="NT47" s="17">
        <v>6.4</v>
      </c>
      <c r="NU47" s="17">
        <v>5.1941199999999998</v>
      </c>
      <c r="NV47" s="17">
        <v>5.1941300000000004</v>
      </c>
      <c r="NW47" s="17">
        <v>1.20587</v>
      </c>
      <c r="NX47" s="17">
        <v>2.7</v>
      </c>
      <c r="NY47" s="17">
        <v>5.4491199999999997</v>
      </c>
      <c r="NZ47" s="17">
        <v>5.4491300000000003</v>
      </c>
      <c r="OA47" s="17">
        <v>-2.7491300000000001</v>
      </c>
      <c r="OB47" s="17">
        <v>9.6999999999999993</v>
      </c>
      <c r="OC47" s="17">
        <v>11.51219</v>
      </c>
      <c r="OD47" s="17">
        <v>11.5122</v>
      </c>
      <c r="OE47" s="17">
        <v>-1.8122</v>
      </c>
      <c r="OF47" s="17">
        <v>0</v>
      </c>
      <c r="OG47" s="17"/>
      <c r="OH47" s="17"/>
      <c r="OI47" s="17">
        <v>0</v>
      </c>
      <c r="OJ47" s="17">
        <v>78.2</v>
      </c>
      <c r="OK47" s="17">
        <v>84.95</v>
      </c>
      <c r="OL47" s="17">
        <v>62.38</v>
      </c>
      <c r="OM47" s="17">
        <v>15.82</v>
      </c>
      <c r="ON47" s="17">
        <v>0</v>
      </c>
      <c r="OO47" s="17"/>
      <c r="OP47" s="17"/>
      <c r="OQ47" s="17">
        <v>0</v>
      </c>
      <c r="OR47" s="17">
        <v>2.7</v>
      </c>
      <c r="OS47" s="17">
        <v>9.0050000000000008</v>
      </c>
      <c r="OT47" s="17">
        <v>9.0050000000000008</v>
      </c>
      <c r="OU47" s="17">
        <v>-6.3049999999999997</v>
      </c>
      <c r="OV47" s="17">
        <v>0</v>
      </c>
      <c r="OW47" s="17"/>
      <c r="OX47" s="17"/>
      <c r="OY47" s="17">
        <v>0</v>
      </c>
      <c r="OZ47" s="17"/>
      <c r="PA47" s="17"/>
      <c r="PB47" s="17">
        <v>12.366149999999999</v>
      </c>
      <c r="PC47" s="17">
        <v>-12.366149999999999</v>
      </c>
      <c r="PD47" s="17">
        <v>9.9</v>
      </c>
      <c r="PE47" s="17">
        <v>9.9830000000000005</v>
      </c>
      <c r="PF47" s="17">
        <v>9.9830000000000005</v>
      </c>
      <c r="PG47" s="17">
        <v>-8.3000000000000004E-2</v>
      </c>
      <c r="PH47" s="17"/>
      <c r="PI47" s="17"/>
      <c r="PJ47" s="17"/>
      <c r="PK47" s="17">
        <v>0</v>
      </c>
      <c r="PL47" s="17">
        <v>0</v>
      </c>
      <c r="PM47" s="17"/>
      <c r="PN47" s="17"/>
      <c r="PO47" s="17">
        <v>0</v>
      </c>
      <c r="PP47" s="17">
        <v>1.1000000000000001</v>
      </c>
      <c r="PQ47" s="17">
        <v>1</v>
      </c>
      <c r="PR47" s="17">
        <v>1</v>
      </c>
      <c r="PS47" s="17">
        <v>0.1</v>
      </c>
      <c r="PT47" s="17">
        <v>3</v>
      </c>
      <c r="PU47" s="17">
        <v>1.7</v>
      </c>
      <c r="PV47" s="17">
        <v>1.7</v>
      </c>
      <c r="PW47" s="17">
        <v>1.3</v>
      </c>
      <c r="PX47" s="17">
        <v>2.5</v>
      </c>
      <c r="PY47" s="17">
        <v>2.5</v>
      </c>
      <c r="PZ47" s="17">
        <v>2.5</v>
      </c>
      <c r="QA47" s="17">
        <v>0</v>
      </c>
      <c r="QB47" s="17">
        <v>18.600000000000001</v>
      </c>
      <c r="QC47" s="17"/>
      <c r="QD47" s="17">
        <v>12.366149999999999</v>
      </c>
      <c r="QE47" s="17">
        <v>6.2338500000000003</v>
      </c>
      <c r="QF47" s="17">
        <v>20</v>
      </c>
      <c r="QG47" s="17">
        <v>19.51219</v>
      </c>
      <c r="QH47" s="17">
        <v>19.5122</v>
      </c>
      <c r="QI47" s="17">
        <v>0.48780000000000001</v>
      </c>
      <c r="QJ47" s="17">
        <v>19.100000000000001</v>
      </c>
      <c r="QK47" s="17">
        <v>18.048780000000001</v>
      </c>
      <c r="QL47" s="17">
        <v>18.048780000000001</v>
      </c>
      <c r="QM47" s="17">
        <v>1.05122</v>
      </c>
      <c r="QN47" s="17">
        <v>3</v>
      </c>
      <c r="QO47" s="17">
        <v>3.5</v>
      </c>
      <c r="QP47" s="17">
        <v>3.5</v>
      </c>
      <c r="QQ47" s="17">
        <v>-0.5</v>
      </c>
      <c r="QR47" s="17">
        <v>18.3</v>
      </c>
      <c r="QS47" s="17">
        <v>18.048780000000001</v>
      </c>
      <c r="QT47" s="17">
        <v>18.048780000000001</v>
      </c>
      <c r="QU47" s="17">
        <v>0.25122</v>
      </c>
      <c r="QV47" s="17">
        <v>0</v>
      </c>
      <c r="QW47" s="17"/>
      <c r="QX47" s="17"/>
      <c r="QY47" s="17">
        <v>0</v>
      </c>
      <c r="QZ47" s="17">
        <v>0</v>
      </c>
      <c r="RA47" s="17"/>
      <c r="RB47" s="17"/>
      <c r="RC47" s="17">
        <v>0</v>
      </c>
      <c r="RD47" s="17">
        <v>21.9</v>
      </c>
      <c r="RE47" s="17">
        <v>19.2</v>
      </c>
      <c r="RF47" s="17">
        <v>16.875</v>
      </c>
      <c r="RG47" s="17">
        <v>5.0250000000000004</v>
      </c>
      <c r="RH47" s="17">
        <v>75.2</v>
      </c>
      <c r="RI47" s="17">
        <v>54.98</v>
      </c>
      <c r="RJ47" s="17">
        <v>51.433</v>
      </c>
      <c r="RK47" s="17">
        <v>23.766999999999999</v>
      </c>
      <c r="RL47" s="17">
        <v>0</v>
      </c>
      <c r="RM47" s="17"/>
      <c r="RN47" s="17"/>
      <c r="RO47" s="17">
        <v>0</v>
      </c>
      <c r="RP47" s="17">
        <v>2.2000000000000002</v>
      </c>
      <c r="RQ47" s="17">
        <v>2.3010000000000002</v>
      </c>
      <c r="RR47" s="17">
        <v>2.3010000000000002</v>
      </c>
      <c r="RS47" s="17">
        <v>-0.10100000000000001</v>
      </c>
      <c r="RT47" s="17">
        <v>18.899999999999999</v>
      </c>
      <c r="RU47" s="17">
        <v>19.869039999999998</v>
      </c>
      <c r="RV47" s="17">
        <v>19.869240000000001</v>
      </c>
      <c r="RW47" s="17">
        <v>-0.96923999999999999</v>
      </c>
      <c r="RX47" s="17">
        <v>3</v>
      </c>
      <c r="RY47" s="17">
        <v>2</v>
      </c>
      <c r="RZ47" s="17">
        <v>2</v>
      </c>
      <c r="SA47" s="17">
        <v>1</v>
      </c>
      <c r="SB47" s="17"/>
      <c r="SC47" s="17">
        <v>0.4</v>
      </c>
      <c r="SD47" s="17">
        <v>0.4</v>
      </c>
      <c r="SE47" s="17">
        <v>-0.4</v>
      </c>
      <c r="SF47" s="17">
        <v>6</v>
      </c>
      <c r="SG47" s="17">
        <v>6.3</v>
      </c>
      <c r="SH47" s="17">
        <v>6.3</v>
      </c>
      <c r="SI47" s="17">
        <v>-0.3</v>
      </c>
      <c r="SJ47" s="17">
        <v>5.9</v>
      </c>
      <c r="SK47" s="17">
        <v>6.4</v>
      </c>
      <c r="SL47" s="17">
        <v>6.4</v>
      </c>
      <c r="SM47" s="17">
        <v>-0.5</v>
      </c>
      <c r="SN47" s="17">
        <v>13</v>
      </c>
      <c r="SO47" s="17">
        <v>9</v>
      </c>
      <c r="SP47" s="17">
        <v>9</v>
      </c>
      <c r="SQ47" s="17">
        <v>4</v>
      </c>
      <c r="SR47" s="17">
        <v>17.8</v>
      </c>
      <c r="SS47" s="17">
        <v>11.707319999999999</v>
      </c>
      <c r="ST47" s="17">
        <v>11.707319999999999</v>
      </c>
      <c r="SU47" s="17">
        <v>6.0926799999999997</v>
      </c>
      <c r="SV47" s="17">
        <v>14.4</v>
      </c>
      <c r="SW47" s="17">
        <v>16.195119999999999</v>
      </c>
      <c r="SX47" s="17">
        <v>16.195119999999999</v>
      </c>
      <c r="SY47" s="17">
        <v>-1.79512</v>
      </c>
      <c r="SZ47" s="17">
        <v>9.4</v>
      </c>
      <c r="TA47" s="17">
        <v>9.1999999999999993</v>
      </c>
      <c r="TB47" s="17">
        <v>7.1920000000000002</v>
      </c>
      <c r="TC47" s="17">
        <v>2.2080000000000002</v>
      </c>
      <c r="TD47" s="17">
        <v>63.8</v>
      </c>
      <c r="TE47" s="17">
        <v>55.34</v>
      </c>
      <c r="TF47" s="17">
        <v>52.603000000000002</v>
      </c>
      <c r="TG47" s="17">
        <v>11.196999999999999</v>
      </c>
      <c r="TH47" s="17">
        <v>0</v>
      </c>
      <c r="TI47" s="17"/>
      <c r="TJ47" s="17"/>
      <c r="TK47" s="17">
        <v>0</v>
      </c>
      <c r="TL47" s="17">
        <v>93.9</v>
      </c>
      <c r="TM47" s="17">
        <v>76.430000000000007</v>
      </c>
      <c r="TN47" s="17">
        <v>70.39</v>
      </c>
      <c r="TO47" s="17">
        <v>23.51</v>
      </c>
      <c r="TP47" s="17">
        <v>93.9</v>
      </c>
      <c r="TQ47" s="17">
        <v>84.18</v>
      </c>
      <c r="TR47" s="17">
        <v>76.58</v>
      </c>
      <c r="TS47" s="17">
        <v>17.32</v>
      </c>
      <c r="TT47" s="17">
        <v>13.2</v>
      </c>
      <c r="TU47" s="17">
        <v>5.2</v>
      </c>
      <c r="TV47" s="17">
        <v>2.4350000000000001</v>
      </c>
      <c r="TW47" s="17">
        <v>10.765000000000001</v>
      </c>
      <c r="TX47" s="17">
        <v>12</v>
      </c>
      <c r="TY47" s="17">
        <v>3.2930000000000001</v>
      </c>
      <c r="TZ47" s="17">
        <v>3.2930000000000001</v>
      </c>
      <c r="UA47" s="17">
        <v>8.7070000000000007</v>
      </c>
      <c r="UB47" s="17">
        <v>14</v>
      </c>
      <c r="UC47" s="17">
        <v>14</v>
      </c>
      <c r="UD47" s="17">
        <v>17.560980000000001</v>
      </c>
      <c r="UE47" s="17">
        <v>-3.5609799999999998</v>
      </c>
      <c r="UF47" s="17">
        <v>3.4</v>
      </c>
      <c r="UG47" s="17">
        <v>4</v>
      </c>
      <c r="UH47" s="17">
        <v>4</v>
      </c>
      <c r="UI47" s="17">
        <v>-0.6</v>
      </c>
      <c r="UJ47" s="17">
        <v>8</v>
      </c>
      <c r="UK47" s="17">
        <v>7.5</v>
      </c>
      <c r="UL47" s="17">
        <v>7.5</v>
      </c>
      <c r="UM47" s="17">
        <v>0.5</v>
      </c>
      <c r="UN47" s="17">
        <v>20.399999999999999</v>
      </c>
      <c r="UO47" s="17">
        <v>19.51219</v>
      </c>
      <c r="UP47" s="17">
        <v>19.5122</v>
      </c>
      <c r="UQ47" s="17">
        <v>0.88780000000000003</v>
      </c>
      <c r="UR47" s="17">
        <v>20.399999999999999</v>
      </c>
      <c r="US47" s="17">
        <v>19.51219</v>
      </c>
      <c r="UT47" s="17">
        <v>19.5122</v>
      </c>
      <c r="UU47" s="17">
        <v>0.88780000000000003</v>
      </c>
      <c r="UV47" s="17">
        <v>20.100000000000001</v>
      </c>
      <c r="UW47" s="17">
        <v>19.51219</v>
      </c>
      <c r="UX47" s="17">
        <v>19.5122</v>
      </c>
      <c r="UY47" s="17">
        <v>0.58779999999999999</v>
      </c>
      <c r="UZ47" s="17">
        <v>5.7</v>
      </c>
      <c r="VA47" s="17">
        <v>8.3339999999999996</v>
      </c>
      <c r="VB47" s="17">
        <v>8.3339999999999996</v>
      </c>
      <c r="VC47" s="17">
        <v>-2.6339999999999999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113.2</v>
      </c>
      <c r="VU47" s="17">
        <v>101.69</v>
      </c>
      <c r="VV47" s="17">
        <v>116</v>
      </c>
      <c r="VW47" s="17">
        <v>-2.8</v>
      </c>
      <c r="VX47" s="17">
        <v>92.8</v>
      </c>
      <c r="VY47" s="17">
        <v>86.12</v>
      </c>
      <c r="VZ47" s="17">
        <v>98</v>
      </c>
      <c r="WA47" s="17">
        <v>-5.2</v>
      </c>
      <c r="WB47" s="17">
        <v>0</v>
      </c>
      <c r="WC47" s="17"/>
      <c r="WD47" s="17"/>
      <c r="WE47" s="17">
        <v>0</v>
      </c>
      <c r="WF47" s="17">
        <v>1.6</v>
      </c>
      <c r="WG47" s="17">
        <v>1.4490000000000001</v>
      </c>
      <c r="WH47" s="17">
        <v>1.4490000000000001</v>
      </c>
      <c r="WI47" s="17">
        <v>0.151</v>
      </c>
      <c r="WJ47" s="17">
        <v>2.2000000000000002</v>
      </c>
      <c r="WK47" s="17">
        <v>2.4</v>
      </c>
      <c r="WL47" s="17">
        <v>2.4</v>
      </c>
      <c r="WM47" s="17">
        <v>-0.2</v>
      </c>
      <c r="WN47" s="17">
        <v>2.2000000000000002</v>
      </c>
      <c r="WO47" s="17">
        <v>2.4</v>
      </c>
      <c r="WP47" s="17">
        <v>2.4</v>
      </c>
      <c r="WQ47" s="17">
        <v>-0.2</v>
      </c>
      <c r="WR47" s="17">
        <v>1.1000000000000001</v>
      </c>
      <c r="WS47" s="17">
        <v>1.4</v>
      </c>
      <c r="WT47" s="17">
        <v>1.4</v>
      </c>
      <c r="WU47" s="17">
        <v>-0.3</v>
      </c>
      <c r="WV47" s="17">
        <v>0</v>
      </c>
      <c r="WW47" s="17"/>
      <c r="WX47" s="17"/>
      <c r="WY47" s="17">
        <v>0</v>
      </c>
      <c r="WZ47" s="17"/>
      <c r="XA47" s="17"/>
      <c r="XB47" s="17"/>
      <c r="XC47" s="17">
        <v>0</v>
      </c>
      <c r="XD47" s="17">
        <v>18.312999999999999</v>
      </c>
      <c r="XE47" s="17">
        <v>18.536580000000001</v>
      </c>
      <c r="XF47" s="17">
        <v>18.53659</v>
      </c>
      <c r="XG47" s="17">
        <v>-0.22359000000000001</v>
      </c>
      <c r="XH47" s="17">
        <v>8.3000000000000007</v>
      </c>
      <c r="XI47" s="17">
        <v>10.8</v>
      </c>
      <c r="XJ47" s="17">
        <v>10.8</v>
      </c>
      <c r="XK47" s="17">
        <v>-2.5</v>
      </c>
      <c r="XL47" s="17">
        <v>26.7</v>
      </c>
      <c r="XM47" s="17">
        <v>28</v>
      </c>
      <c r="XN47" s="17">
        <v>28</v>
      </c>
      <c r="XO47" s="17">
        <v>-1.3</v>
      </c>
      <c r="XP47" s="17">
        <v>33.4</v>
      </c>
      <c r="XQ47" s="17">
        <v>28</v>
      </c>
      <c r="XR47" s="17">
        <v>28</v>
      </c>
      <c r="XS47" s="17">
        <v>5.4</v>
      </c>
      <c r="XT47" s="17">
        <v>16.5</v>
      </c>
      <c r="XU47" s="17"/>
      <c r="XV47" s="17"/>
      <c r="XW47" s="17">
        <v>16.5</v>
      </c>
      <c r="XX47" s="17">
        <v>19.399999999999999</v>
      </c>
      <c r="XY47" s="17">
        <v>20</v>
      </c>
      <c r="XZ47" s="17">
        <v>20</v>
      </c>
      <c r="YA47" s="17">
        <v>-0.6</v>
      </c>
      <c r="YB47" s="17">
        <v>7</v>
      </c>
      <c r="YC47" s="17">
        <v>8.61</v>
      </c>
      <c r="YD47" s="17">
        <v>8.61</v>
      </c>
      <c r="YE47" s="17">
        <v>-1.61</v>
      </c>
      <c r="YF47" s="17"/>
      <c r="YG47" s="17"/>
      <c r="YH47" s="17"/>
      <c r="YI47" s="17">
        <v>0</v>
      </c>
      <c r="YJ47" s="17"/>
      <c r="YK47" s="17"/>
      <c r="YL47" s="17"/>
      <c r="YM47" s="17">
        <v>0</v>
      </c>
    </row>
    <row r="48" spans="1:663" ht="24" customHeight="1" x14ac:dyDescent="0.3">
      <c r="A48" s="1"/>
      <c r="B48" s="18" t="s">
        <v>27</v>
      </c>
      <c r="C48" s="18" t="s">
        <v>829</v>
      </c>
      <c r="D48" s="19">
        <v>204.4</v>
      </c>
      <c r="E48" s="19">
        <v>204.19512</v>
      </c>
      <c r="F48" s="19">
        <v>204.19512</v>
      </c>
      <c r="G48" s="19">
        <v>0.20488000000000001</v>
      </c>
      <c r="H48" s="19">
        <v>614.70000000000005</v>
      </c>
      <c r="I48" s="19">
        <v>635.01143999999999</v>
      </c>
      <c r="J48" s="19">
        <v>628.26750000000004</v>
      </c>
      <c r="K48" s="19">
        <v>-13.567500000000001</v>
      </c>
      <c r="L48" s="19">
        <v>210.3</v>
      </c>
      <c r="M48" s="19">
        <v>207.58822000000001</v>
      </c>
      <c r="N48" s="19">
        <v>205.38359</v>
      </c>
      <c r="O48" s="19">
        <v>4.9164099999999999</v>
      </c>
      <c r="P48" s="19"/>
      <c r="Q48" s="19"/>
      <c r="R48" s="19"/>
      <c r="S48" s="19">
        <v>0</v>
      </c>
      <c r="T48" s="19"/>
      <c r="U48" s="19"/>
      <c r="V48" s="19"/>
      <c r="W48" s="19">
        <v>0</v>
      </c>
      <c r="X48" s="19">
        <v>90.6</v>
      </c>
      <c r="Y48" s="19">
        <v>92.226339999999993</v>
      </c>
      <c r="Z48" s="19">
        <v>92.226339999999993</v>
      </c>
      <c r="AA48" s="19">
        <v>-1.6263399999999999</v>
      </c>
      <c r="AB48" s="19">
        <v>152.4</v>
      </c>
      <c r="AC48" s="19">
        <v>150.01184000000001</v>
      </c>
      <c r="AD48" s="19">
        <v>172.29338999999999</v>
      </c>
      <c r="AE48" s="19">
        <v>-19.89339</v>
      </c>
      <c r="AF48" s="19"/>
      <c r="AG48" s="19"/>
      <c r="AH48" s="19"/>
      <c r="AI48" s="19">
        <v>0</v>
      </c>
      <c r="AJ48" s="19"/>
      <c r="AK48" s="19"/>
      <c r="AL48" s="19"/>
      <c r="AM48" s="19">
        <v>0</v>
      </c>
      <c r="AN48" s="19">
        <v>178.2</v>
      </c>
      <c r="AO48" s="19">
        <v>194.39335</v>
      </c>
      <c r="AP48" s="19">
        <v>195.35999000000001</v>
      </c>
      <c r="AQ48" s="19">
        <v>-17.159990000000001</v>
      </c>
      <c r="AR48" s="19">
        <v>204.1</v>
      </c>
      <c r="AS48" s="19">
        <v>194.39335</v>
      </c>
      <c r="AT48" s="19">
        <v>195.35999000000001</v>
      </c>
      <c r="AU48" s="19">
        <v>8.7400099999999998</v>
      </c>
      <c r="AV48" s="19">
        <v>204</v>
      </c>
      <c r="AW48" s="19">
        <v>194.39335</v>
      </c>
      <c r="AX48" s="19">
        <v>195.35999000000001</v>
      </c>
      <c r="AY48" s="19">
        <v>8.6400100000000002</v>
      </c>
      <c r="AZ48" s="19">
        <v>287.3</v>
      </c>
      <c r="BA48" s="19">
        <v>292.46568000000002</v>
      </c>
      <c r="BB48" s="19">
        <v>293.91998999999998</v>
      </c>
      <c r="BC48" s="19">
        <v>-6.6199899999999996</v>
      </c>
      <c r="BD48" s="19"/>
      <c r="BE48" s="19"/>
      <c r="BF48" s="19"/>
      <c r="BG48" s="19">
        <v>0</v>
      </c>
      <c r="BH48" s="19"/>
      <c r="BI48" s="19"/>
      <c r="BJ48" s="19"/>
      <c r="BK48" s="19">
        <v>0</v>
      </c>
      <c r="BL48" s="19">
        <v>400.4</v>
      </c>
      <c r="BM48" s="19">
        <v>441.93671000000001</v>
      </c>
      <c r="BN48" s="19">
        <v>409.68248</v>
      </c>
      <c r="BO48" s="19">
        <v>-9.2824799999999996</v>
      </c>
      <c r="BP48" s="19">
        <v>9.6999999999999993</v>
      </c>
      <c r="BQ48" s="19">
        <v>9.3211899999999996</v>
      </c>
      <c r="BR48" s="19">
        <v>5.4891500000000004</v>
      </c>
      <c r="BS48" s="19">
        <v>4.2108499999999998</v>
      </c>
      <c r="BT48" s="19"/>
      <c r="BU48" s="19"/>
      <c r="BV48" s="19"/>
      <c r="BW48" s="19">
        <v>0</v>
      </c>
      <c r="BX48" s="19"/>
      <c r="BY48" s="19"/>
      <c r="BZ48" s="19"/>
      <c r="CA48" s="19">
        <v>0</v>
      </c>
      <c r="CB48" s="19"/>
      <c r="CC48" s="19"/>
      <c r="CD48" s="19"/>
      <c r="CE48" s="19">
        <v>0</v>
      </c>
      <c r="CF48" s="19"/>
      <c r="CG48" s="19"/>
      <c r="CH48" s="19"/>
      <c r="CI48" s="19">
        <v>0</v>
      </c>
      <c r="CJ48" s="19">
        <v>167.7</v>
      </c>
      <c r="CK48" s="19">
        <v>164.70732000000001</v>
      </c>
      <c r="CL48" s="19">
        <v>164.70732000000001</v>
      </c>
      <c r="CM48" s="19">
        <v>2.99268</v>
      </c>
      <c r="CN48" s="19">
        <v>9.6999999999999993</v>
      </c>
      <c r="CO48" s="19">
        <v>9.4910399999999999</v>
      </c>
      <c r="CP48" s="19">
        <v>5.1583800000000002</v>
      </c>
      <c r="CQ48" s="19">
        <v>4.54162</v>
      </c>
      <c r="CR48" s="19">
        <v>6.7</v>
      </c>
      <c r="CS48" s="19">
        <v>5.2097499999999997</v>
      </c>
      <c r="CT48" s="19">
        <v>2.8315000000000001</v>
      </c>
      <c r="CU48" s="19">
        <v>3.8685</v>
      </c>
      <c r="CV48" s="19"/>
      <c r="CW48" s="19"/>
      <c r="CX48" s="19"/>
      <c r="CY48" s="19">
        <v>0</v>
      </c>
      <c r="CZ48" s="19">
        <v>6.8</v>
      </c>
      <c r="DA48" s="19">
        <v>6.8787000000000003</v>
      </c>
      <c r="DB48" s="19">
        <v>6.8787000000000003</v>
      </c>
      <c r="DC48" s="19">
        <v>-7.8700000000000006E-2</v>
      </c>
      <c r="DD48" s="19">
        <v>15</v>
      </c>
      <c r="DE48" s="19">
        <v>14.992190000000001</v>
      </c>
      <c r="DF48" s="19">
        <v>14.9922</v>
      </c>
      <c r="DG48" s="19">
        <v>7.7999999999999996E-3</v>
      </c>
      <c r="DH48" s="19">
        <v>126.1</v>
      </c>
      <c r="DI48" s="19">
        <v>142.99985000000001</v>
      </c>
      <c r="DJ48" s="19">
        <v>143</v>
      </c>
      <c r="DK48" s="19">
        <v>-16.899999999999999</v>
      </c>
      <c r="DL48" s="19"/>
      <c r="DM48" s="19"/>
      <c r="DN48" s="19"/>
      <c r="DO48" s="19">
        <v>0</v>
      </c>
      <c r="DP48" s="19"/>
      <c r="DQ48" s="19"/>
      <c r="DR48" s="19"/>
      <c r="DS48" s="19">
        <v>0</v>
      </c>
      <c r="DT48" s="19"/>
      <c r="DU48" s="19"/>
      <c r="DV48" s="19"/>
      <c r="DW48" s="19">
        <v>0</v>
      </c>
      <c r="DX48" s="19"/>
      <c r="DY48" s="19"/>
      <c r="DZ48" s="19"/>
      <c r="EA48" s="19">
        <v>0</v>
      </c>
      <c r="EB48" s="19">
        <v>110.8</v>
      </c>
      <c r="EC48" s="19">
        <v>112.90536</v>
      </c>
      <c r="ED48" s="19">
        <v>112.90537</v>
      </c>
      <c r="EE48" s="19">
        <v>-2.1053700000000002</v>
      </c>
      <c r="EF48" s="19">
        <v>222</v>
      </c>
      <c r="EG48" s="19">
        <v>150.15262999999999</v>
      </c>
      <c r="EH48" s="19">
        <v>199.84153000000001</v>
      </c>
      <c r="EI48" s="19">
        <v>22.158470000000001</v>
      </c>
      <c r="EJ48" s="19"/>
      <c r="EK48" s="19"/>
      <c r="EL48" s="19"/>
      <c r="EM48" s="19">
        <v>0</v>
      </c>
      <c r="EN48" s="19"/>
      <c r="EO48" s="19"/>
      <c r="EP48" s="19"/>
      <c r="EQ48" s="19">
        <v>0</v>
      </c>
      <c r="ER48" s="19"/>
      <c r="ES48" s="19"/>
      <c r="ET48" s="19"/>
      <c r="EU48" s="19">
        <v>0</v>
      </c>
      <c r="EV48" s="19">
        <v>6.5</v>
      </c>
      <c r="EW48" s="19">
        <v>6.39</v>
      </c>
      <c r="EX48" s="19">
        <v>6.39</v>
      </c>
      <c r="EY48" s="19">
        <v>0.11</v>
      </c>
      <c r="EZ48" s="19">
        <v>304.10000000000002</v>
      </c>
      <c r="FA48" s="19">
        <v>210.1728</v>
      </c>
      <c r="FB48" s="19">
        <v>178.62273999999999</v>
      </c>
      <c r="FC48" s="19">
        <v>125.47726</v>
      </c>
      <c r="FD48" s="19">
        <v>31.7</v>
      </c>
      <c r="FE48" s="19">
        <v>39.012709999999998</v>
      </c>
      <c r="FF48" s="19">
        <v>39.012720000000002</v>
      </c>
      <c r="FG48" s="19">
        <v>-7.3127199999999997</v>
      </c>
      <c r="FH48" s="19">
        <v>130.9</v>
      </c>
      <c r="FI48" s="19">
        <v>134.5967</v>
      </c>
      <c r="FJ48" s="19">
        <v>151.95320000000001</v>
      </c>
      <c r="FK48" s="19">
        <v>-21.0532</v>
      </c>
      <c r="FL48" s="19">
        <v>15.8</v>
      </c>
      <c r="FM48" s="19">
        <v>20.850249999999999</v>
      </c>
      <c r="FN48" s="19">
        <v>20.850259999999999</v>
      </c>
      <c r="FO48" s="19">
        <v>-5.0502599999999997</v>
      </c>
      <c r="FP48" s="19">
        <v>16.8</v>
      </c>
      <c r="FQ48" s="19">
        <v>15.70654</v>
      </c>
      <c r="FR48" s="19">
        <v>15.88302</v>
      </c>
      <c r="FS48" s="19">
        <v>0.91698000000000002</v>
      </c>
      <c r="FT48" s="19">
        <v>18.8</v>
      </c>
      <c r="FU48" s="19">
        <v>18.048780000000001</v>
      </c>
      <c r="FV48" s="19">
        <v>18.048780000000001</v>
      </c>
      <c r="FW48" s="19">
        <v>0.75122</v>
      </c>
      <c r="FX48" s="19">
        <v>90.1</v>
      </c>
      <c r="FY48" s="19">
        <v>88.116100000000003</v>
      </c>
      <c r="FZ48" s="19">
        <v>88.116100000000003</v>
      </c>
      <c r="GA48" s="19">
        <v>1.9839</v>
      </c>
      <c r="GB48" s="19">
        <v>183.6</v>
      </c>
      <c r="GC48" s="19">
        <v>185.81697</v>
      </c>
      <c r="GD48" s="19">
        <v>185.81701000000001</v>
      </c>
      <c r="GE48" s="19">
        <v>-2.2170100000000001</v>
      </c>
      <c r="GF48" s="19">
        <v>184</v>
      </c>
      <c r="GG48" s="19">
        <v>185.81697</v>
      </c>
      <c r="GH48" s="19">
        <v>185.81701000000001</v>
      </c>
      <c r="GI48" s="19">
        <v>-1.81701</v>
      </c>
      <c r="GJ48" s="19">
        <v>184.2</v>
      </c>
      <c r="GK48" s="19">
        <v>186.37497999999999</v>
      </c>
      <c r="GL48" s="19">
        <v>186.37502000000001</v>
      </c>
      <c r="GM48" s="19">
        <v>-2.17502</v>
      </c>
      <c r="GN48" s="19">
        <v>107.8</v>
      </c>
      <c r="GO48" s="19">
        <v>110.91316999999999</v>
      </c>
      <c r="GP48" s="19">
        <v>110.91316999999999</v>
      </c>
      <c r="GQ48" s="19">
        <v>-3.1131700000000002</v>
      </c>
      <c r="GR48" s="19">
        <v>16.600000000000001</v>
      </c>
      <c r="GS48" s="19">
        <v>13.08362</v>
      </c>
      <c r="GT48" s="19">
        <v>23.40691</v>
      </c>
      <c r="GU48" s="19">
        <v>-6.8069100000000002</v>
      </c>
      <c r="GV48" s="19">
        <v>28.2</v>
      </c>
      <c r="GW48" s="19">
        <v>29.872</v>
      </c>
      <c r="GX48" s="19">
        <v>29.872</v>
      </c>
      <c r="GY48" s="19">
        <v>-1.6719999999999999</v>
      </c>
      <c r="GZ48" s="19">
        <v>4.0999999999999996</v>
      </c>
      <c r="HA48" s="19">
        <v>3.9433199999999999</v>
      </c>
      <c r="HB48" s="19">
        <v>1.97166</v>
      </c>
      <c r="HC48" s="19">
        <v>2.1283400000000001</v>
      </c>
      <c r="HD48" s="19">
        <v>32.9</v>
      </c>
      <c r="HE48" s="19">
        <v>31.816189999999999</v>
      </c>
      <c r="HF48" s="19">
        <v>31.816199999999998</v>
      </c>
      <c r="HG48" s="19">
        <v>1.0838000000000001</v>
      </c>
      <c r="HH48" s="19">
        <v>53</v>
      </c>
      <c r="HI48" s="19">
        <v>110.78158999999999</v>
      </c>
      <c r="HJ48" s="19">
        <v>122.46572999999999</v>
      </c>
      <c r="HK48" s="19">
        <v>-69.465729999999994</v>
      </c>
      <c r="HL48" s="19"/>
      <c r="HM48" s="19"/>
      <c r="HN48" s="19"/>
      <c r="HO48" s="19">
        <v>0</v>
      </c>
      <c r="HP48" s="19"/>
      <c r="HQ48" s="19"/>
      <c r="HR48" s="19"/>
      <c r="HS48" s="19">
        <v>0</v>
      </c>
      <c r="HT48" s="19">
        <v>80.400000000000006</v>
      </c>
      <c r="HU48" s="19">
        <v>85.481639999999999</v>
      </c>
      <c r="HV48" s="19">
        <v>85.482579999999999</v>
      </c>
      <c r="HW48" s="19">
        <v>-5.0825800000000001</v>
      </c>
      <c r="HX48" s="19"/>
      <c r="HY48" s="19"/>
      <c r="HZ48" s="19"/>
      <c r="IA48" s="19">
        <v>0</v>
      </c>
      <c r="IB48" s="19"/>
      <c r="IC48" s="19"/>
      <c r="ID48" s="19"/>
      <c r="IE48" s="19">
        <v>0</v>
      </c>
      <c r="IF48" s="19">
        <v>46.7</v>
      </c>
      <c r="IG48" s="19">
        <v>45.441940000000002</v>
      </c>
      <c r="IH48" s="19">
        <v>45.441949999999999</v>
      </c>
      <c r="II48" s="19">
        <v>1.2580499999999999</v>
      </c>
      <c r="IJ48" s="19"/>
      <c r="IK48" s="19"/>
      <c r="IL48" s="19"/>
      <c r="IM48" s="19">
        <v>0</v>
      </c>
      <c r="IN48" s="19"/>
      <c r="IO48" s="19"/>
      <c r="IP48" s="19"/>
      <c r="IQ48" s="19">
        <v>0</v>
      </c>
      <c r="IR48" s="19"/>
      <c r="IS48" s="19"/>
      <c r="IT48" s="19"/>
      <c r="IU48" s="19">
        <v>0</v>
      </c>
      <c r="IV48" s="19">
        <v>90.5</v>
      </c>
      <c r="IW48" s="19">
        <v>133.35676000000001</v>
      </c>
      <c r="IX48" s="19">
        <v>92.689760000000007</v>
      </c>
      <c r="IY48" s="19">
        <v>-2.1897600000000002</v>
      </c>
      <c r="IZ48" s="19">
        <v>173.1</v>
      </c>
      <c r="JA48" s="19">
        <v>183.73088999999999</v>
      </c>
      <c r="JB48" s="19">
        <v>183.73096000000001</v>
      </c>
      <c r="JC48" s="19">
        <v>-10.63096</v>
      </c>
      <c r="JD48" s="19">
        <v>170.2</v>
      </c>
      <c r="JE48" s="19">
        <v>183.73088999999999</v>
      </c>
      <c r="JF48" s="19">
        <v>183.73096000000001</v>
      </c>
      <c r="JG48" s="19">
        <v>-13.53096</v>
      </c>
      <c r="JH48" s="19">
        <v>200</v>
      </c>
      <c r="JI48" s="19">
        <v>183.73088999999999</v>
      </c>
      <c r="JJ48" s="19">
        <v>183.73096000000001</v>
      </c>
      <c r="JK48" s="19">
        <v>16.26904</v>
      </c>
      <c r="JL48" s="19">
        <v>267.2</v>
      </c>
      <c r="JM48" s="19">
        <v>276.42394999999999</v>
      </c>
      <c r="JN48" s="19">
        <v>276.42406</v>
      </c>
      <c r="JO48" s="19">
        <v>-9.2240599999999997</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0.9</v>
      </c>
      <c r="KW48" s="19">
        <v>1.41069</v>
      </c>
      <c r="KX48" s="19">
        <v>1.41069</v>
      </c>
      <c r="KY48" s="19">
        <v>-0.51068999999999998</v>
      </c>
      <c r="KZ48" s="19">
        <v>174.4</v>
      </c>
      <c r="LA48" s="19">
        <v>173.63133999999999</v>
      </c>
      <c r="LB48" s="19">
        <v>193.93742</v>
      </c>
      <c r="LC48" s="19">
        <v>-19.537420000000001</v>
      </c>
      <c r="LD48" s="19">
        <v>75</v>
      </c>
      <c r="LE48" s="19">
        <v>80.572689999999994</v>
      </c>
      <c r="LF48" s="19">
        <v>78.704570000000004</v>
      </c>
      <c r="LG48" s="19">
        <v>-3.7045699999999999</v>
      </c>
      <c r="LH48" s="19">
        <v>63.2</v>
      </c>
      <c r="LI48" s="19">
        <v>67.461460000000002</v>
      </c>
      <c r="LJ48" s="19">
        <v>67.461460000000002</v>
      </c>
      <c r="LK48" s="19">
        <v>-4.2614599999999996</v>
      </c>
      <c r="LL48" s="19">
        <v>66.900000000000006</v>
      </c>
      <c r="LM48" s="19">
        <v>67.524140000000003</v>
      </c>
      <c r="LN48" s="19">
        <v>67.900210000000001</v>
      </c>
      <c r="LO48" s="19">
        <v>-1.00021</v>
      </c>
      <c r="LP48" s="19">
        <v>30.3</v>
      </c>
      <c r="LQ48" s="19">
        <v>30.097560000000001</v>
      </c>
      <c r="LR48" s="19">
        <v>30.097560000000001</v>
      </c>
      <c r="LS48" s="19">
        <v>0.20244000000000001</v>
      </c>
      <c r="LT48" s="19"/>
      <c r="LU48" s="19"/>
      <c r="LV48" s="19"/>
      <c r="LW48" s="19">
        <v>0</v>
      </c>
      <c r="LX48" s="19"/>
      <c r="LY48" s="19"/>
      <c r="LZ48" s="19"/>
      <c r="MA48" s="19">
        <v>0</v>
      </c>
      <c r="MB48" s="19"/>
      <c r="MC48" s="19"/>
      <c r="MD48" s="19"/>
      <c r="ME48" s="19">
        <v>0</v>
      </c>
      <c r="MF48" s="19">
        <v>144</v>
      </c>
      <c r="MG48" s="19">
        <v>151.08873</v>
      </c>
      <c r="MH48" s="19">
        <v>151.08876000000001</v>
      </c>
      <c r="MI48" s="19">
        <v>-7.0887599999999997</v>
      </c>
      <c r="MJ48" s="19">
        <v>145</v>
      </c>
      <c r="MK48" s="19">
        <v>151.08873</v>
      </c>
      <c r="ML48" s="19">
        <v>151.08876000000001</v>
      </c>
      <c r="MM48" s="19">
        <v>-6.0887599999999997</v>
      </c>
      <c r="MN48" s="19">
        <v>148.1</v>
      </c>
      <c r="MO48" s="19">
        <v>151.54245</v>
      </c>
      <c r="MP48" s="19">
        <v>151.54248000000001</v>
      </c>
      <c r="MQ48" s="19">
        <v>-3.4424800000000002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213.4</v>
      </c>
      <c r="NM48" s="19">
        <v>207.29666</v>
      </c>
      <c r="NN48" s="19">
        <v>207.29667000000001</v>
      </c>
      <c r="NO48" s="19">
        <v>6.1033299999999997</v>
      </c>
      <c r="NP48" s="19">
        <v>102</v>
      </c>
      <c r="NQ48" s="19">
        <v>103.95959000000001</v>
      </c>
      <c r="NR48" s="19">
        <v>103.95959000000001</v>
      </c>
      <c r="NS48" s="19">
        <v>-1.9595899999999999</v>
      </c>
      <c r="NT48" s="19">
        <v>6.3</v>
      </c>
      <c r="NU48" s="19">
        <v>5.1941199999999998</v>
      </c>
      <c r="NV48" s="19">
        <v>5.1941300000000004</v>
      </c>
      <c r="NW48" s="19">
        <v>1.1058699999999999</v>
      </c>
      <c r="NX48" s="19">
        <v>2.7</v>
      </c>
      <c r="NY48" s="19">
        <v>5.4491199999999997</v>
      </c>
      <c r="NZ48" s="19">
        <v>5.4491300000000003</v>
      </c>
      <c r="OA48" s="19">
        <v>-2.7491300000000001</v>
      </c>
      <c r="OB48" s="19">
        <v>9.6999999999999993</v>
      </c>
      <c r="OC48" s="19">
        <v>11.51219</v>
      </c>
      <c r="OD48" s="19">
        <v>11.5122</v>
      </c>
      <c r="OE48" s="19">
        <v>-1.8122</v>
      </c>
      <c r="OF48" s="19">
        <v>0</v>
      </c>
      <c r="OG48" s="19"/>
      <c r="OH48" s="19"/>
      <c r="OI48" s="19">
        <v>0</v>
      </c>
      <c r="OJ48" s="19">
        <v>78.400000000000006</v>
      </c>
      <c r="OK48" s="19">
        <v>81.569999999999993</v>
      </c>
      <c r="OL48" s="19">
        <v>62.33</v>
      </c>
      <c r="OM48" s="19">
        <v>16.07</v>
      </c>
      <c r="ON48" s="19">
        <v>0</v>
      </c>
      <c r="OO48" s="19"/>
      <c r="OP48" s="19"/>
      <c r="OQ48" s="19">
        <v>0</v>
      </c>
      <c r="OR48" s="19">
        <v>1.4</v>
      </c>
      <c r="OS48" s="19">
        <v>8.5079999999999991</v>
      </c>
      <c r="OT48" s="19">
        <v>8.5079999999999991</v>
      </c>
      <c r="OU48" s="19">
        <v>-7.1079999999999997</v>
      </c>
      <c r="OV48" s="19">
        <v>0</v>
      </c>
      <c r="OW48" s="19"/>
      <c r="OX48" s="19"/>
      <c r="OY48" s="19">
        <v>0</v>
      </c>
      <c r="OZ48" s="19"/>
      <c r="PA48" s="19"/>
      <c r="PB48" s="19">
        <v>12.366149999999999</v>
      </c>
      <c r="PC48" s="19">
        <v>-12.366149999999999</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3</v>
      </c>
      <c r="PU48" s="19">
        <v>1.7</v>
      </c>
      <c r="PV48" s="19">
        <v>1.7</v>
      </c>
      <c r="PW48" s="19">
        <v>1.3</v>
      </c>
      <c r="PX48" s="19">
        <v>2.5</v>
      </c>
      <c r="PY48" s="19">
        <v>2.5</v>
      </c>
      <c r="PZ48" s="19">
        <v>2.5</v>
      </c>
      <c r="QA48" s="19">
        <v>0</v>
      </c>
      <c r="QB48" s="19">
        <v>19.399999999999999</v>
      </c>
      <c r="QC48" s="19"/>
      <c r="QD48" s="19">
        <v>12.366149999999999</v>
      </c>
      <c r="QE48" s="19">
        <v>7.0338500000000002</v>
      </c>
      <c r="QF48" s="19">
        <v>20</v>
      </c>
      <c r="QG48" s="19">
        <v>19.51219</v>
      </c>
      <c r="QH48" s="19">
        <v>19.5122</v>
      </c>
      <c r="QI48" s="19">
        <v>0.48780000000000001</v>
      </c>
      <c r="QJ48" s="19">
        <v>19.100000000000001</v>
      </c>
      <c r="QK48" s="19">
        <v>18.048780000000001</v>
      </c>
      <c r="QL48" s="19">
        <v>18.048780000000001</v>
      </c>
      <c r="QM48" s="19">
        <v>1.05122</v>
      </c>
      <c r="QN48" s="19">
        <v>3.1</v>
      </c>
      <c r="QO48" s="19">
        <v>3.5</v>
      </c>
      <c r="QP48" s="19">
        <v>3.5</v>
      </c>
      <c r="QQ48" s="19">
        <v>-0.4</v>
      </c>
      <c r="QR48" s="19">
        <v>18.399999999999999</v>
      </c>
      <c r="QS48" s="19">
        <v>18.048780000000001</v>
      </c>
      <c r="QT48" s="19">
        <v>18.048780000000001</v>
      </c>
      <c r="QU48" s="19">
        <v>0.35121999999999998</v>
      </c>
      <c r="QV48" s="19">
        <v>0</v>
      </c>
      <c r="QW48" s="19"/>
      <c r="QX48" s="19"/>
      <c r="QY48" s="19">
        <v>0</v>
      </c>
      <c r="QZ48" s="19">
        <v>0</v>
      </c>
      <c r="RA48" s="19"/>
      <c r="RB48" s="19"/>
      <c r="RC48" s="19">
        <v>0</v>
      </c>
      <c r="RD48" s="19">
        <v>18.399999999999999</v>
      </c>
      <c r="RE48" s="19">
        <v>19.53</v>
      </c>
      <c r="RF48" s="19">
        <v>16.189</v>
      </c>
      <c r="RG48" s="19">
        <v>2.2109999999999999</v>
      </c>
      <c r="RH48" s="19">
        <v>66.599999999999994</v>
      </c>
      <c r="RI48" s="19">
        <v>53.87</v>
      </c>
      <c r="RJ48" s="19">
        <v>48.21</v>
      </c>
      <c r="RK48" s="19">
        <v>18.39</v>
      </c>
      <c r="RL48" s="19">
        <v>0</v>
      </c>
      <c r="RM48" s="19"/>
      <c r="RN48" s="19"/>
      <c r="RO48" s="19">
        <v>0</v>
      </c>
      <c r="RP48" s="19">
        <v>2.2000000000000002</v>
      </c>
      <c r="RQ48" s="19">
        <v>2.3010000000000002</v>
      </c>
      <c r="RR48" s="19">
        <v>2.3010000000000002</v>
      </c>
      <c r="RS48" s="19">
        <v>-0.10100000000000001</v>
      </c>
      <c r="RT48" s="19">
        <v>19</v>
      </c>
      <c r="RU48" s="19">
        <v>19.869019999999999</v>
      </c>
      <c r="RV48" s="19">
        <v>19.869240000000001</v>
      </c>
      <c r="RW48" s="19">
        <v>-0.86924000000000001</v>
      </c>
      <c r="RX48" s="19">
        <v>3</v>
      </c>
      <c r="RY48" s="19">
        <v>2</v>
      </c>
      <c r="RZ48" s="19">
        <v>2</v>
      </c>
      <c r="SA48" s="19">
        <v>1</v>
      </c>
      <c r="SB48" s="19"/>
      <c r="SC48" s="19">
        <v>0.4</v>
      </c>
      <c r="SD48" s="19">
        <v>0.4</v>
      </c>
      <c r="SE48" s="19">
        <v>-0.4</v>
      </c>
      <c r="SF48" s="19">
        <v>6</v>
      </c>
      <c r="SG48" s="19">
        <v>6.3</v>
      </c>
      <c r="SH48" s="19">
        <v>6.3</v>
      </c>
      <c r="SI48" s="19">
        <v>-0.3</v>
      </c>
      <c r="SJ48" s="19">
        <v>5.9</v>
      </c>
      <c r="SK48" s="19">
        <v>6.4</v>
      </c>
      <c r="SL48" s="19">
        <v>6.4</v>
      </c>
      <c r="SM48" s="19">
        <v>-0.5</v>
      </c>
      <c r="SN48" s="19">
        <v>13.4</v>
      </c>
      <c r="SO48" s="19">
        <v>9</v>
      </c>
      <c r="SP48" s="19">
        <v>9</v>
      </c>
      <c r="SQ48" s="19">
        <v>4.4000000000000004</v>
      </c>
      <c r="SR48" s="19">
        <v>17.8</v>
      </c>
      <c r="SS48" s="19">
        <v>11.707319999999999</v>
      </c>
      <c r="ST48" s="19">
        <v>11.707319999999999</v>
      </c>
      <c r="SU48" s="19">
        <v>6.0926799999999997</v>
      </c>
      <c r="SV48" s="19">
        <v>14.5</v>
      </c>
      <c r="SW48" s="19">
        <v>16.195119999999999</v>
      </c>
      <c r="SX48" s="19">
        <v>16.195119999999999</v>
      </c>
      <c r="SY48" s="19">
        <v>-1.69512</v>
      </c>
      <c r="SZ48" s="19">
        <v>8.5</v>
      </c>
      <c r="TA48" s="19">
        <v>9.6999999999999993</v>
      </c>
      <c r="TB48" s="19">
        <v>7.0129999999999999</v>
      </c>
      <c r="TC48" s="19">
        <v>1.4870000000000001</v>
      </c>
      <c r="TD48" s="19">
        <v>56.3</v>
      </c>
      <c r="TE48" s="19">
        <v>51.82</v>
      </c>
      <c r="TF48" s="19">
        <v>49.433</v>
      </c>
      <c r="TG48" s="19">
        <v>6.867</v>
      </c>
      <c r="TH48" s="19">
        <v>0</v>
      </c>
      <c r="TI48" s="19"/>
      <c r="TJ48" s="19"/>
      <c r="TK48" s="19">
        <v>0</v>
      </c>
      <c r="TL48" s="19">
        <v>102.3</v>
      </c>
      <c r="TM48" s="19">
        <v>74.09</v>
      </c>
      <c r="TN48" s="19">
        <v>65.168999999999997</v>
      </c>
      <c r="TO48" s="19">
        <v>37.131</v>
      </c>
      <c r="TP48" s="19">
        <v>99.6</v>
      </c>
      <c r="TQ48" s="19">
        <v>84.06</v>
      </c>
      <c r="TR48" s="19">
        <v>74.731999999999999</v>
      </c>
      <c r="TS48" s="19">
        <v>24.867999999999999</v>
      </c>
      <c r="TT48" s="19">
        <v>14.7</v>
      </c>
      <c r="TU48" s="19">
        <v>4.8</v>
      </c>
      <c r="TV48" s="19">
        <v>2.2629999999999999</v>
      </c>
      <c r="TW48" s="19">
        <v>12.436999999999999</v>
      </c>
      <c r="TX48" s="19">
        <v>7.3</v>
      </c>
      <c r="TY48" s="19">
        <v>2.8820000000000001</v>
      </c>
      <c r="TZ48" s="19">
        <v>2.8820000000000001</v>
      </c>
      <c r="UA48" s="19">
        <v>4.4180000000000001</v>
      </c>
      <c r="UB48" s="19">
        <v>14</v>
      </c>
      <c r="UC48" s="19">
        <v>14</v>
      </c>
      <c r="UD48" s="19">
        <v>17.560980000000001</v>
      </c>
      <c r="UE48" s="19">
        <v>-3.5609799999999998</v>
      </c>
      <c r="UF48" s="19">
        <v>3.3</v>
      </c>
      <c r="UG48" s="19">
        <v>4</v>
      </c>
      <c r="UH48" s="19">
        <v>4</v>
      </c>
      <c r="UI48" s="19">
        <v>-0.7</v>
      </c>
      <c r="UJ48" s="19">
        <v>7.9</v>
      </c>
      <c r="UK48" s="19">
        <v>7.5</v>
      </c>
      <c r="UL48" s="19">
        <v>7.5</v>
      </c>
      <c r="UM48" s="19">
        <v>0.4</v>
      </c>
      <c r="UN48" s="19">
        <v>20.399999999999999</v>
      </c>
      <c r="UO48" s="19">
        <v>19.51219</v>
      </c>
      <c r="UP48" s="19">
        <v>19.5122</v>
      </c>
      <c r="UQ48" s="19">
        <v>0.88780000000000003</v>
      </c>
      <c r="UR48" s="19">
        <v>20.399999999999999</v>
      </c>
      <c r="US48" s="19">
        <v>19.51219</v>
      </c>
      <c r="UT48" s="19">
        <v>19.5122</v>
      </c>
      <c r="UU48" s="19">
        <v>0.88780000000000003</v>
      </c>
      <c r="UV48" s="19">
        <v>20.100000000000001</v>
      </c>
      <c r="UW48" s="19">
        <v>19.51219</v>
      </c>
      <c r="UX48" s="19">
        <v>19.5122</v>
      </c>
      <c r="UY48" s="19">
        <v>0.58779999999999999</v>
      </c>
      <c r="UZ48" s="19">
        <v>3.8</v>
      </c>
      <c r="VA48" s="19">
        <v>7.5919999999999996</v>
      </c>
      <c r="VB48" s="19">
        <v>7.5919999999999996</v>
      </c>
      <c r="VC48" s="19">
        <v>-3.7919999999999998</v>
      </c>
      <c r="VD48" s="19">
        <v>0</v>
      </c>
      <c r="VE48" s="19"/>
      <c r="VF48" s="19"/>
      <c r="VG48" s="19">
        <v>0</v>
      </c>
      <c r="VH48" s="19">
        <v>0</v>
      </c>
      <c r="VI48" s="19"/>
      <c r="VJ48" s="19"/>
      <c r="VK48" s="19">
        <v>0</v>
      </c>
      <c r="VL48" s="19">
        <v>0</v>
      </c>
      <c r="VM48" s="19"/>
      <c r="VN48" s="19"/>
      <c r="VO48" s="19">
        <v>0</v>
      </c>
      <c r="VP48" s="19">
        <v>0.6</v>
      </c>
      <c r="VQ48" s="19">
        <v>0.6</v>
      </c>
      <c r="VR48" s="19">
        <v>0.6</v>
      </c>
      <c r="VS48" s="19">
        <v>0</v>
      </c>
      <c r="VT48" s="19">
        <v>97.9</v>
      </c>
      <c r="VU48" s="19">
        <v>87.31</v>
      </c>
      <c r="VV48" s="19">
        <v>96</v>
      </c>
      <c r="VW48" s="19">
        <v>1.9</v>
      </c>
      <c r="VX48" s="19">
        <v>71.5</v>
      </c>
      <c r="VY48" s="19">
        <v>69.69</v>
      </c>
      <c r="VZ48" s="19">
        <v>77</v>
      </c>
      <c r="WA48" s="19">
        <v>-5.5</v>
      </c>
      <c r="WB48" s="19">
        <v>0</v>
      </c>
      <c r="WC48" s="19"/>
      <c r="WD48" s="19"/>
      <c r="WE48" s="19">
        <v>0</v>
      </c>
      <c r="WF48" s="19">
        <v>1.6</v>
      </c>
      <c r="WG48" s="19">
        <v>1.4490000000000001</v>
      </c>
      <c r="WH48" s="19">
        <v>1.4490000000000001</v>
      </c>
      <c r="WI48" s="19">
        <v>0.151</v>
      </c>
      <c r="WJ48" s="19">
        <v>2.2000000000000002</v>
      </c>
      <c r="WK48" s="19">
        <v>2.4</v>
      </c>
      <c r="WL48" s="19">
        <v>2.4</v>
      </c>
      <c r="WM48" s="19">
        <v>-0.2</v>
      </c>
      <c r="WN48" s="19">
        <v>2.2000000000000002</v>
      </c>
      <c r="WO48" s="19">
        <v>2.4</v>
      </c>
      <c r="WP48" s="19">
        <v>2.4</v>
      </c>
      <c r="WQ48" s="19">
        <v>-0.2</v>
      </c>
      <c r="WR48" s="19">
        <v>1.1000000000000001</v>
      </c>
      <c r="WS48" s="19">
        <v>1.4</v>
      </c>
      <c r="WT48" s="19">
        <v>1.4</v>
      </c>
      <c r="WU48" s="19">
        <v>-0.3</v>
      </c>
      <c r="WV48" s="19">
        <v>0</v>
      </c>
      <c r="WW48" s="19"/>
      <c r="WX48" s="19"/>
      <c r="WY48" s="19">
        <v>0</v>
      </c>
      <c r="WZ48" s="19"/>
      <c r="XA48" s="19"/>
      <c r="XB48" s="19"/>
      <c r="XC48" s="19">
        <v>0</v>
      </c>
      <c r="XD48" s="19">
        <v>18.297000000000001</v>
      </c>
      <c r="XE48" s="19">
        <v>18.536580000000001</v>
      </c>
      <c r="XF48" s="19">
        <v>18.53659</v>
      </c>
      <c r="XG48" s="19">
        <v>-0.23959</v>
      </c>
      <c r="XH48" s="19">
        <v>8.1</v>
      </c>
      <c r="XI48" s="19">
        <v>10.8</v>
      </c>
      <c r="XJ48" s="19">
        <v>10.8</v>
      </c>
      <c r="XK48" s="19">
        <v>-2.7</v>
      </c>
      <c r="XL48" s="19">
        <v>27.1</v>
      </c>
      <c r="XM48" s="19">
        <v>28</v>
      </c>
      <c r="XN48" s="19">
        <v>28</v>
      </c>
      <c r="XO48" s="19">
        <v>-0.9</v>
      </c>
      <c r="XP48" s="19">
        <v>33.4</v>
      </c>
      <c r="XQ48" s="19">
        <v>28</v>
      </c>
      <c r="XR48" s="19">
        <v>28</v>
      </c>
      <c r="XS48" s="19">
        <v>5.4</v>
      </c>
      <c r="XT48" s="19">
        <v>16.2</v>
      </c>
      <c r="XU48" s="19">
        <v>14</v>
      </c>
      <c r="XV48" s="19">
        <v>14</v>
      </c>
      <c r="XW48" s="19">
        <v>2.2000000000000002</v>
      </c>
      <c r="XX48" s="19">
        <v>19.399999999999999</v>
      </c>
      <c r="XY48" s="19">
        <v>20</v>
      </c>
      <c r="XZ48" s="19">
        <v>20</v>
      </c>
      <c r="YA48" s="19">
        <v>-0.6</v>
      </c>
      <c r="YB48" s="19">
        <v>9.1999999999999993</v>
      </c>
      <c r="YC48" s="19">
        <v>8.61</v>
      </c>
      <c r="YD48" s="19">
        <v>8.61</v>
      </c>
      <c r="YE48" s="19">
        <v>0.59</v>
      </c>
      <c r="YF48" s="19"/>
      <c r="YG48" s="19"/>
      <c r="YH48" s="19"/>
      <c r="YI48" s="19">
        <v>0</v>
      </c>
      <c r="YJ48" s="19"/>
      <c r="YK48" s="19"/>
      <c r="YL48" s="19"/>
      <c r="YM48" s="19">
        <v>0</v>
      </c>
    </row>
    <row r="49" spans="1:663" ht="24" customHeight="1" x14ac:dyDescent="0.3">
      <c r="A49" s="1"/>
      <c r="B49" s="13" t="s">
        <v>27</v>
      </c>
      <c r="C49" s="13" t="s">
        <v>830</v>
      </c>
      <c r="D49" s="14">
        <v>204.9</v>
      </c>
      <c r="E49" s="14">
        <v>204.19512</v>
      </c>
      <c r="F49" s="14">
        <v>204.19512</v>
      </c>
      <c r="G49" s="14">
        <v>0.70487999999999995</v>
      </c>
      <c r="H49" s="14">
        <v>616.20000000000005</v>
      </c>
      <c r="I49" s="14">
        <v>635.01143999999999</v>
      </c>
      <c r="J49" s="14">
        <v>635.01143999999999</v>
      </c>
      <c r="K49" s="14">
        <v>-18.811440000000001</v>
      </c>
      <c r="L49" s="14">
        <v>211</v>
      </c>
      <c r="M49" s="14">
        <v>207.58822000000001</v>
      </c>
      <c r="N49" s="14">
        <v>207.58822000000001</v>
      </c>
      <c r="O49" s="14">
        <v>3.4117799999999998</v>
      </c>
      <c r="P49" s="14"/>
      <c r="Q49" s="14"/>
      <c r="R49" s="14"/>
      <c r="S49" s="14">
        <v>0</v>
      </c>
      <c r="T49" s="14"/>
      <c r="U49" s="14"/>
      <c r="V49" s="14"/>
      <c r="W49" s="14">
        <v>0</v>
      </c>
      <c r="X49" s="14">
        <v>90.3</v>
      </c>
      <c r="Y49" s="14">
        <v>92.226339999999993</v>
      </c>
      <c r="Z49" s="14">
        <v>92.226339999999993</v>
      </c>
      <c r="AA49" s="14">
        <v>-1.9263399999999999</v>
      </c>
      <c r="AB49" s="14">
        <v>144.9</v>
      </c>
      <c r="AC49" s="14">
        <v>150.01184000000001</v>
      </c>
      <c r="AD49" s="14">
        <v>172.29338999999999</v>
      </c>
      <c r="AE49" s="14">
        <v>-27.39339</v>
      </c>
      <c r="AF49" s="14"/>
      <c r="AG49" s="14"/>
      <c r="AH49" s="14"/>
      <c r="AI49" s="14">
        <v>0</v>
      </c>
      <c r="AJ49" s="14"/>
      <c r="AK49" s="14"/>
      <c r="AL49" s="14"/>
      <c r="AM49" s="14">
        <v>0</v>
      </c>
      <c r="AN49" s="14">
        <v>178.5</v>
      </c>
      <c r="AO49" s="14">
        <v>194.38055</v>
      </c>
      <c r="AP49" s="14">
        <v>195.35999000000001</v>
      </c>
      <c r="AQ49" s="14">
        <v>-16.85999</v>
      </c>
      <c r="AR49" s="14">
        <v>205</v>
      </c>
      <c r="AS49" s="14">
        <v>194.38055</v>
      </c>
      <c r="AT49" s="14">
        <v>195.35999000000001</v>
      </c>
      <c r="AU49" s="14">
        <v>9.6400100000000002</v>
      </c>
      <c r="AV49" s="14">
        <v>204.5</v>
      </c>
      <c r="AW49" s="14">
        <v>194.38055</v>
      </c>
      <c r="AX49" s="14">
        <v>195.35999000000001</v>
      </c>
      <c r="AY49" s="14">
        <v>9.1400100000000002</v>
      </c>
      <c r="AZ49" s="14">
        <v>287.7</v>
      </c>
      <c r="BA49" s="14">
        <v>292.44641000000001</v>
      </c>
      <c r="BB49" s="14">
        <v>293.91998999999998</v>
      </c>
      <c r="BC49" s="14">
        <v>-6.2199900000000001</v>
      </c>
      <c r="BD49" s="14"/>
      <c r="BE49" s="14"/>
      <c r="BF49" s="14"/>
      <c r="BG49" s="14">
        <v>0</v>
      </c>
      <c r="BH49" s="14"/>
      <c r="BI49" s="14"/>
      <c r="BJ49" s="14"/>
      <c r="BK49" s="14">
        <v>0</v>
      </c>
      <c r="BL49" s="14">
        <v>495.4</v>
      </c>
      <c r="BM49" s="14">
        <v>453.49682000000001</v>
      </c>
      <c r="BN49" s="14">
        <v>444.49741</v>
      </c>
      <c r="BO49" s="14">
        <v>50.902589999999996</v>
      </c>
      <c r="BP49" s="14">
        <v>9.8000000000000007</v>
      </c>
      <c r="BQ49" s="14">
        <v>9.3211899999999996</v>
      </c>
      <c r="BR49" s="14">
        <v>5.4891500000000004</v>
      </c>
      <c r="BS49" s="14">
        <v>4.3108500000000003</v>
      </c>
      <c r="BT49" s="14"/>
      <c r="BU49" s="14"/>
      <c r="BV49" s="14"/>
      <c r="BW49" s="14">
        <v>0</v>
      </c>
      <c r="BX49" s="14"/>
      <c r="BY49" s="14"/>
      <c r="BZ49" s="14"/>
      <c r="CA49" s="14">
        <v>0</v>
      </c>
      <c r="CB49" s="14"/>
      <c r="CC49" s="14"/>
      <c r="CD49" s="14"/>
      <c r="CE49" s="14">
        <v>0</v>
      </c>
      <c r="CF49" s="14"/>
      <c r="CG49" s="14"/>
      <c r="CH49" s="14"/>
      <c r="CI49" s="14">
        <v>0</v>
      </c>
      <c r="CJ49" s="14">
        <v>166.2</v>
      </c>
      <c r="CK49" s="14">
        <v>164.70732000000001</v>
      </c>
      <c r="CL49" s="14">
        <v>164.70732000000001</v>
      </c>
      <c r="CM49" s="14">
        <v>1.49268</v>
      </c>
      <c r="CN49" s="14">
        <v>9.6999999999999993</v>
      </c>
      <c r="CO49" s="14">
        <v>9.4910399999999999</v>
      </c>
      <c r="CP49" s="14">
        <v>5.1583800000000002</v>
      </c>
      <c r="CQ49" s="14">
        <v>4.54162</v>
      </c>
      <c r="CR49" s="14">
        <v>6.7</v>
      </c>
      <c r="CS49" s="14">
        <v>5.2097499999999997</v>
      </c>
      <c r="CT49" s="14">
        <v>2.8315000000000001</v>
      </c>
      <c r="CU49" s="14">
        <v>3.8685</v>
      </c>
      <c r="CV49" s="14"/>
      <c r="CW49" s="14"/>
      <c r="CX49" s="14"/>
      <c r="CY49" s="14">
        <v>0</v>
      </c>
      <c r="CZ49" s="14">
        <v>6.8</v>
      </c>
      <c r="DA49" s="14">
        <v>6.8787000000000003</v>
      </c>
      <c r="DB49" s="14">
        <v>6.8787000000000003</v>
      </c>
      <c r="DC49" s="14">
        <v>-7.8700000000000006E-2</v>
      </c>
      <c r="DD49" s="14">
        <v>15.2</v>
      </c>
      <c r="DE49" s="14">
        <v>14.992190000000001</v>
      </c>
      <c r="DF49" s="14">
        <v>14.9922</v>
      </c>
      <c r="DG49" s="14">
        <v>0.20780000000000001</v>
      </c>
      <c r="DH49" s="14">
        <v>125.4</v>
      </c>
      <c r="DI49" s="14">
        <v>142.99986999999999</v>
      </c>
      <c r="DJ49" s="14">
        <v>143</v>
      </c>
      <c r="DK49" s="14">
        <v>-17.600000000000001</v>
      </c>
      <c r="DL49" s="14"/>
      <c r="DM49" s="14"/>
      <c r="DN49" s="14"/>
      <c r="DO49" s="14">
        <v>0</v>
      </c>
      <c r="DP49" s="14"/>
      <c r="DQ49" s="14"/>
      <c r="DR49" s="14"/>
      <c r="DS49" s="14">
        <v>0</v>
      </c>
      <c r="DT49" s="14"/>
      <c r="DU49" s="14"/>
      <c r="DV49" s="14"/>
      <c r="DW49" s="14">
        <v>0</v>
      </c>
      <c r="DX49" s="14"/>
      <c r="DY49" s="14"/>
      <c r="DZ49" s="14"/>
      <c r="EA49" s="14">
        <v>0</v>
      </c>
      <c r="EB49" s="14">
        <v>110.7</v>
      </c>
      <c r="EC49" s="14">
        <v>112.90536</v>
      </c>
      <c r="ED49" s="14">
        <v>112.90537</v>
      </c>
      <c r="EE49" s="14">
        <v>-2.2053699999999998</v>
      </c>
      <c r="EF49" s="14">
        <v>221.9</v>
      </c>
      <c r="EG49" s="14">
        <v>146.20895999999999</v>
      </c>
      <c r="EH49" s="14">
        <v>221.55625000000001</v>
      </c>
      <c r="EI49" s="14">
        <v>0.34375</v>
      </c>
      <c r="EJ49" s="14"/>
      <c r="EK49" s="14"/>
      <c r="EL49" s="14"/>
      <c r="EM49" s="14">
        <v>0</v>
      </c>
      <c r="EN49" s="14"/>
      <c r="EO49" s="14"/>
      <c r="EP49" s="14"/>
      <c r="EQ49" s="14">
        <v>0</v>
      </c>
      <c r="ER49" s="14"/>
      <c r="ES49" s="14"/>
      <c r="ET49" s="14"/>
      <c r="EU49" s="14">
        <v>0</v>
      </c>
      <c r="EV49" s="14">
        <v>6.5</v>
      </c>
      <c r="EW49" s="14">
        <v>6.39</v>
      </c>
      <c r="EX49" s="14">
        <v>6.39</v>
      </c>
      <c r="EY49" s="14">
        <v>0.11</v>
      </c>
      <c r="EZ49" s="14">
        <v>305</v>
      </c>
      <c r="FA49" s="14">
        <v>210.44723999999999</v>
      </c>
      <c r="FB49" s="14">
        <v>182.51579000000001</v>
      </c>
      <c r="FC49" s="14">
        <v>122.48421</v>
      </c>
      <c r="FD49" s="14">
        <v>30.5</v>
      </c>
      <c r="FE49" s="14">
        <v>39.012709999999998</v>
      </c>
      <c r="FF49" s="14">
        <v>39.012720000000002</v>
      </c>
      <c r="FG49" s="14">
        <v>-8.5127199999999998</v>
      </c>
      <c r="FH49" s="14">
        <v>131.80000000000001</v>
      </c>
      <c r="FI49" s="14">
        <v>136.58543</v>
      </c>
      <c r="FJ49" s="14">
        <v>151.95320000000001</v>
      </c>
      <c r="FK49" s="14">
        <v>-20.153199999999998</v>
      </c>
      <c r="FL49" s="14">
        <v>16.899999999999999</v>
      </c>
      <c r="FM49" s="14">
        <v>20.850249999999999</v>
      </c>
      <c r="FN49" s="14">
        <v>20.850259999999999</v>
      </c>
      <c r="FO49" s="14">
        <v>-3.9502600000000001</v>
      </c>
      <c r="FP49" s="14">
        <v>16.600000000000001</v>
      </c>
      <c r="FQ49" s="14">
        <v>15.70654</v>
      </c>
      <c r="FR49" s="14">
        <v>15.88302</v>
      </c>
      <c r="FS49" s="14">
        <v>0.71697999999999995</v>
      </c>
      <c r="FT49" s="14">
        <v>18.8</v>
      </c>
      <c r="FU49" s="14">
        <v>18.048780000000001</v>
      </c>
      <c r="FV49" s="14">
        <v>18.048780000000001</v>
      </c>
      <c r="FW49" s="14">
        <v>0.75122</v>
      </c>
      <c r="FX49" s="14">
        <v>88.8</v>
      </c>
      <c r="FY49" s="14">
        <v>88.116100000000003</v>
      </c>
      <c r="FZ49" s="14">
        <v>88.116100000000003</v>
      </c>
      <c r="GA49" s="14">
        <v>0.68389999999999995</v>
      </c>
      <c r="GB49" s="14">
        <v>183.6</v>
      </c>
      <c r="GC49" s="14">
        <v>185.81697</v>
      </c>
      <c r="GD49" s="14">
        <v>185.81701000000001</v>
      </c>
      <c r="GE49" s="14">
        <v>-2.2170100000000001</v>
      </c>
      <c r="GF49" s="14">
        <v>184.3</v>
      </c>
      <c r="GG49" s="14">
        <v>185.81697</v>
      </c>
      <c r="GH49" s="14">
        <v>185.81701000000001</v>
      </c>
      <c r="GI49" s="14">
        <v>-1.51701</v>
      </c>
      <c r="GJ49" s="14">
        <v>184.6</v>
      </c>
      <c r="GK49" s="14">
        <v>186.37497999999999</v>
      </c>
      <c r="GL49" s="14">
        <v>186.37502000000001</v>
      </c>
      <c r="GM49" s="14">
        <v>-1.77502</v>
      </c>
      <c r="GN49" s="14">
        <v>107.9</v>
      </c>
      <c r="GO49" s="14">
        <v>110.91316999999999</v>
      </c>
      <c r="GP49" s="14">
        <v>110.91316999999999</v>
      </c>
      <c r="GQ49" s="14">
        <v>-3.0131700000000001</v>
      </c>
      <c r="GR49" s="14">
        <v>21.5</v>
      </c>
      <c r="GS49" s="14">
        <v>18.056049999999999</v>
      </c>
      <c r="GT49" s="14">
        <v>35.166159999999998</v>
      </c>
      <c r="GU49" s="14">
        <v>-13.66616</v>
      </c>
      <c r="GV49" s="14">
        <v>28.1</v>
      </c>
      <c r="GW49" s="14">
        <v>29.872</v>
      </c>
      <c r="GX49" s="14">
        <v>29.872</v>
      </c>
      <c r="GY49" s="14">
        <v>-1.772</v>
      </c>
      <c r="GZ49" s="14">
        <v>4.0999999999999996</v>
      </c>
      <c r="HA49" s="14">
        <v>3.9433199999999999</v>
      </c>
      <c r="HB49" s="14">
        <v>1.97166</v>
      </c>
      <c r="HC49" s="14">
        <v>2.1283400000000001</v>
      </c>
      <c r="HD49" s="14">
        <v>34.200000000000003</v>
      </c>
      <c r="HE49" s="14">
        <v>31.816189999999999</v>
      </c>
      <c r="HF49" s="14">
        <v>31.816199999999998</v>
      </c>
      <c r="HG49" s="14">
        <v>2.3837999999999999</v>
      </c>
      <c r="HH49" s="14">
        <v>65.3</v>
      </c>
      <c r="HI49" s="14">
        <v>109.16594000000001</v>
      </c>
      <c r="HJ49" s="14">
        <v>121.601</v>
      </c>
      <c r="HK49" s="14">
        <v>-56.301000000000002</v>
      </c>
      <c r="HL49" s="14"/>
      <c r="HM49" s="14"/>
      <c r="HN49" s="14"/>
      <c r="HO49" s="14">
        <v>0</v>
      </c>
      <c r="HP49" s="14"/>
      <c r="HQ49" s="14"/>
      <c r="HR49" s="14"/>
      <c r="HS49" s="14">
        <v>0</v>
      </c>
      <c r="HT49" s="14">
        <v>80.8</v>
      </c>
      <c r="HU49" s="14">
        <v>85.481579999999994</v>
      </c>
      <c r="HV49" s="14">
        <v>85.482579999999999</v>
      </c>
      <c r="HW49" s="14">
        <v>-4.6825799999999997</v>
      </c>
      <c r="HX49" s="14"/>
      <c r="HY49" s="14"/>
      <c r="HZ49" s="14"/>
      <c r="IA49" s="14">
        <v>0</v>
      </c>
      <c r="IB49" s="14"/>
      <c r="IC49" s="14"/>
      <c r="ID49" s="14"/>
      <c r="IE49" s="14">
        <v>0</v>
      </c>
      <c r="IF49" s="14">
        <v>46.9</v>
      </c>
      <c r="IG49" s="14">
        <v>45.441940000000002</v>
      </c>
      <c r="IH49" s="14">
        <v>45.441949999999999</v>
      </c>
      <c r="II49" s="14">
        <v>1.4580500000000001</v>
      </c>
      <c r="IJ49" s="14"/>
      <c r="IK49" s="14"/>
      <c r="IL49" s="14"/>
      <c r="IM49" s="14">
        <v>0</v>
      </c>
      <c r="IN49" s="14"/>
      <c r="IO49" s="14"/>
      <c r="IP49" s="14"/>
      <c r="IQ49" s="14">
        <v>0</v>
      </c>
      <c r="IR49" s="14"/>
      <c r="IS49" s="14"/>
      <c r="IT49" s="14"/>
      <c r="IU49" s="14">
        <v>0</v>
      </c>
      <c r="IV49" s="14">
        <v>90.6</v>
      </c>
      <c r="IW49" s="14">
        <v>133.35676000000001</v>
      </c>
      <c r="IX49" s="14">
        <v>92.689760000000007</v>
      </c>
      <c r="IY49" s="14">
        <v>-2.0897600000000001</v>
      </c>
      <c r="IZ49" s="14">
        <v>174</v>
      </c>
      <c r="JA49" s="14">
        <v>183.73088999999999</v>
      </c>
      <c r="JB49" s="14">
        <v>183.73096000000001</v>
      </c>
      <c r="JC49" s="14">
        <v>-9.7309599999999996</v>
      </c>
      <c r="JD49" s="14">
        <v>171.2</v>
      </c>
      <c r="JE49" s="14">
        <v>183.73088999999999</v>
      </c>
      <c r="JF49" s="14">
        <v>183.73096000000001</v>
      </c>
      <c r="JG49" s="14">
        <v>-12.53096</v>
      </c>
      <c r="JH49" s="14">
        <v>200</v>
      </c>
      <c r="JI49" s="14">
        <v>183.73088999999999</v>
      </c>
      <c r="JJ49" s="14">
        <v>183.73096000000001</v>
      </c>
      <c r="JK49" s="14">
        <v>16.26904</v>
      </c>
      <c r="JL49" s="14">
        <v>267.8</v>
      </c>
      <c r="JM49" s="14">
        <v>276.42396000000002</v>
      </c>
      <c r="JN49" s="14">
        <v>276.42406</v>
      </c>
      <c r="JO49" s="14">
        <v>-8.6240600000000001</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0.9</v>
      </c>
      <c r="KW49" s="14">
        <v>1.41069</v>
      </c>
      <c r="KX49" s="14">
        <v>1.41069</v>
      </c>
      <c r="KY49" s="14">
        <v>-0.51068999999999998</v>
      </c>
      <c r="KZ49" s="14">
        <v>185.3</v>
      </c>
      <c r="LA49" s="14">
        <v>173.1679</v>
      </c>
      <c r="LB49" s="14">
        <v>91.196240000000003</v>
      </c>
      <c r="LC49" s="14">
        <v>94.103759999999994</v>
      </c>
      <c r="LD49" s="14">
        <v>77.2</v>
      </c>
      <c r="LE49" s="14">
        <v>80.831400000000002</v>
      </c>
      <c r="LF49" s="14">
        <v>96.571110000000004</v>
      </c>
      <c r="LG49" s="14">
        <v>-19.371110000000002</v>
      </c>
      <c r="LH49" s="14">
        <v>63.4</v>
      </c>
      <c r="LI49" s="14">
        <v>67.461460000000002</v>
      </c>
      <c r="LJ49" s="14">
        <v>67.461460000000002</v>
      </c>
      <c r="LK49" s="14">
        <v>-4.0614600000000003</v>
      </c>
      <c r="LL49" s="14">
        <v>67.099999999999994</v>
      </c>
      <c r="LM49" s="14">
        <v>67.878569999999996</v>
      </c>
      <c r="LN49" s="14">
        <v>74.343980000000002</v>
      </c>
      <c r="LO49" s="14">
        <v>-7.2439799999999996</v>
      </c>
      <c r="LP49" s="14">
        <v>30.4</v>
      </c>
      <c r="LQ49" s="14">
        <v>30.097560000000001</v>
      </c>
      <c r="LR49" s="14">
        <v>30.097560000000001</v>
      </c>
      <c r="LS49" s="14">
        <v>0.30243999999999999</v>
      </c>
      <c r="LT49" s="14"/>
      <c r="LU49" s="14"/>
      <c r="LV49" s="14"/>
      <c r="LW49" s="14">
        <v>0</v>
      </c>
      <c r="LX49" s="14"/>
      <c r="LY49" s="14"/>
      <c r="LZ49" s="14"/>
      <c r="MA49" s="14">
        <v>0</v>
      </c>
      <c r="MB49" s="14"/>
      <c r="MC49" s="14"/>
      <c r="MD49" s="14"/>
      <c r="ME49" s="14">
        <v>0</v>
      </c>
      <c r="MF49" s="14">
        <v>144.69999999999999</v>
      </c>
      <c r="MG49" s="14">
        <v>151.08873</v>
      </c>
      <c r="MH49" s="14">
        <v>151.08876000000001</v>
      </c>
      <c r="MI49" s="14">
        <v>-6.3887600000000004</v>
      </c>
      <c r="MJ49" s="14">
        <v>145.6</v>
      </c>
      <c r="MK49" s="14">
        <v>151.08873</v>
      </c>
      <c r="ML49" s="14">
        <v>151.08876000000001</v>
      </c>
      <c r="MM49" s="14">
        <v>-5.4887600000000001</v>
      </c>
      <c r="MN49" s="14">
        <v>148.9</v>
      </c>
      <c r="MO49" s="14">
        <v>151.54245</v>
      </c>
      <c r="MP49" s="14">
        <v>151.54248000000001</v>
      </c>
      <c r="MQ49" s="14">
        <v>-2.6424799999999999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213.6</v>
      </c>
      <c r="NM49" s="14">
        <v>207.29666</v>
      </c>
      <c r="NN49" s="14">
        <v>207.29667000000001</v>
      </c>
      <c r="NO49" s="14">
        <v>6.3033299999999999</v>
      </c>
      <c r="NP49" s="14">
        <v>102.1</v>
      </c>
      <c r="NQ49" s="14">
        <v>103.95959000000001</v>
      </c>
      <c r="NR49" s="14">
        <v>103.95959000000001</v>
      </c>
      <c r="NS49" s="14">
        <v>-1.8595900000000001</v>
      </c>
      <c r="NT49" s="14">
        <v>6.3</v>
      </c>
      <c r="NU49" s="14">
        <v>5.1941199999999998</v>
      </c>
      <c r="NV49" s="14">
        <v>5.1941300000000004</v>
      </c>
      <c r="NW49" s="14">
        <v>1.1058699999999999</v>
      </c>
      <c r="NX49" s="14">
        <v>2.7</v>
      </c>
      <c r="NY49" s="14">
        <v>5.4491199999999997</v>
      </c>
      <c r="NZ49" s="14">
        <v>5.4491300000000003</v>
      </c>
      <c r="OA49" s="14">
        <v>-2.7491300000000001</v>
      </c>
      <c r="OB49" s="14">
        <v>9.6999999999999993</v>
      </c>
      <c r="OC49" s="14">
        <v>11.51219</v>
      </c>
      <c r="OD49" s="14">
        <v>11.5122</v>
      </c>
      <c r="OE49" s="14">
        <v>-1.8122</v>
      </c>
      <c r="OF49" s="14">
        <v>0</v>
      </c>
      <c r="OG49" s="14"/>
      <c r="OH49" s="14"/>
      <c r="OI49" s="14">
        <v>0</v>
      </c>
      <c r="OJ49" s="14">
        <v>76.900000000000006</v>
      </c>
      <c r="OK49" s="14">
        <v>77.78</v>
      </c>
      <c r="OL49" s="14">
        <v>62.28</v>
      </c>
      <c r="OM49" s="14">
        <v>14.62</v>
      </c>
      <c r="ON49" s="14">
        <v>0</v>
      </c>
      <c r="OO49" s="14"/>
      <c r="OP49" s="14"/>
      <c r="OQ49" s="14">
        <v>0</v>
      </c>
      <c r="OR49" s="14">
        <v>1.9</v>
      </c>
      <c r="OS49" s="14">
        <v>8.0079999999999991</v>
      </c>
      <c r="OT49" s="14">
        <v>8.0079999999999991</v>
      </c>
      <c r="OU49" s="14">
        <v>-6.1079999999999997</v>
      </c>
      <c r="OV49" s="14">
        <v>0</v>
      </c>
      <c r="OW49" s="14"/>
      <c r="OX49" s="14"/>
      <c r="OY49" s="14">
        <v>0</v>
      </c>
      <c r="OZ49" s="14"/>
      <c r="PA49" s="14"/>
      <c r="PB49" s="14">
        <v>12.366149999999999</v>
      </c>
      <c r="PC49" s="14">
        <v>-12.366149999999999</v>
      </c>
      <c r="PD49" s="14">
        <v>9.9</v>
      </c>
      <c r="PE49" s="14">
        <v>9.9830000000000005</v>
      </c>
      <c r="PF49" s="14">
        <v>9.9830000000000005</v>
      </c>
      <c r="PG49" s="14">
        <v>-8.3000000000000004E-2</v>
      </c>
      <c r="PH49" s="14"/>
      <c r="PI49" s="14"/>
      <c r="PJ49" s="14"/>
      <c r="PK49" s="14">
        <v>0</v>
      </c>
      <c r="PL49" s="14">
        <v>0</v>
      </c>
      <c r="PM49" s="14"/>
      <c r="PN49" s="14"/>
      <c r="PO49" s="14">
        <v>0</v>
      </c>
      <c r="PP49" s="14">
        <v>1.1000000000000001</v>
      </c>
      <c r="PQ49" s="14">
        <v>1</v>
      </c>
      <c r="PR49" s="14">
        <v>1</v>
      </c>
      <c r="PS49" s="14">
        <v>0.1</v>
      </c>
      <c r="PT49" s="14">
        <v>2.9</v>
      </c>
      <c r="PU49" s="14">
        <v>1.7</v>
      </c>
      <c r="PV49" s="14">
        <v>1.7</v>
      </c>
      <c r="PW49" s="14">
        <v>1.2</v>
      </c>
      <c r="PX49" s="14">
        <v>2.5</v>
      </c>
      <c r="PY49" s="14">
        <v>2.5</v>
      </c>
      <c r="PZ49" s="14">
        <v>2.5</v>
      </c>
      <c r="QA49" s="14">
        <v>0</v>
      </c>
      <c r="QB49" s="14">
        <v>18.8</v>
      </c>
      <c r="QC49" s="14"/>
      <c r="QD49" s="14">
        <v>12.366149999999999</v>
      </c>
      <c r="QE49" s="14">
        <v>6.4338499999999996</v>
      </c>
      <c r="QF49" s="14">
        <v>20</v>
      </c>
      <c r="QG49" s="14">
        <v>19.51219</v>
      </c>
      <c r="QH49" s="14">
        <v>19.5122</v>
      </c>
      <c r="QI49" s="14">
        <v>0.48780000000000001</v>
      </c>
      <c r="QJ49" s="14">
        <v>19.100000000000001</v>
      </c>
      <c r="QK49" s="14">
        <v>18.048780000000001</v>
      </c>
      <c r="QL49" s="14">
        <v>18.048780000000001</v>
      </c>
      <c r="QM49" s="14">
        <v>1.05122</v>
      </c>
      <c r="QN49" s="14">
        <v>3.1</v>
      </c>
      <c r="QO49" s="14">
        <v>3.5</v>
      </c>
      <c r="QP49" s="14">
        <v>3.5</v>
      </c>
      <c r="QQ49" s="14">
        <v>-0.4</v>
      </c>
      <c r="QR49" s="14">
        <v>18.399999999999999</v>
      </c>
      <c r="QS49" s="14">
        <v>18.048780000000001</v>
      </c>
      <c r="QT49" s="14">
        <v>18.048780000000001</v>
      </c>
      <c r="QU49" s="14">
        <v>0.35121999999999998</v>
      </c>
      <c r="QV49" s="14">
        <v>0</v>
      </c>
      <c r="QW49" s="14"/>
      <c r="QX49" s="14"/>
      <c r="QY49" s="14">
        <v>0</v>
      </c>
      <c r="QZ49" s="14">
        <v>0</v>
      </c>
      <c r="RA49" s="14"/>
      <c r="RB49" s="14"/>
      <c r="RC49" s="14">
        <v>0</v>
      </c>
      <c r="RD49" s="14">
        <v>11.3</v>
      </c>
      <c r="RE49" s="14">
        <v>19.010000000000002</v>
      </c>
      <c r="RF49" s="14">
        <v>15.565</v>
      </c>
      <c r="RG49" s="14">
        <v>-4.2649999999999997</v>
      </c>
      <c r="RH49" s="14">
        <v>38.6</v>
      </c>
      <c r="RI49" s="14">
        <v>51.4</v>
      </c>
      <c r="RJ49" s="14">
        <v>45.07</v>
      </c>
      <c r="RK49" s="14">
        <v>-6.47</v>
      </c>
      <c r="RL49" s="14">
        <v>0</v>
      </c>
      <c r="RM49" s="14"/>
      <c r="RN49" s="14"/>
      <c r="RO49" s="14">
        <v>0</v>
      </c>
      <c r="RP49" s="14">
        <v>2.2000000000000002</v>
      </c>
      <c r="RQ49" s="14">
        <v>2.3010000000000002</v>
      </c>
      <c r="RR49" s="14">
        <v>2.3010000000000002</v>
      </c>
      <c r="RS49" s="14">
        <v>-0.10100000000000001</v>
      </c>
      <c r="RT49" s="14">
        <v>19</v>
      </c>
      <c r="RU49" s="14">
        <v>19.869</v>
      </c>
      <c r="RV49" s="14">
        <v>19.869240000000001</v>
      </c>
      <c r="RW49" s="14">
        <v>-0.86924000000000001</v>
      </c>
      <c r="RX49" s="14">
        <v>2.9</v>
      </c>
      <c r="RY49" s="14">
        <v>2</v>
      </c>
      <c r="RZ49" s="14">
        <v>2</v>
      </c>
      <c r="SA49" s="14">
        <v>0.9</v>
      </c>
      <c r="SB49" s="14"/>
      <c r="SC49" s="14">
        <v>0.4</v>
      </c>
      <c r="SD49" s="14">
        <v>0.4</v>
      </c>
      <c r="SE49" s="14">
        <v>-0.4</v>
      </c>
      <c r="SF49" s="14">
        <v>6</v>
      </c>
      <c r="SG49" s="14">
        <v>6.3</v>
      </c>
      <c r="SH49" s="14">
        <v>6.3</v>
      </c>
      <c r="SI49" s="14">
        <v>-0.3</v>
      </c>
      <c r="SJ49" s="14">
        <v>6</v>
      </c>
      <c r="SK49" s="14">
        <v>6.4</v>
      </c>
      <c r="SL49" s="14">
        <v>6.4</v>
      </c>
      <c r="SM49" s="14">
        <v>-0.4</v>
      </c>
      <c r="SN49" s="14">
        <v>13.4</v>
      </c>
      <c r="SO49" s="14">
        <v>9</v>
      </c>
      <c r="SP49" s="14">
        <v>9</v>
      </c>
      <c r="SQ49" s="14">
        <v>4.4000000000000004</v>
      </c>
      <c r="SR49" s="14">
        <v>17.8</v>
      </c>
      <c r="SS49" s="14">
        <v>11.707319999999999</v>
      </c>
      <c r="ST49" s="14">
        <v>11.707319999999999</v>
      </c>
      <c r="SU49" s="14">
        <v>6.0926799999999997</v>
      </c>
      <c r="SV49" s="14">
        <v>14.4</v>
      </c>
      <c r="SW49" s="14">
        <v>16.195119999999999</v>
      </c>
      <c r="SX49" s="14">
        <v>16.195119999999999</v>
      </c>
      <c r="SY49" s="14">
        <v>-1.79512</v>
      </c>
      <c r="SZ49" s="14">
        <v>8.9</v>
      </c>
      <c r="TA49" s="14">
        <v>10.3</v>
      </c>
      <c r="TB49" s="14">
        <v>7.4260000000000002</v>
      </c>
      <c r="TC49" s="14">
        <v>1.474</v>
      </c>
      <c r="TD49" s="14">
        <v>52.4</v>
      </c>
      <c r="TE49" s="14">
        <v>46.55</v>
      </c>
      <c r="TF49" s="14">
        <v>46.234000000000002</v>
      </c>
      <c r="TG49" s="14">
        <v>6.1660000000000004</v>
      </c>
      <c r="TH49" s="14">
        <v>0</v>
      </c>
      <c r="TI49" s="14"/>
      <c r="TJ49" s="14"/>
      <c r="TK49" s="14">
        <v>0</v>
      </c>
      <c r="TL49" s="14">
        <v>83.3</v>
      </c>
      <c r="TM49" s="14">
        <v>72.2</v>
      </c>
      <c r="TN49" s="14">
        <v>62.497</v>
      </c>
      <c r="TO49" s="14">
        <v>20.803000000000001</v>
      </c>
      <c r="TP49" s="14">
        <v>101.5</v>
      </c>
      <c r="TQ49" s="14">
        <v>82.75</v>
      </c>
      <c r="TR49" s="14">
        <v>73.730999999999995</v>
      </c>
      <c r="TS49" s="14">
        <v>27.768999999999998</v>
      </c>
      <c r="TT49" s="14">
        <v>11.2</v>
      </c>
      <c r="TU49" s="14">
        <v>4.4000000000000004</v>
      </c>
      <c r="TV49" s="14">
        <v>2.1309999999999998</v>
      </c>
      <c r="TW49" s="14">
        <v>9.0690000000000008</v>
      </c>
      <c r="TX49" s="14">
        <v>4.9000000000000004</v>
      </c>
      <c r="TY49" s="14">
        <v>2.6120000000000001</v>
      </c>
      <c r="TZ49" s="14">
        <v>2.6120000000000001</v>
      </c>
      <c r="UA49" s="14">
        <v>2.2879999999999998</v>
      </c>
      <c r="UB49" s="14">
        <v>14</v>
      </c>
      <c r="UC49" s="14">
        <v>14</v>
      </c>
      <c r="UD49" s="14">
        <v>17.560980000000001</v>
      </c>
      <c r="UE49" s="14">
        <v>-3.5609799999999998</v>
      </c>
      <c r="UF49" s="14">
        <v>3.3</v>
      </c>
      <c r="UG49" s="14">
        <v>4</v>
      </c>
      <c r="UH49" s="14">
        <v>4</v>
      </c>
      <c r="UI49" s="14">
        <v>-0.7</v>
      </c>
      <c r="UJ49" s="14">
        <v>7.9</v>
      </c>
      <c r="UK49" s="14">
        <v>7.5</v>
      </c>
      <c r="UL49" s="14">
        <v>7.5</v>
      </c>
      <c r="UM49" s="14">
        <v>0.4</v>
      </c>
      <c r="UN49" s="14">
        <v>20.399999999999999</v>
      </c>
      <c r="UO49" s="14">
        <v>19.51219</v>
      </c>
      <c r="UP49" s="14">
        <v>19.5122</v>
      </c>
      <c r="UQ49" s="14">
        <v>0.88780000000000003</v>
      </c>
      <c r="UR49" s="14">
        <v>20.399999999999999</v>
      </c>
      <c r="US49" s="14">
        <v>19.51219</v>
      </c>
      <c r="UT49" s="14">
        <v>19.5122</v>
      </c>
      <c r="UU49" s="14">
        <v>0.88780000000000003</v>
      </c>
      <c r="UV49" s="14">
        <v>20.100000000000001</v>
      </c>
      <c r="UW49" s="14">
        <v>19.51219</v>
      </c>
      <c r="UX49" s="14">
        <v>19.5122</v>
      </c>
      <c r="UY49" s="14">
        <v>0.58779999999999999</v>
      </c>
      <c r="UZ49" s="14">
        <v>4.8</v>
      </c>
      <c r="VA49" s="14">
        <v>6.8719999999999999</v>
      </c>
      <c r="VB49" s="14">
        <v>6.8719999999999999</v>
      </c>
      <c r="VC49" s="14">
        <v>-2.0720000000000001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76</v>
      </c>
      <c r="VU49" s="14">
        <v>71.2</v>
      </c>
      <c r="VV49" s="14">
        <v>83</v>
      </c>
      <c r="VW49" s="14">
        <v>-7</v>
      </c>
      <c r="VX49" s="14">
        <v>64.5</v>
      </c>
      <c r="VY49" s="14">
        <v>52.79</v>
      </c>
      <c r="VZ49" s="14">
        <v>65</v>
      </c>
      <c r="WA49" s="14">
        <v>-0.5</v>
      </c>
      <c r="WB49" s="14">
        <v>0</v>
      </c>
      <c r="WC49" s="14"/>
      <c r="WD49" s="14"/>
      <c r="WE49" s="14">
        <v>0</v>
      </c>
      <c r="WF49" s="14">
        <v>1.6</v>
      </c>
      <c r="WG49" s="14">
        <v>1.4490000000000001</v>
      </c>
      <c r="WH49" s="14">
        <v>1.4490000000000001</v>
      </c>
      <c r="WI49" s="14">
        <v>0.151</v>
      </c>
      <c r="WJ49" s="14">
        <v>2.2000000000000002</v>
      </c>
      <c r="WK49" s="14">
        <v>2.4</v>
      </c>
      <c r="WL49" s="14">
        <v>2.4</v>
      </c>
      <c r="WM49" s="14">
        <v>-0.2</v>
      </c>
      <c r="WN49" s="14">
        <v>2.2000000000000002</v>
      </c>
      <c r="WO49" s="14">
        <v>2.4</v>
      </c>
      <c r="WP49" s="14">
        <v>2.4</v>
      </c>
      <c r="WQ49" s="14">
        <v>-0.2</v>
      </c>
      <c r="WR49" s="14">
        <v>1.1000000000000001</v>
      </c>
      <c r="WS49" s="14">
        <v>1.4</v>
      </c>
      <c r="WT49" s="14">
        <v>1.4</v>
      </c>
      <c r="WU49" s="14">
        <v>-0.3</v>
      </c>
      <c r="WV49" s="14">
        <v>0</v>
      </c>
      <c r="WW49" s="14"/>
      <c r="WX49" s="14"/>
      <c r="WY49" s="14">
        <v>0</v>
      </c>
      <c r="WZ49" s="14"/>
      <c r="XA49" s="14"/>
      <c r="XB49" s="14"/>
      <c r="XC49" s="14">
        <v>0</v>
      </c>
      <c r="XD49" s="14">
        <v>18.274000000000001</v>
      </c>
      <c r="XE49" s="14">
        <v>18.536580000000001</v>
      </c>
      <c r="XF49" s="14">
        <v>18.53659</v>
      </c>
      <c r="XG49" s="14">
        <v>-0.26258999999999999</v>
      </c>
      <c r="XH49" s="14">
        <v>8.3000000000000007</v>
      </c>
      <c r="XI49" s="14">
        <v>10.8</v>
      </c>
      <c r="XJ49" s="14">
        <v>10.8</v>
      </c>
      <c r="XK49" s="14">
        <v>-2.5</v>
      </c>
      <c r="XL49" s="14">
        <v>27.3</v>
      </c>
      <c r="XM49" s="14">
        <v>28</v>
      </c>
      <c r="XN49" s="14">
        <v>28</v>
      </c>
      <c r="XO49" s="14">
        <v>-0.7</v>
      </c>
      <c r="XP49" s="14">
        <v>33.4</v>
      </c>
      <c r="XQ49" s="14">
        <v>28</v>
      </c>
      <c r="XR49" s="14">
        <v>28</v>
      </c>
      <c r="XS49" s="14">
        <v>5.4</v>
      </c>
      <c r="XT49" s="14">
        <v>15.8</v>
      </c>
      <c r="XU49" s="14">
        <v>14</v>
      </c>
      <c r="XV49" s="14">
        <v>14</v>
      </c>
      <c r="XW49" s="14">
        <v>1.8</v>
      </c>
      <c r="XX49" s="14">
        <v>19.399999999999999</v>
      </c>
      <c r="XY49" s="14">
        <v>20</v>
      </c>
      <c r="XZ49" s="14">
        <v>20</v>
      </c>
      <c r="YA49" s="14">
        <v>-0.6</v>
      </c>
      <c r="YB49" s="14">
        <v>9.5</v>
      </c>
      <c r="YC49" s="14">
        <v>8.61</v>
      </c>
      <c r="YD49" s="14">
        <v>8.61</v>
      </c>
      <c r="YE49" s="14">
        <v>0.89</v>
      </c>
      <c r="YF49" s="14"/>
      <c r="YG49" s="14"/>
      <c r="YH49" s="14"/>
      <c r="YI49" s="14">
        <v>0</v>
      </c>
      <c r="YJ49" s="14"/>
      <c r="YK49" s="14"/>
      <c r="YL49" s="14"/>
      <c r="YM49" s="14">
        <v>0</v>
      </c>
    </row>
    <row r="50" spans="1:663" ht="24" customHeight="1" x14ac:dyDescent="0.3">
      <c r="A50" s="1"/>
      <c r="B50" s="16" t="s">
        <v>27</v>
      </c>
      <c r="C50" s="16" t="s">
        <v>831</v>
      </c>
      <c r="D50" s="17">
        <v>204.2</v>
      </c>
      <c r="E50" s="17">
        <v>204.19512</v>
      </c>
      <c r="F50" s="17">
        <v>204.19512</v>
      </c>
      <c r="G50" s="17">
        <v>4.8799999999999998E-3</v>
      </c>
      <c r="H50" s="17">
        <v>617.9</v>
      </c>
      <c r="I50" s="17">
        <v>635.01143999999999</v>
      </c>
      <c r="J50" s="17">
        <v>635.01143999999999</v>
      </c>
      <c r="K50" s="17">
        <v>-17.111440000000002</v>
      </c>
      <c r="L50" s="17">
        <v>211.2</v>
      </c>
      <c r="M50" s="17">
        <v>207.58822000000001</v>
      </c>
      <c r="N50" s="17">
        <v>207.58822000000001</v>
      </c>
      <c r="O50" s="17">
        <v>3.61178</v>
      </c>
      <c r="P50" s="17"/>
      <c r="Q50" s="17"/>
      <c r="R50" s="17"/>
      <c r="S50" s="17">
        <v>0</v>
      </c>
      <c r="T50" s="17"/>
      <c r="U50" s="17"/>
      <c r="V50" s="17"/>
      <c r="W50" s="17">
        <v>0</v>
      </c>
      <c r="X50" s="17">
        <v>90.7</v>
      </c>
      <c r="Y50" s="17">
        <v>92.226339999999993</v>
      </c>
      <c r="Z50" s="17">
        <v>92.226339999999993</v>
      </c>
      <c r="AA50" s="17">
        <v>-1.52634</v>
      </c>
      <c r="AB50" s="17">
        <v>148.5</v>
      </c>
      <c r="AC50" s="17">
        <v>150.01184000000001</v>
      </c>
      <c r="AD50" s="17">
        <v>172.29338999999999</v>
      </c>
      <c r="AE50" s="17">
        <v>-23.793389999999999</v>
      </c>
      <c r="AF50" s="17"/>
      <c r="AG50" s="17"/>
      <c r="AH50" s="17"/>
      <c r="AI50" s="17">
        <v>0</v>
      </c>
      <c r="AJ50" s="17"/>
      <c r="AK50" s="17"/>
      <c r="AL50" s="17"/>
      <c r="AM50" s="17">
        <v>0</v>
      </c>
      <c r="AN50" s="17">
        <v>178.7</v>
      </c>
      <c r="AO50" s="17">
        <v>183.71933000000001</v>
      </c>
      <c r="AP50" s="17">
        <v>195.35999000000001</v>
      </c>
      <c r="AQ50" s="17">
        <v>-16.659990000000001</v>
      </c>
      <c r="AR50" s="17">
        <v>188.4</v>
      </c>
      <c r="AS50" s="17">
        <v>183.71933000000001</v>
      </c>
      <c r="AT50" s="17">
        <v>195.35999000000001</v>
      </c>
      <c r="AU50" s="17">
        <v>-6.9599900000000003</v>
      </c>
      <c r="AV50" s="17">
        <v>188.6</v>
      </c>
      <c r="AW50" s="17">
        <v>183.71933000000001</v>
      </c>
      <c r="AX50" s="17">
        <v>195.35999000000001</v>
      </c>
      <c r="AY50" s="17">
        <v>-6.7599900000000002</v>
      </c>
      <c r="AZ50" s="17">
        <v>276.89999999999998</v>
      </c>
      <c r="BA50" s="17">
        <v>276.40656999999999</v>
      </c>
      <c r="BB50" s="17">
        <v>293.91998999999998</v>
      </c>
      <c r="BC50" s="17">
        <v>-17.01999</v>
      </c>
      <c r="BD50" s="17"/>
      <c r="BE50" s="17"/>
      <c r="BF50" s="17"/>
      <c r="BG50" s="17">
        <v>0</v>
      </c>
      <c r="BH50" s="17"/>
      <c r="BI50" s="17"/>
      <c r="BJ50" s="17"/>
      <c r="BK50" s="17">
        <v>0</v>
      </c>
      <c r="BL50" s="17">
        <v>497.1</v>
      </c>
      <c r="BM50" s="17">
        <v>310.69524999999999</v>
      </c>
      <c r="BN50" s="17">
        <v>496.12441999999999</v>
      </c>
      <c r="BO50" s="17">
        <v>0.97558</v>
      </c>
      <c r="BP50" s="17">
        <v>9.6999999999999993</v>
      </c>
      <c r="BQ50" s="17">
        <v>9.3211899999999996</v>
      </c>
      <c r="BR50" s="17">
        <v>5.4891500000000004</v>
      </c>
      <c r="BS50" s="17">
        <v>4.2108499999999998</v>
      </c>
      <c r="BT50" s="17"/>
      <c r="BU50" s="17"/>
      <c r="BV50" s="17"/>
      <c r="BW50" s="17">
        <v>0</v>
      </c>
      <c r="BX50" s="17"/>
      <c r="BY50" s="17"/>
      <c r="BZ50" s="17"/>
      <c r="CA50" s="17">
        <v>0</v>
      </c>
      <c r="CB50" s="17"/>
      <c r="CC50" s="17"/>
      <c r="CD50" s="17"/>
      <c r="CE50" s="17">
        <v>0</v>
      </c>
      <c r="CF50" s="17"/>
      <c r="CG50" s="17"/>
      <c r="CH50" s="17"/>
      <c r="CI50" s="17">
        <v>0</v>
      </c>
      <c r="CJ50" s="17">
        <v>169.9</v>
      </c>
      <c r="CK50" s="17">
        <v>164.70732000000001</v>
      </c>
      <c r="CL50" s="17">
        <v>164.70732000000001</v>
      </c>
      <c r="CM50" s="17">
        <v>5.1926800000000002</v>
      </c>
      <c r="CN50" s="17">
        <v>9.6999999999999993</v>
      </c>
      <c r="CO50" s="17">
        <v>9.4910399999999999</v>
      </c>
      <c r="CP50" s="17">
        <v>5.1583800000000002</v>
      </c>
      <c r="CQ50" s="17">
        <v>4.54162</v>
      </c>
      <c r="CR50" s="17">
        <v>6.7</v>
      </c>
      <c r="CS50" s="17">
        <v>5.2097600000000002</v>
      </c>
      <c r="CT50" s="17">
        <v>2.8315000000000001</v>
      </c>
      <c r="CU50" s="17">
        <v>3.8685</v>
      </c>
      <c r="CV50" s="17"/>
      <c r="CW50" s="17"/>
      <c r="CX50" s="17"/>
      <c r="CY50" s="17">
        <v>0</v>
      </c>
      <c r="CZ50" s="17">
        <v>7</v>
      </c>
      <c r="DA50" s="17">
        <v>6.8787000000000003</v>
      </c>
      <c r="DB50" s="17">
        <v>6.8787000000000003</v>
      </c>
      <c r="DC50" s="17">
        <v>0.12130000000000001</v>
      </c>
      <c r="DD50" s="17">
        <v>15.1</v>
      </c>
      <c r="DE50" s="17">
        <v>14.9922</v>
      </c>
      <c r="DF50" s="17">
        <v>14.9922</v>
      </c>
      <c r="DG50" s="17">
        <v>0.10780000000000001</v>
      </c>
      <c r="DH50" s="17">
        <v>125.7</v>
      </c>
      <c r="DI50" s="17">
        <v>99.418090000000007</v>
      </c>
      <c r="DJ50" s="17">
        <v>143</v>
      </c>
      <c r="DK50" s="17">
        <v>-17.3</v>
      </c>
      <c r="DL50" s="17"/>
      <c r="DM50" s="17"/>
      <c r="DN50" s="17"/>
      <c r="DO50" s="17">
        <v>0</v>
      </c>
      <c r="DP50" s="17"/>
      <c r="DQ50" s="17"/>
      <c r="DR50" s="17"/>
      <c r="DS50" s="17">
        <v>0</v>
      </c>
      <c r="DT50" s="17"/>
      <c r="DU50" s="17"/>
      <c r="DV50" s="17"/>
      <c r="DW50" s="17">
        <v>0</v>
      </c>
      <c r="DX50" s="17"/>
      <c r="DY50" s="17"/>
      <c r="DZ50" s="17"/>
      <c r="EA50" s="17">
        <v>0</v>
      </c>
      <c r="EB50" s="17">
        <v>110.9</v>
      </c>
      <c r="EC50" s="17">
        <v>112.90537</v>
      </c>
      <c r="ED50" s="17">
        <v>112.90537</v>
      </c>
      <c r="EE50" s="17">
        <v>-2.0053700000000001</v>
      </c>
      <c r="EF50" s="17">
        <v>98.3</v>
      </c>
      <c r="EG50" s="17">
        <v>175.69158999999999</v>
      </c>
      <c r="EH50" s="17">
        <v>221.55625000000001</v>
      </c>
      <c r="EI50" s="17">
        <v>-123.25624999999999</v>
      </c>
      <c r="EJ50" s="17"/>
      <c r="EK50" s="17"/>
      <c r="EL50" s="17"/>
      <c r="EM50" s="17">
        <v>0</v>
      </c>
      <c r="EN50" s="17"/>
      <c r="EO50" s="17"/>
      <c r="EP50" s="17"/>
      <c r="EQ50" s="17">
        <v>0</v>
      </c>
      <c r="ER50" s="17"/>
      <c r="ES50" s="17"/>
      <c r="ET50" s="17"/>
      <c r="EU50" s="17">
        <v>0</v>
      </c>
      <c r="EV50" s="17">
        <v>6.4</v>
      </c>
      <c r="EW50" s="17">
        <v>6.39</v>
      </c>
      <c r="EX50" s="17">
        <v>6.39</v>
      </c>
      <c r="EY50" s="17">
        <v>0.01</v>
      </c>
      <c r="EZ50" s="17">
        <v>355.9</v>
      </c>
      <c r="FA50" s="17">
        <v>361.54419000000001</v>
      </c>
      <c r="FB50" s="17">
        <v>194.62190000000001</v>
      </c>
      <c r="FC50" s="17">
        <v>161.27809999999999</v>
      </c>
      <c r="FD50" s="17">
        <v>32</v>
      </c>
      <c r="FE50" s="17">
        <v>39.012720000000002</v>
      </c>
      <c r="FF50" s="17">
        <v>39.012720000000002</v>
      </c>
      <c r="FG50" s="17">
        <v>-7.0127199999999998</v>
      </c>
      <c r="FH50" s="17">
        <v>143.19999999999999</v>
      </c>
      <c r="FI50" s="17">
        <v>150.38112000000001</v>
      </c>
      <c r="FJ50" s="17">
        <v>151.95320000000001</v>
      </c>
      <c r="FK50" s="17">
        <v>-8.7531999999999996</v>
      </c>
      <c r="FL50" s="17">
        <v>16.600000000000001</v>
      </c>
      <c r="FM50" s="17">
        <v>20.850259999999999</v>
      </c>
      <c r="FN50" s="17">
        <v>20.850259999999999</v>
      </c>
      <c r="FO50" s="17">
        <v>-4.2502599999999999</v>
      </c>
      <c r="FP50" s="17">
        <v>16.600000000000001</v>
      </c>
      <c r="FQ50" s="17">
        <v>15.70655</v>
      </c>
      <c r="FR50" s="17">
        <v>15.88302</v>
      </c>
      <c r="FS50" s="17">
        <v>0.71697999999999995</v>
      </c>
      <c r="FT50" s="17">
        <v>18.8</v>
      </c>
      <c r="FU50" s="17">
        <v>18.048780000000001</v>
      </c>
      <c r="FV50" s="17">
        <v>18.048780000000001</v>
      </c>
      <c r="FW50" s="17">
        <v>0.75122</v>
      </c>
      <c r="FX50" s="17">
        <v>90.1</v>
      </c>
      <c r="FY50" s="17">
        <v>88.116100000000003</v>
      </c>
      <c r="FZ50" s="17">
        <v>88.116100000000003</v>
      </c>
      <c r="GA50" s="17">
        <v>1.9839</v>
      </c>
      <c r="GB50" s="17">
        <v>183.5</v>
      </c>
      <c r="GC50" s="17">
        <v>185.81701000000001</v>
      </c>
      <c r="GD50" s="17">
        <v>185.81701000000001</v>
      </c>
      <c r="GE50" s="17">
        <v>-2.3170099999999998</v>
      </c>
      <c r="GF50" s="17">
        <v>183.4</v>
      </c>
      <c r="GG50" s="17">
        <v>185.81701000000001</v>
      </c>
      <c r="GH50" s="17">
        <v>185.81701000000001</v>
      </c>
      <c r="GI50" s="17">
        <v>-2.4170099999999999</v>
      </c>
      <c r="GJ50" s="17">
        <v>185.2</v>
      </c>
      <c r="GK50" s="17">
        <v>186.37502000000001</v>
      </c>
      <c r="GL50" s="17">
        <v>186.37502000000001</v>
      </c>
      <c r="GM50" s="17">
        <v>-1.17502</v>
      </c>
      <c r="GN50" s="17">
        <v>107</v>
      </c>
      <c r="GO50" s="17">
        <v>110.91316999999999</v>
      </c>
      <c r="GP50" s="17">
        <v>110.91316999999999</v>
      </c>
      <c r="GQ50" s="17">
        <v>-3.91317</v>
      </c>
      <c r="GR50" s="17">
        <v>19.2</v>
      </c>
      <c r="GS50" s="17">
        <v>16</v>
      </c>
      <c r="GT50" s="17">
        <v>24.615379999999998</v>
      </c>
      <c r="GU50" s="17">
        <v>-5.4153799999999999</v>
      </c>
      <c r="GV50" s="17">
        <v>28.2</v>
      </c>
      <c r="GW50" s="17">
        <v>29.872</v>
      </c>
      <c r="GX50" s="17">
        <v>29.872</v>
      </c>
      <c r="GY50" s="17">
        <v>-1.6719999999999999</v>
      </c>
      <c r="GZ50" s="17">
        <v>4.0999999999999996</v>
      </c>
      <c r="HA50" s="17">
        <v>3.9433199999999999</v>
      </c>
      <c r="HB50" s="17">
        <v>1.97166</v>
      </c>
      <c r="HC50" s="17">
        <v>2.1283400000000001</v>
      </c>
      <c r="HD50" s="17">
        <v>32.799999999999997</v>
      </c>
      <c r="HE50" s="17">
        <v>31.816199999999998</v>
      </c>
      <c r="HF50" s="17">
        <v>31.816199999999998</v>
      </c>
      <c r="HG50" s="17">
        <v>0.98380000000000001</v>
      </c>
      <c r="HH50" s="17">
        <v>99.8</v>
      </c>
      <c r="HI50" s="17">
        <v>146.66486</v>
      </c>
      <c r="HJ50" s="17">
        <v>138.09263000000001</v>
      </c>
      <c r="HK50" s="17">
        <v>-38.292630000000003</v>
      </c>
      <c r="HL50" s="17"/>
      <c r="HM50" s="17"/>
      <c r="HN50" s="17"/>
      <c r="HO50" s="17">
        <v>0</v>
      </c>
      <c r="HP50" s="17"/>
      <c r="HQ50" s="17"/>
      <c r="HR50" s="17"/>
      <c r="HS50" s="17">
        <v>0</v>
      </c>
      <c r="HT50" s="17">
        <v>95.3</v>
      </c>
      <c r="HU50" s="17">
        <v>85.482579999999999</v>
      </c>
      <c r="HV50" s="17">
        <v>85.482579999999999</v>
      </c>
      <c r="HW50" s="17">
        <v>9.8174200000000003</v>
      </c>
      <c r="HX50" s="17"/>
      <c r="HY50" s="17"/>
      <c r="HZ50" s="17"/>
      <c r="IA50" s="17">
        <v>0</v>
      </c>
      <c r="IB50" s="17"/>
      <c r="IC50" s="17"/>
      <c r="ID50" s="17"/>
      <c r="IE50" s="17">
        <v>0</v>
      </c>
      <c r="IF50" s="17">
        <v>46.7</v>
      </c>
      <c r="IG50" s="17">
        <v>45.441949999999999</v>
      </c>
      <c r="IH50" s="17"/>
      <c r="II50" s="17">
        <v>46.7</v>
      </c>
      <c r="IJ50" s="17"/>
      <c r="IK50" s="17"/>
      <c r="IL50" s="17"/>
      <c r="IM50" s="17">
        <v>0</v>
      </c>
      <c r="IN50" s="17"/>
      <c r="IO50" s="17"/>
      <c r="IP50" s="17"/>
      <c r="IQ50" s="17">
        <v>0</v>
      </c>
      <c r="IR50" s="17"/>
      <c r="IS50" s="17"/>
      <c r="IT50" s="17"/>
      <c r="IU50" s="17">
        <v>0</v>
      </c>
      <c r="IV50" s="17">
        <v>90.6</v>
      </c>
      <c r="IW50" s="17">
        <v>87.837000000000003</v>
      </c>
      <c r="IX50" s="17">
        <v>92.689760000000007</v>
      </c>
      <c r="IY50" s="17">
        <v>-2.0897600000000001</v>
      </c>
      <c r="IZ50" s="17">
        <v>174.2</v>
      </c>
      <c r="JA50" s="17">
        <v>183.73096000000001</v>
      </c>
      <c r="JB50" s="17">
        <v>183.73096000000001</v>
      </c>
      <c r="JC50" s="17">
        <v>-9.5309600000000003</v>
      </c>
      <c r="JD50" s="17">
        <v>171.7</v>
      </c>
      <c r="JE50" s="17">
        <v>183.73096000000001</v>
      </c>
      <c r="JF50" s="17">
        <v>183.73096000000001</v>
      </c>
      <c r="JG50" s="17">
        <v>-12.03096</v>
      </c>
      <c r="JH50" s="17">
        <v>200</v>
      </c>
      <c r="JI50" s="17">
        <v>183.73096000000001</v>
      </c>
      <c r="JJ50" s="17">
        <v>183.73096000000001</v>
      </c>
      <c r="JK50" s="17">
        <v>16.26904</v>
      </c>
      <c r="JL50" s="17">
        <v>268</v>
      </c>
      <c r="JM50" s="17">
        <v>276.42406</v>
      </c>
      <c r="JN50" s="17">
        <v>276.42406</v>
      </c>
      <c r="JO50" s="17">
        <v>-8.4240600000000008</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0.9</v>
      </c>
      <c r="KW50" s="17">
        <v>1.41069</v>
      </c>
      <c r="KX50" s="17">
        <v>1.41069</v>
      </c>
      <c r="KY50" s="17">
        <v>-0.51068999999999998</v>
      </c>
      <c r="KZ50" s="17">
        <v>219.2</v>
      </c>
      <c r="LA50" s="17">
        <v>211.1799</v>
      </c>
      <c r="LB50" s="17">
        <v>113.66828</v>
      </c>
      <c r="LC50" s="17">
        <v>105.53172000000001</v>
      </c>
      <c r="LD50" s="17">
        <v>75</v>
      </c>
      <c r="LE50" s="17">
        <v>77.713790000000003</v>
      </c>
      <c r="LF50" s="17">
        <v>109.53166</v>
      </c>
      <c r="LG50" s="17">
        <v>-34.531660000000002</v>
      </c>
      <c r="LH50" s="17">
        <v>63.4</v>
      </c>
      <c r="LI50" s="17">
        <v>67.461460000000002</v>
      </c>
      <c r="LJ50" s="17">
        <v>67.461460000000002</v>
      </c>
      <c r="LK50" s="17">
        <v>-4.0614600000000003</v>
      </c>
      <c r="LL50" s="17">
        <v>66</v>
      </c>
      <c r="LM50" s="17">
        <v>66.556790000000007</v>
      </c>
      <c r="LN50" s="17">
        <v>77.604879999999994</v>
      </c>
      <c r="LO50" s="17">
        <v>-11.60488</v>
      </c>
      <c r="LP50" s="17">
        <v>30.4</v>
      </c>
      <c r="LQ50" s="17">
        <v>27.678450000000002</v>
      </c>
      <c r="LR50" s="17">
        <v>30.097560000000001</v>
      </c>
      <c r="LS50" s="17">
        <v>0.30243999999999999</v>
      </c>
      <c r="LT50" s="17"/>
      <c r="LU50" s="17"/>
      <c r="LV50" s="17"/>
      <c r="LW50" s="17">
        <v>0</v>
      </c>
      <c r="LX50" s="17"/>
      <c r="LY50" s="17"/>
      <c r="LZ50" s="17"/>
      <c r="MA50" s="17">
        <v>0</v>
      </c>
      <c r="MB50" s="17"/>
      <c r="MC50" s="17"/>
      <c r="MD50" s="17"/>
      <c r="ME50" s="17">
        <v>0</v>
      </c>
      <c r="MF50" s="17">
        <v>144.4</v>
      </c>
      <c r="MG50" s="17">
        <v>151.08876000000001</v>
      </c>
      <c r="MH50" s="17">
        <v>151.08876000000001</v>
      </c>
      <c r="MI50" s="17">
        <v>-6.6887600000000003</v>
      </c>
      <c r="MJ50" s="17">
        <v>146.30000000000001</v>
      </c>
      <c r="MK50" s="17">
        <v>151.08876000000001</v>
      </c>
      <c r="ML50" s="17">
        <v>151.08876000000001</v>
      </c>
      <c r="MM50" s="17">
        <v>-4.7887599999999999</v>
      </c>
      <c r="MN50" s="17">
        <v>148.9</v>
      </c>
      <c r="MO50" s="17">
        <v>151.54248000000001</v>
      </c>
      <c r="MP50" s="17">
        <v>151.54248000000001</v>
      </c>
      <c r="MQ50" s="17">
        <v>-2.6424799999999999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213.9</v>
      </c>
      <c r="NM50" s="17">
        <v>207.29667000000001</v>
      </c>
      <c r="NN50" s="17">
        <v>207.29667000000001</v>
      </c>
      <c r="NO50" s="17">
        <v>6.6033299999999997</v>
      </c>
      <c r="NP50" s="17">
        <v>102.3</v>
      </c>
      <c r="NQ50" s="17">
        <v>103.95959000000001</v>
      </c>
      <c r="NR50" s="17">
        <v>103.95959000000001</v>
      </c>
      <c r="NS50" s="17">
        <v>-1.6595899999999999</v>
      </c>
      <c r="NT50" s="17">
        <v>6.4</v>
      </c>
      <c r="NU50" s="17">
        <v>5.1941300000000004</v>
      </c>
      <c r="NV50" s="17">
        <v>5.1941300000000004</v>
      </c>
      <c r="NW50" s="17">
        <v>1.20587</v>
      </c>
      <c r="NX50" s="17">
        <v>2.7</v>
      </c>
      <c r="NY50" s="17">
        <v>5.4491300000000003</v>
      </c>
      <c r="NZ50" s="17">
        <v>5.4491300000000003</v>
      </c>
      <c r="OA50" s="17">
        <v>-2.7491300000000001</v>
      </c>
      <c r="OB50" s="17">
        <v>9.6999999999999993</v>
      </c>
      <c r="OC50" s="17">
        <v>11.5122</v>
      </c>
      <c r="OD50" s="17">
        <v>11.5122</v>
      </c>
      <c r="OE50" s="17">
        <v>-1.8122</v>
      </c>
      <c r="OF50" s="17">
        <v>0</v>
      </c>
      <c r="OG50" s="17"/>
      <c r="OH50" s="17"/>
      <c r="OI50" s="17">
        <v>0</v>
      </c>
      <c r="OJ50" s="17">
        <v>78.5</v>
      </c>
      <c r="OK50" s="17">
        <v>73.959999999999994</v>
      </c>
      <c r="OL50" s="17">
        <v>62.35</v>
      </c>
      <c r="OM50" s="17">
        <v>16.149999999999999</v>
      </c>
      <c r="ON50" s="17">
        <v>0</v>
      </c>
      <c r="OO50" s="17"/>
      <c r="OP50" s="17"/>
      <c r="OQ50" s="17">
        <v>0</v>
      </c>
      <c r="OR50" s="17">
        <v>2.4</v>
      </c>
      <c r="OS50" s="17">
        <v>7.5069999999999997</v>
      </c>
      <c r="OT50" s="17">
        <v>7.5069999999999997</v>
      </c>
      <c r="OU50" s="17">
        <v>-5.1070000000000002</v>
      </c>
      <c r="OV50" s="17">
        <v>0</v>
      </c>
      <c r="OW50" s="17"/>
      <c r="OX50" s="17"/>
      <c r="OY50" s="17">
        <v>0</v>
      </c>
      <c r="OZ50" s="17"/>
      <c r="PA50" s="17"/>
      <c r="PB50" s="17">
        <v>12.366149999999999</v>
      </c>
      <c r="PC50" s="17">
        <v>-12.366149999999999</v>
      </c>
      <c r="PD50" s="17">
        <v>9.9</v>
      </c>
      <c r="PE50" s="17">
        <v>9.9830000000000005</v>
      </c>
      <c r="PF50" s="17">
        <v>9.9830000000000005</v>
      </c>
      <c r="PG50" s="17">
        <v>-8.3000000000000004E-2</v>
      </c>
      <c r="PH50" s="17"/>
      <c r="PI50" s="17"/>
      <c r="PJ50" s="17"/>
      <c r="PK50" s="17">
        <v>0</v>
      </c>
      <c r="PL50" s="17">
        <v>0</v>
      </c>
      <c r="PM50" s="17"/>
      <c r="PN50" s="17"/>
      <c r="PO50" s="17">
        <v>0</v>
      </c>
      <c r="PP50" s="17">
        <v>1.1000000000000001</v>
      </c>
      <c r="PQ50" s="17">
        <v>1</v>
      </c>
      <c r="PR50" s="17">
        <v>1</v>
      </c>
      <c r="PS50" s="17">
        <v>0.1</v>
      </c>
      <c r="PT50" s="17">
        <v>2.8</v>
      </c>
      <c r="PU50" s="17">
        <v>1.7</v>
      </c>
      <c r="PV50" s="17">
        <v>1.7</v>
      </c>
      <c r="PW50" s="17">
        <v>1.1000000000000001</v>
      </c>
      <c r="PX50" s="17">
        <v>2.5</v>
      </c>
      <c r="PY50" s="17">
        <v>2.5</v>
      </c>
      <c r="PZ50" s="17">
        <v>2.5</v>
      </c>
      <c r="QA50" s="17">
        <v>0</v>
      </c>
      <c r="QB50" s="17">
        <v>19.100000000000001</v>
      </c>
      <c r="QC50" s="17"/>
      <c r="QD50" s="17">
        <v>12.366149999999999</v>
      </c>
      <c r="QE50" s="17">
        <v>6.7338500000000003</v>
      </c>
      <c r="QF50" s="17">
        <v>20</v>
      </c>
      <c r="QG50" s="17">
        <v>19.5122</v>
      </c>
      <c r="QH50" s="17">
        <v>19.5122</v>
      </c>
      <c r="QI50" s="17">
        <v>0.48780000000000001</v>
      </c>
      <c r="QJ50" s="17">
        <v>19.100000000000001</v>
      </c>
      <c r="QK50" s="17">
        <v>18.048780000000001</v>
      </c>
      <c r="QL50" s="17">
        <v>18.048780000000001</v>
      </c>
      <c r="QM50" s="17">
        <v>1.05122</v>
      </c>
      <c r="QN50" s="17">
        <v>3.1</v>
      </c>
      <c r="QO50" s="17">
        <v>3.5</v>
      </c>
      <c r="QP50" s="17">
        <v>3.5</v>
      </c>
      <c r="QQ50" s="17">
        <v>-0.4</v>
      </c>
      <c r="QR50" s="17">
        <v>18.399999999999999</v>
      </c>
      <c r="QS50" s="17">
        <v>18.048780000000001</v>
      </c>
      <c r="QT50" s="17">
        <v>18.048780000000001</v>
      </c>
      <c r="QU50" s="17">
        <v>0.35121999999999998</v>
      </c>
      <c r="QV50" s="17">
        <v>0</v>
      </c>
      <c r="QW50" s="17"/>
      <c r="QX50" s="17"/>
      <c r="QY50" s="17">
        <v>0</v>
      </c>
      <c r="QZ50" s="17">
        <v>0</v>
      </c>
      <c r="RA50" s="17"/>
      <c r="RB50" s="17"/>
      <c r="RC50" s="17">
        <v>0</v>
      </c>
      <c r="RD50" s="17">
        <v>11.4</v>
      </c>
      <c r="RE50" s="17">
        <v>18.28</v>
      </c>
      <c r="RF50" s="17">
        <v>14.961</v>
      </c>
      <c r="RG50" s="17">
        <v>-3.5609999999999999</v>
      </c>
      <c r="RH50" s="17">
        <v>36.799999999999997</v>
      </c>
      <c r="RI50" s="17">
        <v>48.62</v>
      </c>
      <c r="RJ50" s="17">
        <v>41.957999999999998</v>
      </c>
      <c r="RK50" s="17">
        <v>-5.1580000000000004</v>
      </c>
      <c r="RL50" s="17">
        <v>0</v>
      </c>
      <c r="RM50" s="17"/>
      <c r="RN50" s="17"/>
      <c r="RO50" s="17">
        <v>0</v>
      </c>
      <c r="RP50" s="17">
        <v>2.2000000000000002</v>
      </c>
      <c r="RQ50" s="17">
        <v>2.3010000000000002</v>
      </c>
      <c r="RR50" s="17">
        <v>2.3010000000000002</v>
      </c>
      <c r="RS50" s="17">
        <v>-0.10100000000000001</v>
      </c>
      <c r="RT50" s="17">
        <v>19.3</v>
      </c>
      <c r="RU50" s="17">
        <v>19.869240000000001</v>
      </c>
      <c r="RV50" s="17">
        <v>19.869240000000001</v>
      </c>
      <c r="RW50" s="17">
        <v>-0.56923999999999997</v>
      </c>
      <c r="RX50" s="17">
        <v>2.9</v>
      </c>
      <c r="RY50" s="17">
        <v>2</v>
      </c>
      <c r="RZ50" s="17">
        <v>2</v>
      </c>
      <c r="SA50" s="17">
        <v>0.9</v>
      </c>
      <c r="SB50" s="17"/>
      <c r="SC50" s="17">
        <v>0.4</v>
      </c>
      <c r="SD50" s="17">
        <v>0.4</v>
      </c>
      <c r="SE50" s="17">
        <v>-0.4</v>
      </c>
      <c r="SF50" s="17">
        <v>6</v>
      </c>
      <c r="SG50" s="17">
        <v>6.3</v>
      </c>
      <c r="SH50" s="17">
        <v>6.3</v>
      </c>
      <c r="SI50" s="17">
        <v>-0.3</v>
      </c>
      <c r="SJ50" s="17">
        <v>6.3</v>
      </c>
      <c r="SK50" s="17">
        <v>6.4</v>
      </c>
      <c r="SL50" s="17">
        <v>6.4</v>
      </c>
      <c r="SM50" s="17">
        <v>-0.1</v>
      </c>
      <c r="SN50" s="17">
        <v>13.5</v>
      </c>
      <c r="SO50" s="17">
        <v>9</v>
      </c>
      <c r="SP50" s="17">
        <v>9</v>
      </c>
      <c r="SQ50" s="17">
        <v>4.5</v>
      </c>
      <c r="SR50" s="17">
        <v>17.8</v>
      </c>
      <c r="SS50" s="17">
        <v>11.707319999999999</v>
      </c>
      <c r="ST50" s="17">
        <v>11.707319999999999</v>
      </c>
      <c r="SU50" s="17">
        <v>6.0926799999999997</v>
      </c>
      <c r="SV50" s="17">
        <v>14.4</v>
      </c>
      <c r="SW50" s="17">
        <v>16.195119999999999</v>
      </c>
      <c r="SX50" s="17">
        <v>16.195119999999999</v>
      </c>
      <c r="SY50" s="17">
        <v>-1.79512</v>
      </c>
      <c r="SZ50" s="17">
        <v>9.1</v>
      </c>
      <c r="TA50" s="17">
        <v>10.8</v>
      </c>
      <c r="TB50" s="17">
        <v>8.0370000000000008</v>
      </c>
      <c r="TC50" s="17">
        <v>1.0629999999999999</v>
      </c>
      <c r="TD50" s="17">
        <v>46.9</v>
      </c>
      <c r="TE50" s="17">
        <v>41.9</v>
      </c>
      <c r="TF50" s="17">
        <v>43.024999999999999</v>
      </c>
      <c r="TG50" s="17">
        <v>3.875</v>
      </c>
      <c r="TH50" s="17">
        <v>0</v>
      </c>
      <c r="TI50" s="17"/>
      <c r="TJ50" s="17"/>
      <c r="TK50" s="17">
        <v>0</v>
      </c>
      <c r="TL50" s="17">
        <v>85.1</v>
      </c>
      <c r="TM50" s="17">
        <v>85.81</v>
      </c>
      <c r="TN50" s="17">
        <v>59.673999999999999</v>
      </c>
      <c r="TO50" s="17">
        <v>25.425999999999998</v>
      </c>
      <c r="TP50" s="17">
        <v>101.6</v>
      </c>
      <c r="TQ50" s="17">
        <v>96.51</v>
      </c>
      <c r="TR50" s="17">
        <v>72.346000000000004</v>
      </c>
      <c r="TS50" s="17">
        <v>29.254000000000001</v>
      </c>
      <c r="TT50" s="17">
        <v>12</v>
      </c>
      <c r="TU50" s="17">
        <v>4</v>
      </c>
      <c r="TV50" s="17">
        <v>2.0129999999999999</v>
      </c>
      <c r="TW50" s="17">
        <v>9.9870000000000001</v>
      </c>
      <c r="TX50" s="17">
        <v>5.8</v>
      </c>
      <c r="TY50" s="17">
        <v>2.3879999999999999</v>
      </c>
      <c r="TZ50" s="17">
        <v>2.3879999999999999</v>
      </c>
      <c r="UA50" s="17">
        <v>3.4119999999999999</v>
      </c>
      <c r="UB50" s="17">
        <v>14</v>
      </c>
      <c r="UC50" s="17">
        <v>14</v>
      </c>
      <c r="UD50" s="17">
        <v>17.560980000000001</v>
      </c>
      <c r="UE50" s="17">
        <v>-3.5609799999999998</v>
      </c>
      <c r="UF50" s="17">
        <v>3.3</v>
      </c>
      <c r="UG50" s="17">
        <v>4</v>
      </c>
      <c r="UH50" s="17">
        <v>4</v>
      </c>
      <c r="UI50" s="17">
        <v>-0.7</v>
      </c>
      <c r="UJ50" s="17">
        <v>7.9</v>
      </c>
      <c r="UK50" s="17">
        <v>7.5</v>
      </c>
      <c r="UL50" s="17">
        <v>7.5</v>
      </c>
      <c r="UM50" s="17">
        <v>0.4</v>
      </c>
      <c r="UN50" s="17">
        <v>20.399999999999999</v>
      </c>
      <c r="UO50" s="17">
        <v>19.5122</v>
      </c>
      <c r="UP50" s="17">
        <v>19.5122</v>
      </c>
      <c r="UQ50" s="17">
        <v>0.88780000000000003</v>
      </c>
      <c r="UR50" s="17">
        <v>20.399999999999999</v>
      </c>
      <c r="US50" s="17">
        <v>19.5122</v>
      </c>
      <c r="UT50" s="17">
        <v>19.5122</v>
      </c>
      <c r="UU50" s="17">
        <v>0.88780000000000003</v>
      </c>
      <c r="UV50" s="17">
        <v>20.100000000000001</v>
      </c>
      <c r="UW50" s="17">
        <v>19.5122</v>
      </c>
      <c r="UX50" s="17">
        <v>19.5122</v>
      </c>
      <c r="UY50" s="17">
        <v>0.58779999999999999</v>
      </c>
      <c r="UZ50" s="17">
        <v>4.5999999999999996</v>
      </c>
      <c r="VA50" s="17">
        <v>6.1589999999999998</v>
      </c>
      <c r="VB50" s="17">
        <v>6.1589999999999998</v>
      </c>
      <c r="VC50" s="17">
        <v>-1.5589999999999999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69.400000000000006</v>
      </c>
      <c r="VU50" s="17">
        <v>56.17</v>
      </c>
      <c r="VV50" s="17">
        <v>69</v>
      </c>
      <c r="VW50" s="17">
        <v>0.4</v>
      </c>
      <c r="VX50" s="17">
        <v>71.099999999999994</v>
      </c>
      <c r="VY50" s="17">
        <v>39.07</v>
      </c>
      <c r="VZ50" s="17">
        <v>55</v>
      </c>
      <c r="WA50" s="17">
        <v>16.100000000000001</v>
      </c>
      <c r="WB50" s="17">
        <v>0</v>
      </c>
      <c r="WC50" s="17"/>
      <c r="WD50" s="17"/>
      <c r="WE50" s="17">
        <v>0</v>
      </c>
      <c r="WF50" s="17">
        <v>1.6</v>
      </c>
      <c r="WG50" s="17">
        <v>1.4490000000000001</v>
      </c>
      <c r="WH50" s="17">
        <v>1.4490000000000001</v>
      </c>
      <c r="WI50" s="17">
        <v>0.151</v>
      </c>
      <c r="WJ50" s="17">
        <v>2.2000000000000002</v>
      </c>
      <c r="WK50" s="17">
        <v>2.4</v>
      </c>
      <c r="WL50" s="17">
        <v>2.4</v>
      </c>
      <c r="WM50" s="17">
        <v>-0.2</v>
      </c>
      <c r="WN50" s="17">
        <v>2.2000000000000002</v>
      </c>
      <c r="WO50" s="17">
        <v>2.4</v>
      </c>
      <c r="WP50" s="17">
        <v>2.4</v>
      </c>
      <c r="WQ50" s="17">
        <v>-0.2</v>
      </c>
      <c r="WR50" s="17">
        <v>1.1000000000000001</v>
      </c>
      <c r="WS50" s="17">
        <v>1.4</v>
      </c>
      <c r="WT50" s="17">
        <v>1.4</v>
      </c>
      <c r="WU50" s="17">
        <v>-0.3</v>
      </c>
      <c r="WV50" s="17">
        <v>0</v>
      </c>
      <c r="WW50" s="17"/>
      <c r="WX50" s="17"/>
      <c r="WY50" s="17">
        <v>0</v>
      </c>
      <c r="WZ50" s="17"/>
      <c r="XA50" s="17"/>
      <c r="XB50" s="17"/>
      <c r="XC50" s="17">
        <v>0</v>
      </c>
      <c r="XD50" s="17">
        <v>18.273</v>
      </c>
      <c r="XE50" s="17">
        <v>18.53659</v>
      </c>
      <c r="XF50" s="17">
        <v>18.53659</v>
      </c>
      <c r="XG50" s="17">
        <v>-0.26358999999999999</v>
      </c>
      <c r="XH50" s="17">
        <v>7.3</v>
      </c>
      <c r="XI50" s="17">
        <v>10.8</v>
      </c>
      <c r="XJ50" s="17">
        <v>10.8</v>
      </c>
      <c r="XK50" s="17">
        <v>-3.5</v>
      </c>
      <c r="XL50" s="17">
        <v>27.6</v>
      </c>
      <c r="XM50" s="17">
        <v>28</v>
      </c>
      <c r="XN50" s="17">
        <v>28</v>
      </c>
      <c r="XO50" s="17">
        <v>-0.4</v>
      </c>
      <c r="XP50" s="17">
        <v>34.200000000000003</v>
      </c>
      <c r="XQ50" s="17">
        <v>28</v>
      </c>
      <c r="XR50" s="17">
        <v>28</v>
      </c>
      <c r="XS50" s="17">
        <v>6.2</v>
      </c>
      <c r="XT50" s="17">
        <v>16</v>
      </c>
      <c r="XU50" s="17">
        <v>14</v>
      </c>
      <c r="XV50" s="17">
        <v>14</v>
      </c>
      <c r="XW50" s="17">
        <v>2</v>
      </c>
      <c r="XX50" s="17">
        <v>19.2</v>
      </c>
      <c r="XY50" s="17">
        <v>20</v>
      </c>
      <c r="XZ50" s="17">
        <v>20</v>
      </c>
      <c r="YA50" s="17">
        <v>-0.8</v>
      </c>
      <c r="YB50" s="17">
        <v>8.4</v>
      </c>
      <c r="YC50" s="17">
        <v>8.61</v>
      </c>
      <c r="YD50" s="17">
        <v>8.61</v>
      </c>
      <c r="YE50" s="17">
        <v>-0.21</v>
      </c>
      <c r="YF50" s="17"/>
      <c r="YG50" s="17"/>
      <c r="YH50" s="17"/>
      <c r="YI50" s="17">
        <v>0</v>
      </c>
      <c r="YJ50" s="17"/>
      <c r="YK50" s="17"/>
      <c r="YL50" s="17"/>
      <c r="YM50" s="17">
        <v>0</v>
      </c>
    </row>
    <row r="51" spans="1:663" ht="24" customHeight="1" x14ac:dyDescent="0.3">
      <c r="A51" s="1"/>
      <c r="B51" s="16" t="s">
        <v>27</v>
      </c>
      <c r="C51" s="16" t="s">
        <v>832</v>
      </c>
      <c r="D51" s="17">
        <v>202.7</v>
      </c>
      <c r="E51" s="17">
        <v>204.19512</v>
      </c>
      <c r="F51" s="17">
        <v>204.19512</v>
      </c>
      <c r="G51" s="17">
        <v>-1.49512</v>
      </c>
      <c r="H51" s="17">
        <v>615.20000000000005</v>
      </c>
      <c r="I51" s="17">
        <v>635.01143999999999</v>
      </c>
      <c r="J51" s="17">
        <v>635.01143999999999</v>
      </c>
      <c r="K51" s="17">
        <v>-19.811440000000001</v>
      </c>
      <c r="L51" s="17">
        <v>211.8</v>
      </c>
      <c r="M51" s="17">
        <v>207.58822000000001</v>
      </c>
      <c r="N51" s="17">
        <v>207.58822000000001</v>
      </c>
      <c r="O51" s="17">
        <v>4.2117800000000001</v>
      </c>
      <c r="P51" s="17"/>
      <c r="Q51" s="17"/>
      <c r="R51" s="17"/>
      <c r="S51" s="17">
        <v>0</v>
      </c>
      <c r="T51" s="17"/>
      <c r="U51" s="17"/>
      <c r="V51" s="17"/>
      <c r="W51" s="17">
        <v>0</v>
      </c>
      <c r="X51" s="17">
        <v>89.8</v>
      </c>
      <c r="Y51" s="17">
        <v>92.226339999999993</v>
      </c>
      <c r="Z51" s="17">
        <v>92.226339999999993</v>
      </c>
      <c r="AA51" s="17">
        <v>-2.4263400000000002</v>
      </c>
      <c r="AB51" s="17">
        <v>149.6</v>
      </c>
      <c r="AC51" s="17">
        <v>150.01184000000001</v>
      </c>
      <c r="AD51" s="17">
        <v>172.29338999999999</v>
      </c>
      <c r="AE51" s="17">
        <v>-22.693390000000001</v>
      </c>
      <c r="AF51" s="17"/>
      <c r="AG51" s="17"/>
      <c r="AH51" s="17"/>
      <c r="AI51" s="17">
        <v>0</v>
      </c>
      <c r="AJ51" s="17"/>
      <c r="AK51" s="17"/>
      <c r="AL51" s="17"/>
      <c r="AM51" s="17">
        <v>0</v>
      </c>
      <c r="AN51" s="17">
        <v>178.1</v>
      </c>
      <c r="AO51" s="17">
        <v>195.35999000000001</v>
      </c>
      <c r="AP51" s="17">
        <v>195.35999000000001</v>
      </c>
      <c r="AQ51" s="17">
        <v>-17.259989999999998</v>
      </c>
      <c r="AR51" s="17">
        <v>201.2</v>
      </c>
      <c r="AS51" s="17">
        <v>195.35999000000001</v>
      </c>
      <c r="AT51" s="17">
        <v>195.35999000000001</v>
      </c>
      <c r="AU51" s="17">
        <v>5.8400100000000004</v>
      </c>
      <c r="AV51" s="17">
        <v>201.2</v>
      </c>
      <c r="AW51" s="17">
        <v>195.35999000000001</v>
      </c>
      <c r="AX51" s="17">
        <v>195.35999000000001</v>
      </c>
      <c r="AY51" s="17">
        <v>5.8400100000000004</v>
      </c>
      <c r="AZ51" s="17">
        <v>288.10000000000002</v>
      </c>
      <c r="BA51" s="17">
        <v>293.91998999999998</v>
      </c>
      <c r="BB51" s="17">
        <v>293.91998999999998</v>
      </c>
      <c r="BC51" s="17">
        <v>-5.8199899999999998</v>
      </c>
      <c r="BD51" s="17"/>
      <c r="BE51" s="17"/>
      <c r="BF51" s="17"/>
      <c r="BG51" s="17">
        <v>0</v>
      </c>
      <c r="BH51" s="17"/>
      <c r="BI51" s="17"/>
      <c r="BJ51" s="17"/>
      <c r="BK51" s="17">
        <v>0</v>
      </c>
      <c r="BL51" s="17">
        <v>496.8</v>
      </c>
      <c r="BM51" s="17">
        <v>409.64812000000001</v>
      </c>
      <c r="BN51" s="17">
        <v>496.65046999999998</v>
      </c>
      <c r="BO51" s="17">
        <v>0.14953</v>
      </c>
      <c r="BP51" s="17">
        <v>9.6</v>
      </c>
      <c r="BQ51" s="17">
        <v>9.3211899999999996</v>
      </c>
      <c r="BR51" s="17">
        <v>5.4891500000000004</v>
      </c>
      <c r="BS51" s="17">
        <v>4.1108500000000001</v>
      </c>
      <c r="BT51" s="17"/>
      <c r="BU51" s="17"/>
      <c r="BV51" s="17"/>
      <c r="BW51" s="17">
        <v>0</v>
      </c>
      <c r="BX51" s="17"/>
      <c r="BY51" s="17"/>
      <c r="BZ51" s="17"/>
      <c r="CA51" s="17">
        <v>0</v>
      </c>
      <c r="CB51" s="17"/>
      <c r="CC51" s="17"/>
      <c r="CD51" s="17"/>
      <c r="CE51" s="17">
        <v>0</v>
      </c>
      <c r="CF51" s="17"/>
      <c r="CG51" s="17"/>
      <c r="CH51" s="17"/>
      <c r="CI51" s="17">
        <v>0</v>
      </c>
      <c r="CJ51" s="17">
        <v>166.9</v>
      </c>
      <c r="CK51" s="17">
        <v>164.70732000000001</v>
      </c>
      <c r="CL51" s="17">
        <v>164.70732000000001</v>
      </c>
      <c r="CM51" s="17">
        <v>2.1926800000000002</v>
      </c>
      <c r="CN51" s="17">
        <v>7.2</v>
      </c>
      <c r="CO51" s="17">
        <v>9.4910399999999999</v>
      </c>
      <c r="CP51" s="17">
        <v>5.1583800000000002</v>
      </c>
      <c r="CQ51" s="17">
        <v>2.04162</v>
      </c>
      <c r="CR51" s="17">
        <v>6.7</v>
      </c>
      <c r="CS51" s="17">
        <v>5.2097600000000002</v>
      </c>
      <c r="CT51" s="17">
        <v>2.8315000000000001</v>
      </c>
      <c r="CU51" s="17">
        <v>3.8685</v>
      </c>
      <c r="CV51" s="17"/>
      <c r="CW51" s="17"/>
      <c r="CX51" s="17"/>
      <c r="CY51" s="17">
        <v>0</v>
      </c>
      <c r="CZ51" s="17">
        <v>6.8</v>
      </c>
      <c r="DA51" s="17">
        <v>6.8787000000000003</v>
      </c>
      <c r="DB51" s="17">
        <v>6.8787000000000003</v>
      </c>
      <c r="DC51" s="17">
        <v>-7.8700000000000006E-2</v>
      </c>
      <c r="DD51" s="17">
        <v>15</v>
      </c>
      <c r="DE51" s="17">
        <v>14.9922</v>
      </c>
      <c r="DF51" s="17">
        <v>14.9922</v>
      </c>
      <c r="DG51" s="17">
        <v>7.7999999999999996E-3</v>
      </c>
      <c r="DH51" s="17">
        <v>125.6</v>
      </c>
      <c r="DI51" s="17">
        <v>107.98518</v>
      </c>
      <c r="DJ51" s="17">
        <v>143</v>
      </c>
      <c r="DK51" s="17">
        <v>-17.399999999999999</v>
      </c>
      <c r="DL51" s="17"/>
      <c r="DM51" s="17"/>
      <c r="DN51" s="17"/>
      <c r="DO51" s="17">
        <v>0</v>
      </c>
      <c r="DP51" s="17"/>
      <c r="DQ51" s="17"/>
      <c r="DR51" s="17"/>
      <c r="DS51" s="17">
        <v>0</v>
      </c>
      <c r="DT51" s="17"/>
      <c r="DU51" s="17"/>
      <c r="DV51" s="17"/>
      <c r="DW51" s="17">
        <v>0</v>
      </c>
      <c r="DX51" s="17"/>
      <c r="DY51" s="17"/>
      <c r="DZ51" s="17"/>
      <c r="EA51" s="17">
        <v>0</v>
      </c>
      <c r="EB51" s="17">
        <v>110.7</v>
      </c>
      <c r="EC51" s="17">
        <v>112.90537</v>
      </c>
      <c r="ED51" s="17">
        <v>112.90537</v>
      </c>
      <c r="EE51" s="17">
        <v>-2.2053699999999998</v>
      </c>
      <c r="EF51" s="17">
        <v>84.9</v>
      </c>
      <c r="EG51" s="17">
        <v>83.688900000000004</v>
      </c>
      <c r="EH51" s="17">
        <v>221.55625000000001</v>
      </c>
      <c r="EI51" s="17">
        <v>-136.65625</v>
      </c>
      <c r="EJ51" s="17"/>
      <c r="EK51" s="17"/>
      <c r="EL51" s="17"/>
      <c r="EM51" s="17">
        <v>0</v>
      </c>
      <c r="EN51" s="17"/>
      <c r="EO51" s="17"/>
      <c r="EP51" s="17"/>
      <c r="EQ51" s="17">
        <v>0</v>
      </c>
      <c r="ER51" s="17"/>
      <c r="ES51" s="17"/>
      <c r="ET51" s="17"/>
      <c r="EU51" s="17">
        <v>0</v>
      </c>
      <c r="EV51" s="17">
        <v>6.4</v>
      </c>
      <c r="EW51" s="17">
        <v>6.39</v>
      </c>
      <c r="EX51" s="17">
        <v>6.39</v>
      </c>
      <c r="EY51" s="17">
        <v>0.01</v>
      </c>
      <c r="EZ51" s="17">
        <v>304.10000000000002</v>
      </c>
      <c r="FA51" s="17">
        <v>384.89978000000002</v>
      </c>
      <c r="FB51" s="17">
        <v>190.55993000000001</v>
      </c>
      <c r="FC51" s="17">
        <v>113.54007</v>
      </c>
      <c r="FD51" s="17">
        <v>35.6</v>
      </c>
      <c r="FE51" s="17">
        <v>39.012720000000002</v>
      </c>
      <c r="FF51" s="17">
        <v>39.012720000000002</v>
      </c>
      <c r="FG51" s="17">
        <v>-3.4127200000000002</v>
      </c>
      <c r="FH51" s="17">
        <v>143.1</v>
      </c>
      <c r="FI51" s="17">
        <v>151.95320000000001</v>
      </c>
      <c r="FJ51" s="17">
        <v>142.59692000000001</v>
      </c>
      <c r="FK51" s="17">
        <v>0.50307999999999997</v>
      </c>
      <c r="FL51" s="17">
        <v>17.399999999999999</v>
      </c>
      <c r="FM51" s="17">
        <v>20.850259999999999</v>
      </c>
      <c r="FN51" s="17">
        <v>20.850259999999999</v>
      </c>
      <c r="FO51" s="17">
        <v>-3.4502600000000001</v>
      </c>
      <c r="FP51" s="17">
        <v>16.899999999999999</v>
      </c>
      <c r="FQ51" s="17">
        <v>15.70655</v>
      </c>
      <c r="FR51" s="17">
        <v>15.88302</v>
      </c>
      <c r="FS51" s="17">
        <v>1.01698</v>
      </c>
      <c r="FT51" s="17">
        <v>18.8</v>
      </c>
      <c r="FU51" s="17">
        <v>18.048780000000001</v>
      </c>
      <c r="FV51" s="17">
        <v>18.048780000000001</v>
      </c>
      <c r="FW51" s="17">
        <v>0.75122</v>
      </c>
      <c r="FX51" s="17">
        <v>90.9</v>
      </c>
      <c r="FY51" s="17">
        <v>88.116100000000003</v>
      </c>
      <c r="FZ51" s="17">
        <v>88.116100000000003</v>
      </c>
      <c r="GA51" s="17">
        <v>2.7839</v>
      </c>
      <c r="GB51" s="17">
        <v>181.4</v>
      </c>
      <c r="GC51" s="17">
        <v>185.81701000000001</v>
      </c>
      <c r="GD51" s="17">
        <v>185.81701000000001</v>
      </c>
      <c r="GE51" s="17">
        <v>-4.4170100000000003</v>
      </c>
      <c r="GF51" s="17">
        <v>182</v>
      </c>
      <c r="GG51" s="17">
        <v>185.81701000000001</v>
      </c>
      <c r="GH51" s="17">
        <v>185.81701000000001</v>
      </c>
      <c r="GI51" s="17">
        <v>-3.8170099999999998</v>
      </c>
      <c r="GJ51" s="17">
        <v>184.8</v>
      </c>
      <c r="GK51" s="17">
        <v>186.37502000000001</v>
      </c>
      <c r="GL51" s="17">
        <v>186.37502000000001</v>
      </c>
      <c r="GM51" s="17">
        <v>-1.5750200000000001</v>
      </c>
      <c r="GN51" s="17">
        <v>106.6</v>
      </c>
      <c r="GO51" s="17">
        <v>110.91316999999999</v>
      </c>
      <c r="GP51" s="17">
        <v>110.91316999999999</v>
      </c>
      <c r="GQ51" s="17">
        <v>-4.3131700000000004</v>
      </c>
      <c r="GR51" s="17">
        <v>16</v>
      </c>
      <c r="GS51" s="17">
        <v>16</v>
      </c>
      <c r="GT51" s="17">
        <v>35.166159999999998</v>
      </c>
      <c r="GU51" s="17">
        <v>-19.166160000000001</v>
      </c>
      <c r="GV51" s="17">
        <v>27.9</v>
      </c>
      <c r="GW51" s="17">
        <v>29.872</v>
      </c>
      <c r="GX51" s="17">
        <v>29.872</v>
      </c>
      <c r="GY51" s="17">
        <v>-1.972</v>
      </c>
      <c r="GZ51" s="17">
        <v>4.0999999999999996</v>
      </c>
      <c r="HA51" s="17">
        <v>3.9433199999999999</v>
      </c>
      <c r="HB51" s="17">
        <v>1.97166</v>
      </c>
      <c r="HC51" s="17">
        <v>2.1283400000000001</v>
      </c>
      <c r="HD51" s="17">
        <v>33.299999999999997</v>
      </c>
      <c r="HE51" s="17">
        <v>31.816199999999998</v>
      </c>
      <c r="HF51" s="17">
        <v>31.816199999999998</v>
      </c>
      <c r="HG51" s="17">
        <v>1.4838</v>
      </c>
      <c r="HH51" s="17">
        <v>46.3</v>
      </c>
      <c r="HI51" s="17">
        <v>43.902439999999999</v>
      </c>
      <c r="HJ51" s="17">
        <v>133.39551</v>
      </c>
      <c r="HK51" s="17">
        <v>-87.095510000000004</v>
      </c>
      <c r="HL51" s="17"/>
      <c r="HM51" s="17"/>
      <c r="HN51" s="17"/>
      <c r="HO51" s="17">
        <v>0</v>
      </c>
      <c r="HP51" s="17"/>
      <c r="HQ51" s="17"/>
      <c r="HR51" s="17"/>
      <c r="HS51" s="17">
        <v>0</v>
      </c>
      <c r="HT51" s="17">
        <v>94.9</v>
      </c>
      <c r="HU51" s="17">
        <v>85.482579999999999</v>
      </c>
      <c r="HV51" s="17">
        <v>85.482579999999999</v>
      </c>
      <c r="HW51" s="17">
        <v>9.4174199999999999</v>
      </c>
      <c r="HX51" s="17"/>
      <c r="HY51" s="17"/>
      <c r="HZ51" s="17"/>
      <c r="IA51" s="17">
        <v>0</v>
      </c>
      <c r="IB51" s="17"/>
      <c r="IC51" s="17"/>
      <c r="ID51" s="17"/>
      <c r="IE51" s="17">
        <v>0</v>
      </c>
      <c r="IF51" s="17">
        <v>46.6</v>
      </c>
      <c r="IG51" s="17">
        <v>45.441949999999999</v>
      </c>
      <c r="IH51" s="17"/>
      <c r="II51" s="17">
        <v>46.6</v>
      </c>
      <c r="IJ51" s="17"/>
      <c r="IK51" s="17"/>
      <c r="IL51" s="17"/>
      <c r="IM51" s="17">
        <v>0</v>
      </c>
      <c r="IN51" s="17"/>
      <c r="IO51" s="17"/>
      <c r="IP51" s="17"/>
      <c r="IQ51" s="17">
        <v>0</v>
      </c>
      <c r="IR51" s="17"/>
      <c r="IS51" s="17"/>
      <c r="IT51" s="17"/>
      <c r="IU51" s="17">
        <v>0</v>
      </c>
      <c r="IV51" s="17">
        <v>90</v>
      </c>
      <c r="IW51" s="17">
        <v>87.837000000000003</v>
      </c>
      <c r="IX51" s="17">
        <v>92.689760000000007</v>
      </c>
      <c r="IY51" s="17">
        <v>-2.6897600000000002</v>
      </c>
      <c r="IZ51" s="17">
        <v>173.9</v>
      </c>
      <c r="JA51" s="17">
        <v>183.94607999999999</v>
      </c>
      <c r="JB51" s="17">
        <v>183.94607999999999</v>
      </c>
      <c r="JC51" s="17">
        <v>-10.04608</v>
      </c>
      <c r="JD51" s="17">
        <v>171.2</v>
      </c>
      <c r="JE51" s="17">
        <v>183.94607999999999</v>
      </c>
      <c r="JF51" s="17">
        <v>183.94607999999999</v>
      </c>
      <c r="JG51" s="17">
        <v>-12.746079999999999</v>
      </c>
      <c r="JH51" s="17">
        <v>200</v>
      </c>
      <c r="JI51" s="17">
        <v>183.94607999999999</v>
      </c>
      <c r="JJ51" s="17">
        <v>183.94607999999999</v>
      </c>
      <c r="JK51" s="17">
        <v>16.053920000000002</v>
      </c>
      <c r="JL51" s="17">
        <v>268.60000000000002</v>
      </c>
      <c r="JM51" s="17">
        <v>276.74770000000001</v>
      </c>
      <c r="JN51" s="17">
        <v>276.74770000000001</v>
      </c>
      <c r="JO51" s="17">
        <v>-8.1477000000000004</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0.9</v>
      </c>
      <c r="KW51" s="17">
        <v>1.41069</v>
      </c>
      <c r="KX51" s="17">
        <v>1.41069</v>
      </c>
      <c r="KY51" s="17">
        <v>-0.51068999999999998</v>
      </c>
      <c r="KZ51" s="17">
        <v>262.10000000000002</v>
      </c>
      <c r="LA51" s="17">
        <v>271.12195000000003</v>
      </c>
      <c r="LB51" s="17">
        <v>117.31749000000001</v>
      </c>
      <c r="LC51" s="17">
        <v>144.78251</v>
      </c>
      <c r="LD51" s="17">
        <v>64.2</v>
      </c>
      <c r="LE51" s="17">
        <v>50.882449999999999</v>
      </c>
      <c r="LF51" s="17">
        <v>108.13</v>
      </c>
      <c r="LG51" s="17">
        <v>-43.93</v>
      </c>
      <c r="LH51" s="17">
        <v>62.9</v>
      </c>
      <c r="LI51" s="17">
        <v>67.461460000000002</v>
      </c>
      <c r="LJ51" s="17">
        <v>67.461460000000002</v>
      </c>
      <c r="LK51" s="17">
        <v>-4.5614600000000003</v>
      </c>
      <c r="LL51" s="17">
        <v>65.7</v>
      </c>
      <c r="LM51" s="17">
        <v>54.063450000000003</v>
      </c>
      <c r="LN51" s="17">
        <v>78.567999999999998</v>
      </c>
      <c r="LO51" s="17">
        <v>-12.868</v>
      </c>
      <c r="LP51" s="17">
        <v>30</v>
      </c>
      <c r="LQ51" s="17">
        <v>30.097560000000001</v>
      </c>
      <c r="LR51" s="17">
        <v>30.097560000000001</v>
      </c>
      <c r="LS51" s="17">
        <v>-9.7559999999999994E-2</v>
      </c>
      <c r="LT51" s="17"/>
      <c r="LU51" s="17"/>
      <c r="LV51" s="17"/>
      <c r="LW51" s="17">
        <v>0</v>
      </c>
      <c r="LX51" s="17"/>
      <c r="LY51" s="17"/>
      <c r="LZ51" s="17"/>
      <c r="MA51" s="17">
        <v>0</v>
      </c>
      <c r="MB51" s="17"/>
      <c r="MC51" s="17"/>
      <c r="MD51" s="17"/>
      <c r="ME51" s="17">
        <v>0</v>
      </c>
      <c r="MF51" s="17">
        <v>144.19999999999999</v>
      </c>
      <c r="MG51" s="17">
        <v>151.08876000000001</v>
      </c>
      <c r="MH51" s="17">
        <v>151.08876000000001</v>
      </c>
      <c r="MI51" s="17">
        <v>-6.8887600000000004</v>
      </c>
      <c r="MJ51" s="17">
        <v>145.4</v>
      </c>
      <c r="MK51" s="17">
        <v>151.08876000000001</v>
      </c>
      <c r="ML51" s="17">
        <v>151.08876000000001</v>
      </c>
      <c r="MM51" s="17">
        <v>-5.6887600000000003</v>
      </c>
      <c r="MN51" s="17">
        <v>148.6</v>
      </c>
      <c r="MO51" s="17">
        <v>151.54248000000001</v>
      </c>
      <c r="MP51" s="17">
        <v>151.54248000000001</v>
      </c>
      <c r="MQ51" s="17">
        <v>-2.9424800000000002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214.1</v>
      </c>
      <c r="NM51" s="17">
        <v>207.29667000000001</v>
      </c>
      <c r="NN51" s="17">
        <v>207.29667000000001</v>
      </c>
      <c r="NO51" s="17">
        <v>6.8033299999999999</v>
      </c>
      <c r="NP51" s="17">
        <v>102.4</v>
      </c>
      <c r="NQ51" s="17">
        <v>103.95959000000001</v>
      </c>
      <c r="NR51" s="17">
        <v>103.95959000000001</v>
      </c>
      <c r="NS51" s="17">
        <v>-1.55959</v>
      </c>
      <c r="NT51" s="17">
        <v>6.4</v>
      </c>
      <c r="NU51" s="17">
        <v>5.1941300000000004</v>
      </c>
      <c r="NV51" s="17">
        <v>5.1941300000000004</v>
      </c>
      <c r="NW51" s="17">
        <v>1.20587</v>
      </c>
      <c r="NX51" s="17">
        <v>2.7</v>
      </c>
      <c r="NY51" s="17">
        <v>5.4491300000000003</v>
      </c>
      <c r="NZ51" s="17">
        <v>5.4491300000000003</v>
      </c>
      <c r="OA51" s="17">
        <v>-2.7491300000000001</v>
      </c>
      <c r="OB51" s="17">
        <v>9.6999999999999993</v>
      </c>
      <c r="OC51" s="17">
        <v>11.5122</v>
      </c>
      <c r="OD51" s="17">
        <v>11.5122</v>
      </c>
      <c r="OE51" s="17">
        <v>-1.8122</v>
      </c>
      <c r="OF51" s="17">
        <v>0</v>
      </c>
      <c r="OG51" s="17"/>
      <c r="OH51" s="17"/>
      <c r="OI51" s="17">
        <v>0</v>
      </c>
      <c r="OJ51" s="17">
        <v>76</v>
      </c>
      <c r="OK51" s="17">
        <v>70</v>
      </c>
      <c r="OL51" s="17">
        <v>62.41</v>
      </c>
      <c r="OM51" s="17">
        <v>13.59</v>
      </c>
      <c r="ON51" s="17">
        <v>0</v>
      </c>
      <c r="OO51" s="17"/>
      <c r="OP51" s="17"/>
      <c r="OQ51" s="17">
        <v>0</v>
      </c>
      <c r="OR51" s="17">
        <v>2.4</v>
      </c>
      <c r="OS51" s="17">
        <v>6.75</v>
      </c>
      <c r="OT51" s="17">
        <v>6.75</v>
      </c>
      <c r="OU51" s="17">
        <v>-4.3499999999999996</v>
      </c>
      <c r="OV51" s="17">
        <v>0</v>
      </c>
      <c r="OW51" s="17"/>
      <c r="OX51" s="17"/>
      <c r="OY51" s="17">
        <v>0</v>
      </c>
      <c r="OZ51" s="17"/>
      <c r="PA51" s="17"/>
      <c r="PB51" s="17">
        <v>12.366149999999999</v>
      </c>
      <c r="PC51" s="17">
        <v>-12.366149999999999</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2.8</v>
      </c>
      <c r="PU51" s="17">
        <v>1.7</v>
      </c>
      <c r="PV51" s="17">
        <v>1.7</v>
      </c>
      <c r="PW51" s="17">
        <v>1.1000000000000001</v>
      </c>
      <c r="PX51" s="17">
        <v>2.6</v>
      </c>
      <c r="PY51" s="17">
        <v>2.5</v>
      </c>
      <c r="PZ51" s="17">
        <v>2.5</v>
      </c>
      <c r="QA51" s="17">
        <v>0.1</v>
      </c>
      <c r="QB51" s="17">
        <v>18.7</v>
      </c>
      <c r="QC51" s="17"/>
      <c r="QD51" s="17">
        <v>12.366149999999999</v>
      </c>
      <c r="QE51" s="17">
        <v>6.33385</v>
      </c>
      <c r="QF51" s="17">
        <v>20</v>
      </c>
      <c r="QG51" s="17">
        <v>19.5122</v>
      </c>
      <c r="QH51" s="17">
        <v>19.5122</v>
      </c>
      <c r="QI51" s="17">
        <v>0.48780000000000001</v>
      </c>
      <c r="QJ51" s="17">
        <v>19.5</v>
      </c>
      <c r="QK51" s="17">
        <v>18.048780000000001</v>
      </c>
      <c r="QL51" s="17">
        <v>18.048780000000001</v>
      </c>
      <c r="QM51" s="17">
        <v>1.45122</v>
      </c>
      <c r="QN51" s="17">
        <v>3.1</v>
      </c>
      <c r="QO51" s="17">
        <v>3.5</v>
      </c>
      <c r="QP51" s="17">
        <v>3.5</v>
      </c>
      <c r="QQ51" s="17">
        <v>-0.4</v>
      </c>
      <c r="QR51" s="17">
        <v>18.399999999999999</v>
      </c>
      <c r="QS51" s="17">
        <v>18.048780000000001</v>
      </c>
      <c r="QT51" s="17">
        <v>18.048780000000001</v>
      </c>
      <c r="QU51" s="17">
        <v>0.35121999999999998</v>
      </c>
      <c r="QV51" s="17">
        <v>0</v>
      </c>
      <c r="QW51" s="17"/>
      <c r="QX51" s="17"/>
      <c r="QY51" s="17">
        <v>0</v>
      </c>
      <c r="QZ51" s="17">
        <v>0</v>
      </c>
      <c r="RA51" s="17"/>
      <c r="RB51" s="17"/>
      <c r="RC51" s="17">
        <v>0</v>
      </c>
      <c r="RD51" s="17">
        <v>9.4</v>
      </c>
      <c r="RE51" s="17">
        <v>16.96</v>
      </c>
      <c r="RF51" s="17">
        <v>14.759</v>
      </c>
      <c r="RG51" s="17">
        <v>-5.359</v>
      </c>
      <c r="RH51" s="17">
        <v>29</v>
      </c>
      <c r="RI51" s="17">
        <v>44.92</v>
      </c>
      <c r="RJ51" s="17">
        <v>40.167999999999999</v>
      </c>
      <c r="RK51" s="17">
        <v>-11.167999999999999</v>
      </c>
      <c r="RL51" s="17">
        <v>0</v>
      </c>
      <c r="RM51" s="17"/>
      <c r="RN51" s="17"/>
      <c r="RO51" s="17">
        <v>0</v>
      </c>
      <c r="RP51" s="17">
        <v>1.9</v>
      </c>
      <c r="RQ51" s="17">
        <v>2.3010000000000002</v>
      </c>
      <c r="RR51" s="17">
        <v>2.3010000000000002</v>
      </c>
      <c r="RS51" s="17">
        <v>-0.40100000000000002</v>
      </c>
      <c r="RT51" s="17">
        <v>20.2</v>
      </c>
      <c r="RU51" s="17">
        <v>19.869240000000001</v>
      </c>
      <c r="RV51" s="17">
        <v>19.869240000000001</v>
      </c>
      <c r="RW51" s="17">
        <v>0.33076</v>
      </c>
      <c r="RX51" s="17">
        <v>2.9</v>
      </c>
      <c r="RY51" s="17">
        <v>2</v>
      </c>
      <c r="RZ51" s="17">
        <v>2</v>
      </c>
      <c r="SA51" s="17">
        <v>0.9</v>
      </c>
      <c r="SB51" s="17"/>
      <c r="SC51" s="17">
        <v>0.4</v>
      </c>
      <c r="SD51" s="17">
        <v>0.4</v>
      </c>
      <c r="SE51" s="17">
        <v>-0.4</v>
      </c>
      <c r="SF51" s="17">
        <v>5.5</v>
      </c>
      <c r="SG51" s="17">
        <v>6.3</v>
      </c>
      <c r="SH51" s="17">
        <v>6.3</v>
      </c>
      <c r="SI51" s="17">
        <v>-0.8</v>
      </c>
      <c r="SJ51" s="17">
        <v>6.6</v>
      </c>
      <c r="SK51" s="17">
        <v>6.4</v>
      </c>
      <c r="SL51" s="17">
        <v>6.4</v>
      </c>
      <c r="SM51" s="17">
        <v>0.2</v>
      </c>
      <c r="SN51" s="17">
        <v>14.5</v>
      </c>
      <c r="SO51" s="17">
        <v>9</v>
      </c>
      <c r="SP51" s="17">
        <v>9</v>
      </c>
      <c r="SQ51" s="17">
        <v>5.5</v>
      </c>
      <c r="SR51" s="17">
        <v>18.5</v>
      </c>
      <c r="SS51" s="17">
        <v>11.707319999999999</v>
      </c>
      <c r="ST51" s="17">
        <v>11.707319999999999</v>
      </c>
      <c r="SU51" s="17">
        <v>6.7926799999999998</v>
      </c>
      <c r="SV51" s="17">
        <v>14.2</v>
      </c>
      <c r="SW51" s="17">
        <v>16.195119999999999</v>
      </c>
      <c r="SX51" s="17">
        <v>16.195119999999999</v>
      </c>
      <c r="SY51" s="17">
        <v>-1.99512</v>
      </c>
      <c r="SZ51" s="17">
        <v>13</v>
      </c>
      <c r="TA51" s="17">
        <v>11.3</v>
      </c>
      <c r="TB51" s="17">
        <v>8.65</v>
      </c>
      <c r="TC51" s="17">
        <v>4.3499999999999996</v>
      </c>
      <c r="TD51" s="17">
        <v>46.1</v>
      </c>
      <c r="TE51" s="17">
        <v>39.08</v>
      </c>
      <c r="TF51" s="17">
        <v>40.368000000000002</v>
      </c>
      <c r="TG51" s="17">
        <v>5.7320000000000002</v>
      </c>
      <c r="TH51" s="17">
        <v>0</v>
      </c>
      <c r="TI51" s="17"/>
      <c r="TJ51" s="17"/>
      <c r="TK51" s="17">
        <v>0</v>
      </c>
      <c r="TL51" s="17">
        <v>74.2</v>
      </c>
      <c r="TM51" s="17">
        <v>85.87</v>
      </c>
      <c r="TN51" s="17">
        <v>58.420999999999999</v>
      </c>
      <c r="TO51" s="17">
        <v>15.779</v>
      </c>
      <c r="TP51" s="17">
        <v>102.8</v>
      </c>
      <c r="TQ51" s="17">
        <v>95.52</v>
      </c>
      <c r="TR51" s="17">
        <v>71.259</v>
      </c>
      <c r="TS51" s="17">
        <v>31.541</v>
      </c>
      <c r="TT51" s="17">
        <v>7.7</v>
      </c>
      <c r="TU51" s="17">
        <v>3.7</v>
      </c>
      <c r="TV51" s="17">
        <v>1.887</v>
      </c>
      <c r="TW51" s="17">
        <v>5.8129999999999997</v>
      </c>
      <c r="TX51" s="17">
        <v>2.8</v>
      </c>
      <c r="TY51" s="17">
        <v>2.278</v>
      </c>
      <c r="TZ51" s="17">
        <v>2.278</v>
      </c>
      <c r="UA51" s="17">
        <v>0.52200000000000002</v>
      </c>
      <c r="UB51" s="17">
        <v>13.8</v>
      </c>
      <c r="UC51" s="17">
        <v>14</v>
      </c>
      <c r="UD51" s="17">
        <v>17.560980000000001</v>
      </c>
      <c r="UE51" s="17">
        <v>-3.76098</v>
      </c>
      <c r="UF51" s="17">
        <v>3.3</v>
      </c>
      <c r="UG51" s="17">
        <v>4</v>
      </c>
      <c r="UH51" s="17">
        <v>4</v>
      </c>
      <c r="UI51" s="17">
        <v>-0.7</v>
      </c>
      <c r="UJ51" s="17">
        <v>8</v>
      </c>
      <c r="UK51" s="17">
        <v>7.5</v>
      </c>
      <c r="UL51" s="17">
        <v>7.5</v>
      </c>
      <c r="UM51" s="17">
        <v>0.5</v>
      </c>
      <c r="UN51" s="17">
        <v>20.399999999999999</v>
      </c>
      <c r="UO51" s="17">
        <v>19.5122</v>
      </c>
      <c r="UP51" s="17">
        <v>19.5122</v>
      </c>
      <c r="UQ51" s="17">
        <v>0.88780000000000003</v>
      </c>
      <c r="UR51" s="17">
        <v>20.399999999999999</v>
      </c>
      <c r="US51" s="17">
        <v>19.5122</v>
      </c>
      <c r="UT51" s="17">
        <v>19.5122</v>
      </c>
      <c r="UU51" s="17">
        <v>0.88780000000000003</v>
      </c>
      <c r="UV51" s="17">
        <v>20.100000000000001</v>
      </c>
      <c r="UW51" s="17">
        <v>19.5122</v>
      </c>
      <c r="UX51" s="17">
        <v>19.5122</v>
      </c>
      <c r="UY51" s="17">
        <v>0.58779999999999999</v>
      </c>
      <c r="UZ51" s="17">
        <v>3.6</v>
      </c>
      <c r="VA51" s="17">
        <v>5.6029999999999998</v>
      </c>
      <c r="VB51" s="17">
        <v>5.6029999999999998</v>
      </c>
      <c r="VC51" s="17">
        <v>-2.0030000000000001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82.2</v>
      </c>
      <c r="VU51" s="17">
        <v>41.5</v>
      </c>
      <c r="VV51" s="17">
        <v>57</v>
      </c>
      <c r="VW51" s="17">
        <v>25.2</v>
      </c>
      <c r="VX51" s="17">
        <v>84.6</v>
      </c>
      <c r="VY51" s="17">
        <v>26.42</v>
      </c>
      <c r="VZ51" s="17">
        <v>46</v>
      </c>
      <c r="WA51" s="17">
        <v>38.6</v>
      </c>
      <c r="WB51" s="17">
        <v>0</v>
      </c>
      <c r="WC51" s="17"/>
      <c r="WD51" s="17"/>
      <c r="WE51" s="17">
        <v>0</v>
      </c>
      <c r="WF51" s="17">
        <v>1.6</v>
      </c>
      <c r="WG51" s="17">
        <v>1.4490000000000001</v>
      </c>
      <c r="WH51" s="17">
        <v>1.4490000000000001</v>
      </c>
      <c r="WI51" s="17">
        <v>0.151</v>
      </c>
      <c r="WJ51" s="17">
        <v>2.2000000000000002</v>
      </c>
      <c r="WK51" s="17">
        <v>2.4</v>
      </c>
      <c r="WL51" s="17">
        <v>2.4</v>
      </c>
      <c r="WM51" s="17">
        <v>-0.2</v>
      </c>
      <c r="WN51" s="17">
        <v>2.2000000000000002</v>
      </c>
      <c r="WO51" s="17">
        <v>2.4</v>
      </c>
      <c r="WP51" s="17">
        <v>2.4</v>
      </c>
      <c r="WQ51" s="17">
        <v>-0.2</v>
      </c>
      <c r="WR51" s="17">
        <v>1.1000000000000001</v>
      </c>
      <c r="WS51" s="17">
        <v>1.4</v>
      </c>
      <c r="WT51" s="17">
        <v>1.4</v>
      </c>
      <c r="WU51" s="17">
        <v>-0.3</v>
      </c>
      <c r="WV51" s="17">
        <v>0</v>
      </c>
      <c r="WW51" s="17"/>
      <c r="WX51" s="17"/>
      <c r="WY51" s="17">
        <v>0</v>
      </c>
      <c r="WZ51" s="17"/>
      <c r="XA51" s="17"/>
      <c r="XB51" s="17"/>
      <c r="XC51" s="17">
        <v>0</v>
      </c>
      <c r="XD51" s="17">
        <v>18.207999999999998</v>
      </c>
      <c r="XE51" s="17">
        <v>18.53659</v>
      </c>
      <c r="XF51" s="17">
        <v>18.53659</v>
      </c>
      <c r="XG51" s="17">
        <v>-0.32858999999999999</v>
      </c>
      <c r="XH51" s="17">
        <v>7.3</v>
      </c>
      <c r="XI51" s="17">
        <v>10.8</v>
      </c>
      <c r="XJ51" s="17">
        <v>10.8</v>
      </c>
      <c r="XK51" s="17">
        <v>-3.5</v>
      </c>
      <c r="XL51" s="17">
        <v>27.2</v>
      </c>
      <c r="XM51" s="17">
        <v>28</v>
      </c>
      <c r="XN51" s="17">
        <v>28</v>
      </c>
      <c r="XO51" s="17">
        <v>-0.8</v>
      </c>
      <c r="XP51" s="17">
        <v>34.299999999999997</v>
      </c>
      <c r="XQ51" s="17">
        <v>28</v>
      </c>
      <c r="XR51" s="17">
        <v>28</v>
      </c>
      <c r="XS51" s="17">
        <v>6.3</v>
      </c>
      <c r="XT51" s="17">
        <v>16</v>
      </c>
      <c r="XU51" s="17">
        <v>14</v>
      </c>
      <c r="XV51" s="17">
        <v>14</v>
      </c>
      <c r="XW51" s="17">
        <v>2</v>
      </c>
      <c r="XX51" s="17">
        <v>19.100000000000001</v>
      </c>
      <c r="XY51" s="17">
        <v>20</v>
      </c>
      <c r="XZ51" s="17">
        <v>20</v>
      </c>
      <c r="YA51" s="17">
        <v>-0.9</v>
      </c>
      <c r="YB51" s="17">
        <v>7.9</v>
      </c>
      <c r="YC51" s="17">
        <v>8.61</v>
      </c>
      <c r="YD51" s="17">
        <v>8.61</v>
      </c>
      <c r="YE51" s="17">
        <v>-0.71</v>
      </c>
      <c r="YF51" s="17"/>
      <c r="YG51" s="17"/>
      <c r="YH51" s="17"/>
      <c r="YI51" s="17">
        <v>0</v>
      </c>
      <c r="YJ51" s="17"/>
      <c r="YK51" s="17"/>
      <c r="YL51" s="17"/>
      <c r="YM51" s="17">
        <v>0</v>
      </c>
    </row>
    <row r="52" spans="1:663" ht="24" customHeight="1" x14ac:dyDescent="0.3">
      <c r="A52" s="1"/>
      <c r="B52" s="16" t="s">
        <v>27</v>
      </c>
      <c r="C52" s="16" t="s">
        <v>833</v>
      </c>
      <c r="D52" s="17">
        <v>202.9</v>
      </c>
      <c r="E52" s="17">
        <v>204.19512</v>
      </c>
      <c r="F52" s="17">
        <v>204.19512</v>
      </c>
      <c r="G52" s="17">
        <v>-1.29512</v>
      </c>
      <c r="H52" s="17">
        <v>618.20000000000005</v>
      </c>
      <c r="I52" s="17">
        <v>635.01143999999999</v>
      </c>
      <c r="J52" s="17">
        <v>635.01143999999999</v>
      </c>
      <c r="K52" s="17">
        <v>-16.811440000000001</v>
      </c>
      <c r="L52" s="17">
        <v>212.9</v>
      </c>
      <c r="M52" s="17">
        <v>207.58822000000001</v>
      </c>
      <c r="N52" s="17">
        <v>207.58822000000001</v>
      </c>
      <c r="O52" s="17">
        <v>5.3117799999999997</v>
      </c>
      <c r="P52" s="17"/>
      <c r="Q52" s="17"/>
      <c r="R52" s="17"/>
      <c r="S52" s="17">
        <v>0</v>
      </c>
      <c r="T52" s="17"/>
      <c r="U52" s="17"/>
      <c r="V52" s="17"/>
      <c r="W52" s="17">
        <v>0</v>
      </c>
      <c r="X52" s="17">
        <v>90.1</v>
      </c>
      <c r="Y52" s="17">
        <v>92.226339999999993</v>
      </c>
      <c r="Z52" s="17">
        <v>92.226339999999993</v>
      </c>
      <c r="AA52" s="17">
        <v>-2.1263399999999999</v>
      </c>
      <c r="AB52" s="17">
        <v>152</v>
      </c>
      <c r="AC52" s="17">
        <v>150.01184000000001</v>
      </c>
      <c r="AD52" s="17">
        <v>172.29338999999999</v>
      </c>
      <c r="AE52" s="17">
        <v>-20.293389999999999</v>
      </c>
      <c r="AF52" s="17"/>
      <c r="AG52" s="17"/>
      <c r="AH52" s="17"/>
      <c r="AI52" s="17">
        <v>0</v>
      </c>
      <c r="AJ52" s="17"/>
      <c r="AK52" s="17"/>
      <c r="AL52" s="17"/>
      <c r="AM52" s="17">
        <v>0</v>
      </c>
      <c r="AN52" s="17">
        <v>178.8</v>
      </c>
      <c r="AO52" s="17">
        <v>195.35999000000001</v>
      </c>
      <c r="AP52" s="17">
        <v>195.35999000000001</v>
      </c>
      <c r="AQ52" s="17">
        <v>-16.559989999999999</v>
      </c>
      <c r="AR52" s="17">
        <v>189.4</v>
      </c>
      <c r="AS52" s="17">
        <v>195.35999000000001</v>
      </c>
      <c r="AT52" s="17">
        <v>195.35999000000001</v>
      </c>
      <c r="AU52" s="17">
        <v>-5.9599900000000003</v>
      </c>
      <c r="AV52" s="17">
        <v>189.2</v>
      </c>
      <c r="AW52" s="17">
        <v>195.35999000000001</v>
      </c>
      <c r="AX52" s="17">
        <v>195.35999000000001</v>
      </c>
      <c r="AY52" s="17">
        <v>-6.1599899999999996</v>
      </c>
      <c r="AZ52" s="17">
        <v>277.7</v>
      </c>
      <c r="BA52" s="17">
        <v>293.91998999999998</v>
      </c>
      <c r="BB52" s="17">
        <v>293.91998999999998</v>
      </c>
      <c r="BC52" s="17">
        <v>-16.219989999999999</v>
      </c>
      <c r="BD52" s="17"/>
      <c r="BE52" s="17"/>
      <c r="BF52" s="17"/>
      <c r="BG52" s="17">
        <v>0</v>
      </c>
      <c r="BH52" s="17"/>
      <c r="BI52" s="17"/>
      <c r="BJ52" s="17"/>
      <c r="BK52" s="17">
        <v>0</v>
      </c>
      <c r="BL52" s="17">
        <v>501.9</v>
      </c>
      <c r="BM52" s="17">
        <v>468.79356999999999</v>
      </c>
      <c r="BN52" s="17">
        <v>474.45087999999998</v>
      </c>
      <c r="BO52" s="17">
        <v>27.449120000000001</v>
      </c>
      <c r="BP52" s="17">
        <v>9.5</v>
      </c>
      <c r="BQ52" s="17">
        <v>9.3211899999999996</v>
      </c>
      <c r="BR52" s="17">
        <v>5.4891500000000004</v>
      </c>
      <c r="BS52" s="17">
        <v>4.0108499999999996</v>
      </c>
      <c r="BT52" s="17"/>
      <c r="BU52" s="17"/>
      <c r="BV52" s="17"/>
      <c r="BW52" s="17">
        <v>0</v>
      </c>
      <c r="BX52" s="17"/>
      <c r="BY52" s="17"/>
      <c r="BZ52" s="17"/>
      <c r="CA52" s="17">
        <v>0</v>
      </c>
      <c r="CB52" s="17"/>
      <c r="CC52" s="17"/>
      <c r="CD52" s="17"/>
      <c r="CE52" s="17">
        <v>0</v>
      </c>
      <c r="CF52" s="17"/>
      <c r="CG52" s="17"/>
      <c r="CH52" s="17"/>
      <c r="CI52" s="17">
        <v>0</v>
      </c>
      <c r="CJ52" s="17">
        <v>167.6</v>
      </c>
      <c r="CK52" s="17">
        <v>164.70732000000001</v>
      </c>
      <c r="CL52" s="17">
        <v>164.70732000000001</v>
      </c>
      <c r="CM52" s="17">
        <v>2.8926799999999999</v>
      </c>
      <c r="CN52" s="17">
        <v>7.5</v>
      </c>
      <c r="CO52" s="17">
        <v>9.4910399999999999</v>
      </c>
      <c r="CP52" s="17">
        <v>5.1583800000000002</v>
      </c>
      <c r="CQ52" s="17">
        <v>2.3416199999999998</v>
      </c>
      <c r="CR52" s="17">
        <v>6.4</v>
      </c>
      <c r="CS52" s="17">
        <v>5.2097600000000002</v>
      </c>
      <c r="CT52" s="17">
        <v>2.8315000000000001</v>
      </c>
      <c r="CU52" s="17">
        <v>3.5684999999999998</v>
      </c>
      <c r="CV52" s="17"/>
      <c r="CW52" s="17"/>
      <c r="CX52" s="17"/>
      <c r="CY52" s="17">
        <v>0</v>
      </c>
      <c r="CZ52" s="17">
        <v>6.8</v>
      </c>
      <c r="DA52" s="17">
        <v>6.8787000000000003</v>
      </c>
      <c r="DB52" s="17">
        <v>6.8787000000000003</v>
      </c>
      <c r="DC52" s="17">
        <v>-7.8700000000000006E-2</v>
      </c>
      <c r="DD52" s="17">
        <v>15</v>
      </c>
      <c r="DE52" s="17">
        <v>14.9922</v>
      </c>
      <c r="DF52" s="17">
        <v>14.9922</v>
      </c>
      <c r="DG52" s="17">
        <v>7.7999999999999996E-3</v>
      </c>
      <c r="DH52" s="17">
        <v>125.9</v>
      </c>
      <c r="DI52" s="17">
        <v>107.4374</v>
      </c>
      <c r="DJ52" s="17">
        <v>143</v>
      </c>
      <c r="DK52" s="17">
        <v>-17.100000000000001</v>
      </c>
      <c r="DL52" s="17"/>
      <c r="DM52" s="17"/>
      <c r="DN52" s="17"/>
      <c r="DO52" s="17">
        <v>0</v>
      </c>
      <c r="DP52" s="17"/>
      <c r="DQ52" s="17"/>
      <c r="DR52" s="17"/>
      <c r="DS52" s="17">
        <v>0</v>
      </c>
      <c r="DT52" s="17"/>
      <c r="DU52" s="17"/>
      <c r="DV52" s="17"/>
      <c r="DW52" s="17">
        <v>0</v>
      </c>
      <c r="DX52" s="17"/>
      <c r="DY52" s="17"/>
      <c r="DZ52" s="17"/>
      <c r="EA52" s="17">
        <v>0</v>
      </c>
      <c r="EB52" s="17">
        <v>110.9</v>
      </c>
      <c r="EC52" s="17">
        <v>112.90537</v>
      </c>
      <c r="ED52" s="17">
        <v>112.90537</v>
      </c>
      <c r="EE52" s="17">
        <v>-2.0053700000000001</v>
      </c>
      <c r="EF52" s="17">
        <v>85.7</v>
      </c>
      <c r="EG52" s="17">
        <v>83.688900000000004</v>
      </c>
      <c r="EH52" s="17">
        <v>221.55625000000001</v>
      </c>
      <c r="EI52" s="17">
        <v>-135.85624999999999</v>
      </c>
      <c r="EJ52" s="17"/>
      <c r="EK52" s="17"/>
      <c r="EL52" s="17"/>
      <c r="EM52" s="17">
        <v>0</v>
      </c>
      <c r="EN52" s="17"/>
      <c r="EO52" s="17"/>
      <c r="EP52" s="17"/>
      <c r="EQ52" s="17">
        <v>0</v>
      </c>
      <c r="ER52" s="17"/>
      <c r="ES52" s="17"/>
      <c r="ET52" s="17"/>
      <c r="EU52" s="17">
        <v>0</v>
      </c>
      <c r="EV52" s="17">
        <v>6.4</v>
      </c>
      <c r="EW52" s="17">
        <v>6.39</v>
      </c>
      <c r="EX52" s="17">
        <v>6.39</v>
      </c>
      <c r="EY52" s="17">
        <v>0.01</v>
      </c>
      <c r="EZ52" s="17">
        <v>305.10000000000002</v>
      </c>
      <c r="FA52" s="17">
        <v>376.68536999999998</v>
      </c>
      <c r="FB52" s="17">
        <v>180.07705999999999</v>
      </c>
      <c r="FC52" s="17">
        <v>125.02294000000001</v>
      </c>
      <c r="FD52" s="17">
        <v>31.9</v>
      </c>
      <c r="FE52" s="17">
        <v>39.012720000000002</v>
      </c>
      <c r="FF52" s="17">
        <v>39.012720000000002</v>
      </c>
      <c r="FG52" s="17">
        <v>-7.1127200000000004</v>
      </c>
      <c r="FH52" s="17">
        <v>143.6</v>
      </c>
      <c r="FI52" s="17">
        <v>151.95320000000001</v>
      </c>
      <c r="FJ52" s="17">
        <v>151.95320000000001</v>
      </c>
      <c r="FK52" s="17">
        <v>-8.3531999999999993</v>
      </c>
      <c r="FL52" s="17">
        <v>17.8</v>
      </c>
      <c r="FM52" s="17">
        <v>20.850259999999999</v>
      </c>
      <c r="FN52" s="17">
        <v>20.850259999999999</v>
      </c>
      <c r="FO52" s="17">
        <v>-3.0502600000000002</v>
      </c>
      <c r="FP52" s="17">
        <v>17</v>
      </c>
      <c r="FQ52" s="17">
        <v>15.70655</v>
      </c>
      <c r="FR52" s="17">
        <v>15.88302</v>
      </c>
      <c r="FS52" s="17">
        <v>1.1169800000000001</v>
      </c>
      <c r="FT52" s="17">
        <v>18.8</v>
      </c>
      <c r="FU52" s="17">
        <v>18.048780000000001</v>
      </c>
      <c r="FV52" s="17">
        <v>18.048780000000001</v>
      </c>
      <c r="FW52" s="17">
        <v>0.75122</v>
      </c>
      <c r="FX52" s="17">
        <v>91.8</v>
      </c>
      <c r="FY52" s="17">
        <v>88.116100000000003</v>
      </c>
      <c r="FZ52" s="17">
        <v>88.116100000000003</v>
      </c>
      <c r="GA52" s="17">
        <v>3.6839</v>
      </c>
      <c r="GB52" s="17">
        <v>182.5</v>
      </c>
      <c r="GC52" s="17">
        <v>185.81701000000001</v>
      </c>
      <c r="GD52" s="17">
        <v>185.81701000000001</v>
      </c>
      <c r="GE52" s="17">
        <v>-3.3170099999999998</v>
      </c>
      <c r="GF52" s="17">
        <v>183</v>
      </c>
      <c r="GG52" s="17">
        <v>185.81701000000001</v>
      </c>
      <c r="GH52" s="17">
        <v>185.81701000000001</v>
      </c>
      <c r="GI52" s="17">
        <v>-2.8170099999999998</v>
      </c>
      <c r="GJ52" s="17">
        <v>184.9</v>
      </c>
      <c r="GK52" s="17">
        <v>186.37502000000001</v>
      </c>
      <c r="GL52" s="17">
        <v>186.37502000000001</v>
      </c>
      <c r="GM52" s="17">
        <v>-1.47502</v>
      </c>
      <c r="GN52" s="17">
        <v>106.5</v>
      </c>
      <c r="GO52" s="17">
        <v>110.91316999999999</v>
      </c>
      <c r="GP52" s="17">
        <v>110.91316999999999</v>
      </c>
      <c r="GQ52" s="17">
        <v>-4.41317</v>
      </c>
      <c r="GR52" s="17">
        <v>12.2</v>
      </c>
      <c r="GS52" s="17">
        <v>9.0173699999999997</v>
      </c>
      <c r="GT52" s="17">
        <v>35.166159999999998</v>
      </c>
      <c r="GU52" s="17">
        <v>-22.966159999999999</v>
      </c>
      <c r="GV52" s="17">
        <v>28.2</v>
      </c>
      <c r="GW52" s="17">
        <v>29.872</v>
      </c>
      <c r="GX52" s="17">
        <v>29.872</v>
      </c>
      <c r="GY52" s="17">
        <v>-1.6719999999999999</v>
      </c>
      <c r="GZ52" s="17">
        <v>4.0999999999999996</v>
      </c>
      <c r="HA52" s="17">
        <v>3.9433199999999999</v>
      </c>
      <c r="HB52" s="17">
        <v>1.97166</v>
      </c>
      <c r="HC52" s="17">
        <v>2.1283400000000001</v>
      </c>
      <c r="HD52" s="17">
        <v>33.5</v>
      </c>
      <c r="HE52" s="17">
        <v>31.816199999999998</v>
      </c>
      <c r="HF52" s="17">
        <v>31.816199999999998</v>
      </c>
      <c r="HG52" s="17">
        <v>1.6838</v>
      </c>
      <c r="HH52" s="17">
        <v>81.3</v>
      </c>
      <c r="HI52" s="17">
        <v>127.69883</v>
      </c>
      <c r="HJ52" s="17">
        <v>119.62031</v>
      </c>
      <c r="HK52" s="17">
        <v>-38.320309999999999</v>
      </c>
      <c r="HL52" s="17"/>
      <c r="HM52" s="17"/>
      <c r="HN52" s="17"/>
      <c r="HO52" s="17">
        <v>0</v>
      </c>
      <c r="HP52" s="17"/>
      <c r="HQ52" s="17"/>
      <c r="HR52" s="17"/>
      <c r="HS52" s="17">
        <v>0</v>
      </c>
      <c r="HT52" s="17">
        <v>95.1</v>
      </c>
      <c r="HU52" s="17">
        <v>85.482579999999999</v>
      </c>
      <c r="HV52" s="17">
        <v>85.482579999999999</v>
      </c>
      <c r="HW52" s="17">
        <v>9.6174199999999992</v>
      </c>
      <c r="HX52" s="17"/>
      <c r="HY52" s="17"/>
      <c r="HZ52" s="17"/>
      <c r="IA52" s="17">
        <v>0</v>
      </c>
      <c r="IB52" s="17"/>
      <c r="IC52" s="17"/>
      <c r="ID52" s="17"/>
      <c r="IE52" s="17">
        <v>0</v>
      </c>
      <c r="IF52" s="17">
        <v>46.8</v>
      </c>
      <c r="IG52" s="17">
        <v>45.441949999999999</v>
      </c>
      <c r="IH52" s="17"/>
      <c r="II52" s="17">
        <v>46.8</v>
      </c>
      <c r="IJ52" s="17"/>
      <c r="IK52" s="17"/>
      <c r="IL52" s="17"/>
      <c r="IM52" s="17">
        <v>0</v>
      </c>
      <c r="IN52" s="17"/>
      <c r="IO52" s="17"/>
      <c r="IP52" s="17"/>
      <c r="IQ52" s="17">
        <v>0</v>
      </c>
      <c r="IR52" s="17"/>
      <c r="IS52" s="17"/>
      <c r="IT52" s="17"/>
      <c r="IU52" s="17">
        <v>0</v>
      </c>
      <c r="IV52" s="17">
        <v>90.6</v>
      </c>
      <c r="IW52" s="17">
        <v>87.837000000000003</v>
      </c>
      <c r="IX52" s="17">
        <v>92.689760000000007</v>
      </c>
      <c r="IY52" s="17">
        <v>-2.0897600000000001</v>
      </c>
      <c r="IZ52" s="17">
        <v>174</v>
      </c>
      <c r="JA52" s="17">
        <v>183.73096000000001</v>
      </c>
      <c r="JB52" s="17">
        <v>183.73096000000001</v>
      </c>
      <c r="JC52" s="17">
        <v>-9.7309599999999996</v>
      </c>
      <c r="JD52" s="17">
        <v>171.2</v>
      </c>
      <c r="JE52" s="17">
        <v>183.73096000000001</v>
      </c>
      <c r="JF52" s="17">
        <v>183.73096000000001</v>
      </c>
      <c r="JG52" s="17">
        <v>-12.53096</v>
      </c>
      <c r="JH52" s="17">
        <v>200</v>
      </c>
      <c r="JI52" s="17">
        <v>183.73096000000001</v>
      </c>
      <c r="JJ52" s="17">
        <v>183.73096000000001</v>
      </c>
      <c r="JK52" s="17">
        <v>16.26904</v>
      </c>
      <c r="JL52" s="17">
        <v>269.10000000000002</v>
      </c>
      <c r="JM52" s="17">
        <v>276.42406</v>
      </c>
      <c r="JN52" s="17">
        <v>276.42406</v>
      </c>
      <c r="JO52" s="17">
        <v>-7.3240600000000002</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0.9</v>
      </c>
      <c r="KW52" s="17">
        <v>1.41069</v>
      </c>
      <c r="KX52" s="17">
        <v>1.41069</v>
      </c>
      <c r="KY52" s="17">
        <v>-0.51068999999999998</v>
      </c>
      <c r="KZ52" s="17">
        <v>113.6</v>
      </c>
      <c r="LA52" s="17">
        <v>101.1002</v>
      </c>
      <c r="LB52" s="17">
        <v>190.16632000000001</v>
      </c>
      <c r="LC52" s="17">
        <v>-76.566320000000005</v>
      </c>
      <c r="LD52" s="17">
        <v>77.900000000000006</v>
      </c>
      <c r="LE52" s="17">
        <v>92.444500000000005</v>
      </c>
      <c r="LF52" s="17">
        <v>91.418949999999995</v>
      </c>
      <c r="LG52" s="17">
        <v>-13.51895</v>
      </c>
      <c r="LH52" s="17">
        <v>63.2</v>
      </c>
      <c r="LI52" s="17">
        <v>67.461460000000002</v>
      </c>
      <c r="LJ52" s="17">
        <v>67.461460000000002</v>
      </c>
      <c r="LK52" s="17">
        <v>-4.2614599999999996</v>
      </c>
      <c r="LL52" s="17">
        <v>65.900000000000006</v>
      </c>
      <c r="LM52" s="17">
        <v>72.37388</v>
      </c>
      <c r="LN52" s="17">
        <v>71.968890000000002</v>
      </c>
      <c r="LO52" s="17">
        <v>-6.0688899999999997</v>
      </c>
      <c r="LP52" s="17">
        <v>30.3</v>
      </c>
      <c r="LQ52" s="17">
        <v>30.097560000000001</v>
      </c>
      <c r="LR52" s="17">
        <v>30.097560000000001</v>
      </c>
      <c r="LS52" s="17">
        <v>0.20244000000000001</v>
      </c>
      <c r="LT52" s="17"/>
      <c r="LU52" s="17"/>
      <c r="LV52" s="17"/>
      <c r="LW52" s="17">
        <v>0</v>
      </c>
      <c r="LX52" s="17"/>
      <c r="LY52" s="17"/>
      <c r="LZ52" s="17"/>
      <c r="MA52" s="17">
        <v>0</v>
      </c>
      <c r="MB52" s="17"/>
      <c r="MC52" s="17"/>
      <c r="MD52" s="17"/>
      <c r="ME52" s="17">
        <v>0</v>
      </c>
      <c r="MF52" s="17">
        <v>144.69999999999999</v>
      </c>
      <c r="MG52" s="17">
        <v>151.08876000000001</v>
      </c>
      <c r="MH52" s="17">
        <v>151.08876000000001</v>
      </c>
      <c r="MI52" s="17">
        <v>-6.3887600000000004</v>
      </c>
      <c r="MJ52" s="17">
        <v>145.9</v>
      </c>
      <c r="MK52" s="17">
        <v>151.08876000000001</v>
      </c>
      <c r="ML52" s="17">
        <v>151.08876000000001</v>
      </c>
      <c r="MM52" s="17">
        <v>-5.1887600000000003</v>
      </c>
      <c r="MN52" s="17">
        <v>148.80000000000001</v>
      </c>
      <c r="MO52" s="17">
        <v>151.54248000000001</v>
      </c>
      <c r="MP52" s="17">
        <v>151.54248000000001</v>
      </c>
      <c r="MQ52" s="17">
        <v>-2.74248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213.9</v>
      </c>
      <c r="NM52" s="17">
        <v>207.29667000000001</v>
      </c>
      <c r="NN52" s="17">
        <v>207.29667000000001</v>
      </c>
      <c r="NO52" s="17">
        <v>6.6033299999999997</v>
      </c>
      <c r="NP52" s="17">
        <v>102.4</v>
      </c>
      <c r="NQ52" s="17">
        <v>103.95959000000001</v>
      </c>
      <c r="NR52" s="17">
        <v>103.95959000000001</v>
      </c>
      <c r="NS52" s="17">
        <v>-1.55959</v>
      </c>
      <c r="NT52" s="17">
        <v>6.4</v>
      </c>
      <c r="NU52" s="17">
        <v>5.1941300000000004</v>
      </c>
      <c r="NV52" s="17">
        <v>5.1941300000000004</v>
      </c>
      <c r="NW52" s="17">
        <v>1.20587</v>
      </c>
      <c r="NX52" s="17">
        <v>2.7</v>
      </c>
      <c r="NY52" s="17">
        <v>5.4491300000000003</v>
      </c>
      <c r="NZ52" s="17">
        <v>5.4491300000000003</v>
      </c>
      <c r="OA52" s="17">
        <v>-2.7491300000000001</v>
      </c>
      <c r="OB52" s="17">
        <v>9.6</v>
      </c>
      <c r="OC52" s="17">
        <v>11.5122</v>
      </c>
      <c r="OD52" s="17">
        <v>11.5122</v>
      </c>
      <c r="OE52" s="17">
        <v>-1.9121999999999999</v>
      </c>
      <c r="OF52" s="17">
        <v>0</v>
      </c>
      <c r="OG52" s="17"/>
      <c r="OH52" s="17"/>
      <c r="OI52" s="17">
        <v>0</v>
      </c>
      <c r="OJ52" s="17">
        <v>60.3</v>
      </c>
      <c r="OK52" s="17">
        <v>66.709999999999994</v>
      </c>
      <c r="OL52" s="17">
        <v>61.51</v>
      </c>
      <c r="OM52" s="17">
        <v>-1.21</v>
      </c>
      <c r="ON52" s="17">
        <v>0</v>
      </c>
      <c r="OO52" s="17"/>
      <c r="OP52" s="17"/>
      <c r="OQ52" s="17">
        <v>0</v>
      </c>
      <c r="OR52" s="17">
        <v>1.6</v>
      </c>
      <c r="OS52" s="17">
        <v>5.9089999999999998</v>
      </c>
      <c r="OT52" s="17">
        <v>5.9089999999999998</v>
      </c>
      <c r="OU52" s="17">
        <v>-4.3090000000000002</v>
      </c>
      <c r="OV52" s="17">
        <v>0</v>
      </c>
      <c r="OW52" s="17"/>
      <c r="OX52" s="17"/>
      <c r="OY52" s="17">
        <v>0</v>
      </c>
      <c r="OZ52" s="17"/>
      <c r="PA52" s="17"/>
      <c r="PB52" s="17">
        <v>12.366149999999999</v>
      </c>
      <c r="PC52" s="17">
        <v>-12.366149999999999</v>
      </c>
      <c r="PD52" s="17">
        <v>9.8000000000000007</v>
      </c>
      <c r="PE52" s="17">
        <v>9.9830000000000005</v>
      </c>
      <c r="PF52" s="17">
        <v>9.9830000000000005</v>
      </c>
      <c r="PG52" s="17">
        <v>-0.183</v>
      </c>
      <c r="PH52" s="17"/>
      <c r="PI52" s="17"/>
      <c r="PJ52" s="17"/>
      <c r="PK52" s="17">
        <v>0</v>
      </c>
      <c r="PL52" s="17">
        <v>0</v>
      </c>
      <c r="PM52" s="17"/>
      <c r="PN52" s="17"/>
      <c r="PO52" s="17">
        <v>0</v>
      </c>
      <c r="PP52" s="17">
        <v>1.2</v>
      </c>
      <c r="PQ52" s="17">
        <v>1</v>
      </c>
      <c r="PR52" s="17">
        <v>1</v>
      </c>
      <c r="PS52" s="17">
        <v>0.2</v>
      </c>
      <c r="PT52" s="17">
        <v>2.2000000000000002</v>
      </c>
      <c r="PU52" s="17">
        <v>1.7</v>
      </c>
      <c r="PV52" s="17">
        <v>1.7</v>
      </c>
      <c r="PW52" s="17">
        <v>0.5</v>
      </c>
      <c r="PX52" s="17">
        <v>2.6</v>
      </c>
      <c r="PY52" s="17">
        <v>2.5</v>
      </c>
      <c r="PZ52" s="17">
        <v>2.5</v>
      </c>
      <c r="QA52" s="17">
        <v>0.1</v>
      </c>
      <c r="QB52" s="17">
        <v>18.600000000000001</v>
      </c>
      <c r="QC52" s="17"/>
      <c r="QD52" s="17">
        <v>12.366149999999999</v>
      </c>
      <c r="QE52" s="17">
        <v>6.2338500000000003</v>
      </c>
      <c r="QF52" s="17">
        <v>20</v>
      </c>
      <c r="QG52" s="17">
        <v>19.5122</v>
      </c>
      <c r="QH52" s="17">
        <v>19.5122</v>
      </c>
      <c r="QI52" s="17">
        <v>0.48780000000000001</v>
      </c>
      <c r="QJ52" s="17">
        <v>19.100000000000001</v>
      </c>
      <c r="QK52" s="17">
        <v>18.048780000000001</v>
      </c>
      <c r="QL52" s="17">
        <v>18.048780000000001</v>
      </c>
      <c r="QM52" s="17">
        <v>1.05122</v>
      </c>
      <c r="QN52" s="17">
        <v>3.1</v>
      </c>
      <c r="QO52" s="17">
        <v>3.5</v>
      </c>
      <c r="QP52" s="17">
        <v>3.5</v>
      </c>
      <c r="QQ52" s="17">
        <v>-0.4</v>
      </c>
      <c r="QR52" s="17">
        <v>18.399999999999999</v>
      </c>
      <c r="QS52" s="17">
        <v>18.048780000000001</v>
      </c>
      <c r="QT52" s="17">
        <v>18.048780000000001</v>
      </c>
      <c r="QU52" s="17">
        <v>0.35121999999999998</v>
      </c>
      <c r="QV52" s="17">
        <v>0</v>
      </c>
      <c r="QW52" s="17"/>
      <c r="QX52" s="17"/>
      <c r="QY52" s="17">
        <v>0</v>
      </c>
      <c r="QZ52" s="17">
        <v>0</v>
      </c>
      <c r="RA52" s="17"/>
      <c r="RB52" s="17"/>
      <c r="RC52" s="17">
        <v>0</v>
      </c>
      <c r="RD52" s="17">
        <v>10.1</v>
      </c>
      <c r="RE52" s="17">
        <v>15.75</v>
      </c>
      <c r="RF52" s="17">
        <v>14.69</v>
      </c>
      <c r="RG52" s="17">
        <v>-4.59</v>
      </c>
      <c r="RH52" s="17">
        <v>33.200000000000003</v>
      </c>
      <c r="RI52" s="17">
        <v>41.4</v>
      </c>
      <c r="RJ52" s="17">
        <v>38.819000000000003</v>
      </c>
      <c r="RK52" s="17">
        <v>-5.6189999999999998</v>
      </c>
      <c r="RL52" s="17">
        <v>0</v>
      </c>
      <c r="RM52" s="17"/>
      <c r="RN52" s="17"/>
      <c r="RO52" s="17">
        <v>0</v>
      </c>
      <c r="RP52" s="17">
        <v>2</v>
      </c>
      <c r="RQ52" s="17">
        <v>2.3010000000000002</v>
      </c>
      <c r="RR52" s="17">
        <v>2.3010000000000002</v>
      </c>
      <c r="RS52" s="17">
        <v>-0.30099999999999999</v>
      </c>
      <c r="RT52" s="17">
        <v>20.2</v>
      </c>
      <c r="RU52" s="17">
        <v>19.869240000000001</v>
      </c>
      <c r="RV52" s="17">
        <v>19.869240000000001</v>
      </c>
      <c r="RW52" s="17">
        <v>0.33076</v>
      </c>
      <c r="RX52" s="17">
        <v>2.8</v>
      </c>
      <c r="RY52" s="17">
        <v>2</v>
      </c>
      <c r="RZ52" s="17">
        <v>2</v>
      </c>
      <c r="SA52" s="17">
        <v>0.8</v>
      </c>
      <c r="SB52" s="17"/>
      <c r="SC52" s="17">
        <v>0.4</v>
      </c>
      <c r="SD52" s="17">
        <v>0.4</v>
      </c>
      <c r="SE52" s="17">
        <v>-0.4</v>
      </c>
      <c r="SF52" s="17">
        <v>5.5</v>
      </c>
      <c r="SG52" s="17">
        <v>6.3</v>
      </c>
      <c r="SH52" s="17">
        <v>6.3</v>
      </c>
      <c r="SI52" s="17">
        <v>-0.8</v>
      </c>
      <c r="SJ52" s="17">
        <v>6.6</v>
      </c>
      <c r="SK52" s="17">
        <v>6.4</v>
      </c>
      <c r="SL52" s="17">
        <v>6.4</v>
      </c>
      <c r="SM52" s="17">
        <v>0.2</v>
      </c>
      <c r="SN52" s="17">
        <v>14.6</v>
      </c>
      <c r="SO52" s="17">
        <v>9</v>
      </c>
      <c r="SP52" s="17">
        <v>9</v>
      </c>
      <c r="SQ52" s="17">
        <v>5.6</v>
      </c>
      <c r="SR52" s="17">
        <v>18.7</v>
      </c>
      <c r="SS52" s="17">
        <v>11.707319999999999</v>
      </c>
      <c r="ST52" s="17">
        <v>11.707319999999999</v>
      </c>
      <c r="SU52" s="17">
        <v>6.99268</v>
      </c>
      <c r="SV52" s="17">
        <v>14.4</v>
      </c>
      <c r="SW52" s="17">
        <v>16.195119999999999</v>
      </c>
      <c r="SX52" s="17">
        <v>16.195119999999999</v>
      </c>
      <c r="SY52" s="17">
        <v>-1.79512</v>
      </c>
      <c r="SZ52" s="17">
        <v>13.3</v>
      </c>
      <c r="TA52" s="17">
        <v>11.8</v>
      </c>
      <c r="TB52" s="17">
        <v>9.2629999999999999</v>
      </c>
      <c r="TC52" s="17">
        <v>4.0369999999999999</v>
      </c>
      <c r="TD52" s="17">
        <v>53.5</v>
      </c>
      <c r="TE52" s="17">
        <v>36.93</v>
      </c>
      <c r="TF52" s="17">
        <v>37.893999999999998</v>
      </c>
      <c r="TG52" s="17">
        <v>15.606</v>
      </c>
      <c r="TH52" s="17">
        <v>0</v>
      </c>
      <c r="TI52" s="17"/>
      <c r="TJ52" s="17"/>
      <c r="TK52" s="17">
        <v>0</v>
      </c>
      <c r="TL52" s="17">
        <v>82.4</v>
      </c>
      <c r="TM52" s="17">
        <v>85.25</v>
      </c>
      <c r="TN52" s="17">
        <v>57.692</v>
      </c>
      <c r="TO52" s="17">
        <v>24.707999999999998</v>
      </c>
      <c r="TP52" s="17">
        <v>105</v>
      </c>
      <c r="TQ52" s="17">
        <v>94.2</v>
      </c>
      <c r="TR52" s="17">
        <v>70.272000000000006</v>
      </c>
      <c r="TS52" s="17">
        <v>34.728000000000002</v>
      </c>
      <c r="TT52" s="17">
        <v>8.9</v>
      </c>
      <c r="TU52" s="17">
        <v>3.2</v>
      </c>
      <c r="TV52" s="17">
        <v>1.76</v>
      </c>
      <c r="TW52" s="17">
        <v>7.14</v>
      </c>
      <c r="TX52" s="17">
        <v>3.5</v>
      </c>
      <c r="TY52" s="17">
        <v>2.2050000000000001</v>
      </c>
      <c r="TZ52" s="17">
        <v>2.2050000000000001</v>
      </c>
      <c r="UA52" s="17">
        <v>1.2949999999999999</v>
      </c>
      <c r="UB52" s="17">
        <v>13.6</v>
      </c>
      <c r="UC52" s="17">
        <v>14</v>
      </c>
      <c r="UD52" s="17">
        <v>17.560980000000001</v>
      </c>
      <c r="UE52" s="17">
        <v>-3.9609800000000002</v>
      </c>
      <c r="UF52" s="17">
        <v>3.3</v>
      </c>
      <c r="UG52" s="17">
        <v>4</v>
      </c>
      <c r="UH52" s="17">
        <v>4</v>
      </c>
      <c r="UI52" s="17">
        <v>-0.7</v>
      </c>
      <c r="UJ52" s="17">
        <v>8</v>
      </c>
      <c r="UK52" s="17">
        <v>7.5</v>
      </c>
      <c r="UL52" s="17">
        <v>7.5</v>
      </c>
      <c r="UM52" s="17">
        <v>0.5</v>
      </c>
      <c r="UN52" s="17">
        <v>20.399999999999999</v>
      </c>
      <c r="UO52" s="17">
        <v>19.5122</v>
      </c>
      <c r="UP52" s="17">
        <v>19.5122</v>
      </c>
      <c r="UQ52" s="17">
        <v>0.88780000000000003</v>
      </c>
      <c r="UR52" s="17">
        <v>20.399999999999999</v>
      </c>
      <c r="US52" s="17">
        <v>19.5122</v>
      </c>
      <c r="UT52" s="17">
        <v>19.5122</v>
      </c>
      <c r="UU52" s="17">
        <v>0.88780000000000003</v>
      </c>
      <c r="UV52" s="17">
        <v>20.100000000000001</v>
      </c>
      <c r="UW52" s="17">
        <v>19.5122</v>
      </c>
      <c r="UX52" s="17">
        <v>19.5122</v>
      </c>
      <c r="UY52" s="17">
        <v>0.58779999999999999</v>
      </c>
      <c r="UZ52" s="17">
        <v>2.6</v>
      </c>
      <c r="VA52" s="17">
        <v>5.0979999999999999</v>
      </c>
      <c r="VB52" s="17">
        <v>5.0979999999999999</v>
      </c>
      <c r="VC52" s="17">
        <v>-2.4980000000000002</v>
      </c>
      <c r="VD52" s="17">
        <v>0</v>
      </c>
      <c r="VE52" s="17"/>
      <c r="VF52" s="17"/>
      <c r="VG52" s="17">
        <v>0</v>
      </c>
      <c r="VH52" s="17">
        <v>0</v>
      </c>
      <c r="VI52" s="17"/>
      <c r="VJ52" s="17"/>
      <c r="VK52" s="17">
        <v>0</v>
      </c>
      <c r="VL52" s="17">
        <v>0</v>
      </c>
      <c r="VM52" s="17"/>
      <c r="VN52" s="17"/>
      <c r="VO52" s="17">
        <v>0</v>
      </c>
      <c r="VP52" s="17">
        <v>0.6</v>
      </c>
      <c r="VQ52" s="17">
        <v>0.6</v>
      </c>
      <c r="VR52" s="17">
        <v>0.6</v>
      </c>
      <c r="VS52" s="17">
        <v>0</v>
      </c>
      <c r="VT52" s="17">
        <v>100.1</v>
      </c>
      <c r="VU52" s="17">
        <v>32.58</v>
      </c>
      <c r="VV52" s="17">
        <v>49</v>
      </c>
      <c r="VW52" s="17">
        <v>51.1</v>
      </c>
      <c r="VX52" s="17">
        <v>100.6</v>
      </c>
      <c r="VY52" s="17">
        <v>20.43</v>
      </c>
      <c r="VZ52" s="17">
        <v>38</v>
      </c>
      <c r="WA52" s="17">
        <v>62.6</v>
      </c>
      <c r="WB52" s="17">
        <v>0</v>
      </c>
      <c r="WC52" s="17"/>
      <c r="WD52" s="17"/>
      <c r="WE52" s="17">
        <v>0</v>
      </c>
      <c r="WF52" s="17">
        <v>1.6</v>
      </c>
      <c r="WG52" s="17">
        <v>1.4490000000000001</v>
      </c>
      <c r="WH52" s="17">
        <v>1.4490000000000001</v>
      </c>
      <c r="WI52" s="17">
        <v>0.151</v>
      </c>
      <c r="WJ52" s="17">
        <v>2.2000000000000002</v>
      </c>
      <c r="WK52" s="17">
        <v>2.4</v>
      </c>
      <c r="WL52" s="17">
        <v>2.4</v>
      </c>
      <c r="WM52" s="17">
        <v>-0.2</v>
      </c>
      <c r="WN52" s="17">
        <v>2.2000000000000002</v>
      </c>
      <c r="WO52" s="17">
        <v>2.4</v>
      </c>
      <c r="WP52" s="17">
        <v>2.4</v>
      </c>
      <c r="WQ52" s="17">
        <v>-0.2</v>
      </c>
      <c r="WR52" s="17">
        <v>1.1000000000000001</v>
      </c>
      <c r="WS52" s="17">
        <v>1.4</v>
      </c>
      <c r="WT52" s="17">
        <v>1.4</v>
      </c>
      <c r="WU52" s="17">
        <v>-0.3</v>
      </c>
      <c r="WV52" s="17">
        <v>0</v>
      </c>
      <c r="WW52" s="17"/>
      <c r="WX52" s="17"/>
      <c r="WY52" s="17">
        <v>0</v>
      </c>
      <c r="WZ52" s="17"/>
      <c r="XA52" s="17"/>
      <c r="XB52" s="17"/>
      <c r="XC52" s="17">
        <v>0</v>
      </c>
      <c r="XD52" s="17">
        <v>18.314</v>
      </c>
      <c r="XE52" s="17">
        <v>18.53659</v>
      </c>
      <c r="XF52" s="17">
        <v>18.53659</v>
      </c>
      <c r="XG52" s="17">
        <v>-0.22259000000000001</v>
      </c>
      <c r="XH52" s="17">
        <v>7.7</v>
      </c>
      <c r="XI52" s="17">
        <v>10.8</v>
      </c>
      <c r="XJ52" s="17">
        <v>10.8</v>
      </c>
      <c r="XK52" s="17">
        <v>-3.1</v>
      </c>
      <c r="XL52" s="17">
        <v>27.3</v>
      </c>
      <c r="XM52" s="17">
        <v>28</v>
      </c>
      <c r="XN52" s="17">
        <v>28</v>
      </c>
      <c r="XO52" s="17">
        <v>-0.7</v>
      </c>
      <c r="XP52" s="17">
        <v>34.4</v>
      </c>
      <c r="XQ52" s="17">
        <v>28</v>
      </c>
      <c r="XR52" s="17">
        <v>28</v>
      </c>
      <c r="XS52" s="17">
        <v>6.4</v>
      </c>
      <c r="XT52" s="17">
        <v>16.3</v>
      </c>
      <c r="XU52" s="17">
        <v>14</v>
      </c>
      <c r="XV52" s="17">
        <v>14</v>
      </c>
      <c r="XW52" s="17">
        <v>2.2999999999999998</v>
      </c>
      <c r="XX52" s="17">
        <v>19.399999999999999</v>
      </c>
      <c r="XY52" s="17">
        <v>20</v>
      </c>
      <c r="XZ52" s="17">
        <v>20</v>
      </c>
      <c r="YA52" s="17">
        <v>-0.6</v>
      </c>
      <c r="YB52" s="17">
        <v>7.6</v>
      </c>
      <c r="YC52" s="17">
        <v>8.61</v>
      </c>
      <c r="YD52" s="17">
        <v>8.61</v>
      </c>
      <c r="YE52" s="17">
        <v>-1.01</v>
      </c>
      <c r="YF52" s="17"/>
      <c r="YG52" s="17"/>
      <c r="YH52" s="17"/>
      <c r="YI52" s="17">
        <v>0</v>
      </c>
      <c r="YJ52" s="17"/>
      <c r="YK52" s="17"/>
      <c r="YL52" s="17"/>
      <c r="YM52" s="17">
        <v>0</v>
      </c>
    </row>
    <row r="53" spans="1:663" ht="24" customHeight="1" x14ac:dyDescent="0.3">
      <c r="A53" s="1"/>
      <c r="B53" s="16" t="s">
        <v>27</v>
      </c>
      <c r="C53" s="16" t="s">
        <v>834</v>
      </c>
      <c r="D53" s="17">
        <v>203.2</v>
      </c>
      <c r="E53" s="17">
        <v>204.19512</v>
      </c>
      <c r="F53" s="17">
        <v>204.19512</v>
      </c>
      <c r="G53" s="17">
        <v>-0.99512</v>
      </c>
      <c r="H53" s="17">
        <v>619.9</v>
      </c>
      <c r="I53" s="17">
        <v>635.01143999999999</v>
      </c>
      <c r="J53" s="17">
        <v>635.01143999999999</v>
      </c>
      <c r="K53" s="17">
        <v>-15.11144</v>
      </c>
      <c r="L53" s="17">
        <v>213.5</v>
      </c>
      <c r="M53" s="17">
        <v>207.58822000000001</v>
      </c>
      <c r="N53" s="17">
        <v>207.58822000000001</v>
      </c>
      <c r="O53" s="17">
        <v>5.9117800000000003</v>
      </c>
      <c r="P53" s="17"/>
      <c r="Q53" s="17"/>
      <c r="R53" s="17"/>
      <c r="S53" s="17">
        <v>0</v>
      </c>
      <c r="T53" s="17"/>
      <c r="U53" s="17"/>
      <c r="V53" s="17"/>
      <c r="W53" s="17">
        <v>0</v>
      </c>
      <c r="X53" s="17">
        <v>90.3</v>
      </c>
      <c r="Y53" s="17">
        <v>92.226339999999993</v>
      </c>
      <c r="Z53" s="17">
        <v>92.226339999999993</v>
      </c>
      <c r="AA53" s="17">
        <v>-1.9263399999999999</v>
      </c>
      <c r="AB53" s="17">
        <v>153.1</v>
      </c>
      <c r="AC53" s="17">
        <v>150.01184000000001</v>
      </c>
      <c r="AD53" s="17">
        <v>172.29338999999999</v>
      </c>
      <c r="AE53" s="17">
        <v>-19.193390000000001</v>
      </c>
      <c r="AF53" s="17"/>
      <c r="AG53" s="17"/>
      <c r="AH53" s="17"/>
      <c r="AI53" s="17">
        <v>0</v>
      </c>
      <c r="AJ53" s="17"/>
      <c r="AK53" s="17"/>
      <c r="AL53" s="17"/>
      <c r="AM53" s="17">
        <v>0</v>
      </c>
      <c r="AN53" s="17">
        <v>178.7</v>
      </c>
      <c r="AO53" s="17">
        <v>194.02798999999999</v>
      </c>
      <c r="AP53" s="17">
        <v>195.35999000000001</v>
      </c>
      <c r="AQ53" s="17">
        <v>-16.659990000000001</v>
      </c>
      <c r="AR53" s="17">
        <v>206.5</v>
      </c>
      <c r="AS53" s="17">
        <v>194.02798999999999</v>
      </c>
      <c r="AT53" s="17">
        <v>195.35999000000001</v>
      </c>
      <c r="AU53" s="17">
        <v>11.14001</v>
      </c>
      <c r="AV53" s="17">
        <v>208.2</v>
      </c>
      <c r="AW53" s="17">
        <v>194.02798999999999</v>
      </c>
      <c r="AX53" s="17">
        <v>195.35999000000001</v>
      </c>
      <c r="AY53" s="17">
        <v>12.840009999999999</v>
      </c>
      <c r="AZ53" s="17">
        <v>279.5</v>
      </c>
      <c r="BA53" s="17">
        <v>291.91599000000002</v>
      </c>
      <c r="BB53" s="17">
        <v>293.91998999999998</v>
      </c>
      <c r="BC53" s="17">
        <v>-14.41999</v>
      </c>
      <c r="BD53" s="17"/>
      <c r="BE53" s="17"/>
      <c r="BF53" s="17"/>
      <c r="BG53" s="17">
        <v>0</v>
      </c>
      <c r="BH53" s="17"/>
      <c r="BI53" s="17"/>
      <c r="BJ53" s="17"/>
      <c r="BK53" s="17">
        <v>0</v>
      </c>
      <c r="BL53" s="17">
        <v>409.2</v>
      </c>
      <c r="BM53" s="17">
        <v>515.73675000000003</v>
      </c>
      <c r="BN53" s="17">
        <v>448.61302999999998</v>
      </c>
      <c r="BO53" s="17">
        <v>-39.413029999999999</v>
      </c>
      <c r="BP53" s="17">
        <v>9.6</v>
      </c>
      <c r="BQ53" s="17">
        <v>9.3211899999999996</v>
      </c>
      <c r="BR53" s="17">
        <v>5.4891500000000004</v>
      </c>
      <c r="BS53" s="17">
        <v>4.1108500000000001</v>
      </c>
      <c r="BT53" s="17"/>
      <c r="BU53" s="17"/>
      <c r="BV53" s="17"/>
      <c r="BW53" s="17">
        <v>0</v>
      </c>
      <c r="BX53" s="17"/>
      <c r="BY53" s="17"/>
      <c r="BZ53" s="17"/>
      <c r="CA53" s="17">
        <v>0</v>
      </c>
      <c r="CB53" s="17"/>
      <c r="CC53" s="17"/>
      <c r="CD53" s="17"/>
      <c r="CE53" s="17">
        <v>0</v>
      </c>
      <c r="CF53" s="17"/>
      <c r="CG53" s="17"/>
      <c r="CH53" s="17"/>
      <c r="CI53" s="17">
        <v>0</v>
      </c>
      <c r="CJ53" s="17">
        <v>166.4</v>
      </c>
      <c r="CK53" s="17">
        <v>164.70732000000001</v>
      </c>
      <c r="CL53" s="17">
        <v>164.70732000000001</v>
      </c>
      <c r="CM53" s="17">
        <v>1.69268</v>
      </c>
      <c r="CN53" s="17">
        <v>7.3</v>
      </c>
      <c r="CO53" s="17">
        <v>9.4910399999999999</v>
      </c>
      <c r="CP53" s="17">
        <v>5.1583800000000002</v>
      </c>
      <c r="CQ53" s="17">
        <v>2.1416200000000001</v>
      </c>
      <c r="CR53" s="17">
        <v>5.7</v>
      </c>
      <c r="CS53" s="17">
        <v>5.2097600000000002</v>
      </c>
      <c r="CT53" s="17">
        <v>2.8315000000000001</v>
      </c>
      <c r="CU53" s="17">
        <v>2.8685</v>
      </c>
      <c r="CV53" s="17"/>
      <c r="CW53" s="17"/>
      <c r="CX53" s="17"/>
      <c r="CY53" s="17">
        <v>0</v>
      </c>
      <c r="CZ53" s="17">
        <v>6.8</v>
      </c>
      <c r="DA53" s="17">
        <v>6.8787000000000003</v>
      </c>
      <c r="DB53" s="17">
        <v>6.8787000000000003</v>
      </c>
      <c r="DC53" s="17">
        <v>-7.8700000000000006E-2</v>
      </c>
      <c r="DD53" s="17">
        <v>15.1</v>
      </c>
      <c r="DE53" s="17">
        <v>14.9922</v>
      </c>
      <c r="DF53" s="17">
        <v>14.9922</v>
      </c>
      <c r="DG53" s="17">
        <v>0.10780000000000001</v>
      </c>
      <c r="DH53" s="17">
        <v>126.9</v>
      </c>
      <c r="DI53" s="17">
        <v>103.31304</v>
      </c>
      <c r="DJ53" s="17">
        <v>143</v>
      </c>
      <c r="DK53" s="17">
        <v>-16.100000000000001</v>
      </c>
      <c r="DL53" s="17"/>
      <c r="DM53" s="17"/>
      <c r="DN53" s="17"/>
      <c r="DO53" s="17">
        <v>0</v>
      </c>
      <c r="DP53" s="17"/>
      <c r="DQ53" s="17"/>
      <c r="DR53" s="17"/>
      <c r="DS53" s="17">
        <v>0</v>
      </c>
      <c r="DT53" s="17"/>
      <c r="DU53" s="17"/>
      <c r="DV53" s="17"/>
      <c r="DW53" s="17">
        <v>0</v>
      </c>
      <c r="DX53" s="17"/>
      <c r="DY53" s="17"/>
      <c r="DZ53" s="17"/>
      <c r="EA53" s="17">
        <v>0</v>
      </c>
      <c r="EB53" s="17">
        <v>111</v>
      </c>
      <c r="EC53" s="17">
        <v>112.90537</v>
      </c>
      <c r="ED53" s="17">
        <v>112.90537</v>
      </c>
      <c r="EE53" s="17">
        <v>-1.90537</v>
      </c>
      <c r="EF53" s="17">
        <v>85.6</v>
      </c>
      <c r="EG53" s="17">
        <v>83.688900000000004</v>
      </c>
      <c r="EH53" s="17">
        <v>221.55625000000001</v>
      </c>
      <c r="EI53" s="17">
        <v>-135.95625000000001</v>
      </c>
      <c r="EJ53" s="17"/>
      <c r="EK53" s="17"/>
      <c r="EL53" s="17"/>
      <c r="EM53" s="17">
        <v>0</v>
      </c>
      <c r="EN53" s="17"/>
      <c r="EO53" s="17"/>
      <c r="EP53" s="17"/>
      <c r="EQ53" s="17">
        <v>0</v>
      </c>
      <c r="ER53" s="17"/>
      <c r="ES53" s="17"/>
      <c r="ET53" s="17"/>
      <c r="EU53" s="17">
        <v>0</v>
      </c>
      <c r="EV53" s="17">
        <v>6.4</v>
      </c>
      <c r="EW53" s="17">
        <v>6.39</v>
      </c>
      <c r="EX53" s="17">
        <v>6.39</v>
      </c>
      <c r="EY53" s="17">
        <v>0.01</v>
      </c>
      <c r="EZ53" s="17">
        <v>214.6</v>
      </c>
      <c r="FA53" s="17">
        <v>229.30732</v>
      </c>
      <c r="FB53" s="17">
        <v>169.39822000000001</v>
      </c>
      <c r="FC53" s="17">
        <v>45.201779999999999</v>
      </c>
      <c r="FD53" s="17">
        <v>33</v>
      </c>
      <c r="FE53" s="17">
        <v>39.012720000000002</v>
      </c>
      <c r="FF53" s="17">
        <v>39.012720000000002</v>
      </c>
      <c r="FG53" s="17">
        <v>-6.0127199999999998</v>
      </c>
      <c r="FH53" s="17">
        <v>143.5</v>
      </c>
      <c r="FI53" s="17">
        <v>151.95320000000001</v>
      </c>
      <c r="FJ53" s="17">
        <v>142.59692000000001</v>
      </c>
      <c r="FK53" s="17">
        <v>0.90307999999999999</v>
      </c>
      <c r="FL53" s="17">
        <v>17.2</v>
      </c>
      <c r="FM53" s="17">
        <v>20.850259999999999</v>
      </c>
      <c r="FN53" s="17">
        <v>20.850259999999999</v>
      </c>
      <c r="FO53" s="17">
        <v>-3.6502599999999998</v>
      </c>
      <c r="FP53" s="17">
        <v>17</v>
      </c>
      <c r="FQ53" s="17">
        <v>15.70655</v>
      </c>
      <c r="FR53" s="17">
        <v>15.88302</v>
      </c>
      <c r="FS53" s="17">
        <v>1.1169800000000001</v>
      </c>
      <c r="FT53" s="17">
        <v>18.8</v>
      </c>
      <c r="FU53" s="17">
        <v>18.048780000000001</v>
      </c>
      <c r="FV53" s="17">
        <v>18.048780000000001</v>
      </c>
      <c r="FW53" s="17">
        <v>0.75122</v>
      </c>
      <c r="FX53" s="17">
        <v>90.4</v>
      </c>
      <c r="FY53" s="17">
        <v>88.116100000000003</v>
      </c>
      <c r="FZ53" s="17">
        <v>88.116100000000003</v>
      </c>
      <c r="GA53" s="17">
        <v>2.2839</v>
      </c>
      <c r="GB53" s="17">
        <v>182.7</v>
      </c>
      <c r="GC53" s="17">
        <v>185.81701000000001</v>
      </c>
      <c r="GD53" s="17">
        <v>185.81701000000001</v>
      </c>
      <c r="GE53" s="17">
        <v>-3.1170100000000001</v>
      </c>
      <c r="GF53" s="17">
        <v>183.2</v>
      </c>
      <c r="GG53" s="17">
        <v>185.81701000000001</v>
      </c>
      <c r="GH53" s="17">
        <v>185.81701000000001</v>
      </c>
      <c r="GI53" s="17">
        <v>-2.6170100000000001</v>
      </c>
      <c r="GJ53" s="17">
        <v>186.8</v>
      </c>
      <c r="GK53" s="17">
        <v>186.37502000000001</v>
      </c>
      <c r="GL53" s="17">
        <v>186.37502000000001</v>
      </c>
      <c r="GM53" s="17">
        <v>0.42498000000000002</v>
      </c>
      <c r="GN53" s="17">
        <v>106.1</v>
      </c>
      <c r="GO53" s="17">
        <v>110.91316999999999</v>
      </c>
      <c r="GP53" s="17">
        <v>110.91316999999999</v>
      </c>
      <c r="GQ53" s="17">
        <v>-4.8131700000000004</v>
      </c>
      <c r="GR53" s="17">
        <v>25.5</v>
      </c>
      <c r="GS53" s="17">
        <v>23.414629999999999</v>
      </c>
      <c r="GT53" s="17">
        <v>35.166159999999998</v>
      </c>
      <c r="GU53" s="17">
        <v>-9.6661599999999996</v>
      </c>
      <c r="GV53" s="17">
        <v>28.2</v>
      </c>
      <c r="GW53" s="17">
        <v>29.872</v>
      </c>
      <c r="GX53" s="17">
        <v>29.872</v>
      </c>
      <c r="GY53" s="17">
        <v>-1.6719999999999999</v>
      </c>
      <c r="GZ53" s="17">
        <v>4.0999999999999996</v>
      </c>
      <c r="HA53" s="17">
        <v>3.9433199999999999</v>
      </c>
      <c r="HB53" s="17">
        <v>1.97166</v>
      </c>
      <c r="HC53" s="17">
        <v>2.1283400000000001</v>
      </c>
      <c r="HD53" s="17">
        <v>33.4</v>
      </c>
      <c r="HE53" s="17">
        <v>31.816199999999998</v>
      </c>
      <c r="HF53" s="17">
        <v>31.816199999999998</v>
      </c>
      <c r="HG53" s="17">
        <v>1.5838000000000001</v>
      </c>
      <c r="HH53" s="17">
        <v>87.8</v>
      </c>
      <c r="HI53" s="17">
        <v>130.62566000000001</v>
      </c>
      <c r="HJ53" s="17">
        <v>108.21165000000001</v>
      </c>
      <c r="HK53" s="17">
        <v>-20.411650000000002</v>
      </c>
      <c r="HL53" s="17"/>
      <c r="HM53" s="17"/>
      <c r="HN53" s="17"/>
      <c r="HO53" s="17">
        <v>0</v>
      </c>
      <c r="HP53" s="17"/>
      <c r="HQ53" s="17"/>
      <c r="HR53" s="17"/>
      <c r="HS53" s="17">
        <v>0</v>
      </c>
      <c r="HT53" s="17">
        <v>95.1</v>
      </c>
      <c r="HU53" s="17">
        <v>85.482579999999999</v>
      </c>
      <c r="HV53" s="17">
        <v>85.482579999999999</v>
      </c>
      <c r="HW53" s="17">
        <v>9.6174199999999992</v>
      </c>
      <c r="HX53" s="17"/>
      <c r="HY53" s="17"/>
      <c r="HZ53" s="17"/>
      <c r="IA53" s="17">
        <v>0</v>
      </c>
      <c r="IB53" s="17"/>
      <c r="IC53" s="17"/>
      <c r="ID53" s="17"/>
      <c r="IE53" s="17">
        <v>0</v>
      </c>
      <c r="IF53" s="17">
        <v>47.2</v>
      </c>
      <c r="IG53" s="17">
        <v>45.441949999999999</v>
      </c>
      <c r="IH53" s="17"/>
      <c r="II53" s="17">
        <v>47.2</v>
      </c>
      <c r="IJ53" s="17"/>
      <c r="IK53" s="17"/>
      <c r="IL53" s="17"/>
      <c r="IM53" s="17">
        <v>0</v>
      </c>
      <c r="IN53" s="17"/>
      <c r="IO53" s="17"/>
      <c r="IP53" s="17"/>
      <c r="IQ53" s="17">
        <v>0</v>
      </c>
      <c r="IR53" s="17"/>
      <c r="IS53" s="17"/>
      <c r="IT53" s="17"/>
      <c r="IU53" s="17">
        <v>0</v>
      </c>
      <c r="IV53" s="17">
        <v>90.4</v>
      </c>
      <c r="IW53" s="17">
        <v>87.837000000000003</v>
      </c>
      <c r="IX53" s="17">
        <v>92.689760000000007</v>
      </c>
      <c r="IY53" s="17">
        <v>-2.2897599999999998</v>
      </c>
      <c r="IZ53" s="17">
        <v>174.2</v>
      </c>
      <c r="JA53" s="17">
        <v>183.94607999999999</v>
      </c>
      <c r="JB53" s="17">
        <v>183.94607999999999</v>
      </c>
      <c r="JC53" s="17">
        <v>-9.7460799999999992</v>
      </c>
      <c r="JD53" s="17">
        <v>171.6</v>
      </c>
      <c r="JE53" s="17">
        <v>183.94607999999999</v>
      </c>
      <c r="JF53" s="17">
        <v>183.94607999999999</v>
      </c>
      <c r="JG53" s="17">
        <v>-12.346080000000001</v>
      </c>
      <c r="JH53" s="17">
        <v>200</v>
      </c>
      <c r="JI53" s="17">
        <v>183.94607999999999</v>
      </c>
      <c r="JJ53" s="17">
        <v>183.94607999999999</v>
      </c>
      <c r="JK53" s="17">
        <v>16.053920000000002</v>
      </c>
      <c r="JL53" s="17">
        <v>268.3</v>
      </c>
      <c r="JM53" s="17">
        <v>276.74770000000001</v>
      </c>
      <c r="JN53" s="17">
        <v>276.74770000000001</v>
      </c>
      <c r="JO53" s="17">
        <v>-8.4476999999999993</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0.9</v>
      </c>
      <c r="KW53" s="17">
        <v>1.41069</v>
      </c>
      <c r="KX53" s="17">
        <v>1.41069</v>
      </c>
      <c r="KY53" s="17">
        <v>-0.51068999999999998</v>
      </c>
      <c r="KZ53" s="17">
        <v>80</v>
      </c>
      <c r="LA53" s="17">
        <v>113.6878</v>
      </c>
      <c r="LB53" s="17">
        <v>184.38864000000001</v>
      </c>
      <c r="LC53" s="17">
        <v>-104.38864</v>
      </c>
      <c r="LD53" s="17">
        <v>77.099999999999994</v>
      </c>
      <c r="LE53" s="17">
        <v>87.638729999999995</v>
      </c>
      <c r="LF53" s="17">
        <v>83.455590000000001</v>
      </c>
      <c r="LG53" s="17">
        <v>-6.3555900000000003</v>
      </c>
      <c r="LH53" s="17">
        <v>63.2</v>
      </c>
      <c r="LI53" s="17">
        <v>67.461460000000002</v>
      </c>
      <c r="LJ53" s="17">
        <v>67.461460000000002</v>
      </c>
      <c r="LK53" s="17">
        <v>-4.2614599999999996</v>
      </c>
      <c r="LL53" s="17">
        <v>65.900000000000006</v>
      </c>
      <c r="LM53" s="17">
        <v>72.37388</v>
      </c>
      <c r="LN53" s="17">
        <v>69.643299999999996</v>
      </c>
      <c r="LO53" s="17">
        <v>-3.7433000000000001</v>
      </c>
      <c r="LP53" s="17">
        <v>30.2</v>
      </c>
      <c r="LQ53" s="17">
        <v>30.097560000000001</v>
      </c>
      <c r="LR53" s="17">
        <v>30.097560000000001</v>
      </c>
      <c r="LS53" s="17">
        <v>0.10244</v>
      </c>
      <c r="LT53" s="17"/>
      <c r="LU53" s="17"/>
      <c r="LV53" s="17"/>
      <c r="LW53" s="17">
        <v>0</v>
      </c>
      <c r="LX53" s="17"/>
      <c r="LY53" s="17"/>
      <c r="LZ53" s="17"/>
      <c r="MA53" s="17">
        <v>0</v>
      </c>
      <c r="MB53" s="17"/>
      <c r="MC53" s="17"/>
      <c r="MD53" s="17"/>
      <c r="ME53" s="17">
        <v>0</v>
      </c>
      <c r="MF53" s="17">
        <v>144.9</v>
      </c>
      <c r="MG53" s="17">
        <v>151.08876000000001</v>
      </c>
      <c r="MH53" s="17">
        <v>151.08876000000001</v>
      </c>
      <c r="MI53" s="17">
        <v>-6.1887600000000003</v>
      </c>
      <c r="MJ53" s="17">
        <v>146.1</v>
      </c>
      <c r="MK53" s="17">
        <v>151.08876000000001</v>
      </c>
      <c r="ML53" s="17">
        <v>151.08876000000001</v>
      </c>
      <c r="MM53" s="17">
        <v>-4.9887600000000001</v>
      </c>
      <c r="MN53" s="17">
        <v>149.4</v>
      </c>
      <c r="MO53" s="17">
        <v>151.54248000000001</v>
      </c>
      <c r="MP53" s="17">
        <v>151.54248000000001</v>
      </c>
      <c r="MQ53" s="17">
        <v>-2.1424799999999999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213.9</v>
      </c>
      <c r="NM53" s="17">
        <v>207.29667000000001</v>
      </c>
      <c r="NN53" s="17">
        <v>207.29667000000001</v>
      </c>
      <c r="NO53" s="17">
        <v>6.6033299999999997</v>
      </c>
      <c r="NP53" s="17">
        <v>102.4</v>
      </c>
      <c r="NQ53" s="17">
        <v>103.95959000000001</v>
      </c>
      <c r="NR53" s="17">
        <v>103.95959000000001</v>
      </c>
      <c r="NS53" s="17">
        <v>-1.55959</v>
      </c>
      <c r="NT53" s="17">
        <v>6.4</v>
      </c>
      <c r="NU53" s="17">
        <v>5.1941300000000004</v>
      </c>
      <c r="NV53" s="17">
        <v>5.1941300000000004</v>
      </c>
      <c r="NW53" s="17">
        <v>1.20587</v>
      </c>
      <c r="NX53" s="17">
        <v>2.7</v>
      </c>
      <c r="NY53" s="17">
        <v>5.4491300000000003</v>
      </c>
      <c r="NZ53" s="17">
        <v>5.4491300000000003</v>
      </c>
      <c r="OA53" s="17">
        <v>-2.7491300000000001</v>
      </c>
      <c r="OB53" s="17">
        <v>9.5</v>
      </c>
      <c r="OC53" s="17">
        <v>11.5122</v>
      </c>
      <c r="OD53" s="17">
        <v>11.5122</v>
      </c>
      <c r="OE53" s="17">
        <v>-2.0122</v>
      </c>
      <c r="OF53" s="17">
        <v>0</v>
      </c>
      <c r="OG53" s="17"/>
      <c r="OH53" s="17"/>
      <c r="OI53" s="17">
        <v>0</v>
      </c>
      <c r="OJ53" s="17">
        <v>45.4</v>
      </c>
      <c r="OK53" s="17">
        <v>65.39</v>
      </c>
      <c r="OL53" s="17">
        <v>60.61</v>
      </c>
      <c r="OM53" s="17">
        <v>-15.21</v>
      </c>
      <c r="ON53" s="17">
        <v>0</v>
      </c>
      <c r="OO53" s="17"/>
      <c r="OP53" s="17"/>
      <c r="OQ53" s="17">
        <v>0</v>
      </c>
      <c r="OR53" s="17">
        <v>1.4</v>
      </c>
      <c r="OS53" s="17">
        <v>5.7279999999999998</v>
      </c>
      <c r="OT53" s="17">
        <v>5.7279999999999998</v>
      </c>
      <c r="OU53" s="17">
        <v>-4.3280000000000003</v>
      </c>
      <c r="OV53" s="17">
        <v>0</v>
      </c>
      <c r="OW53" s="17"/>
      <c r="OX53" s="17"/>
      <c r="OY53" s="17">
        <v>0</v>
      </c>
      <c r="OZ53" s="17"/>
      <c r="PA53" s="17"/>
      <c r="PB53" s="17">
        <v>12.366149999999999</v>
      </c>
      <c r="PC53" s="17">
        <v>-12.366149999999999</v>
      </c>
      <c r="PD53" s="17">
        <v>10</v>
      </c>
      <c r="PE53" s="17">
        <v>9.9830000000000005</v>
      </c>
      <c r="PF53" s="17">
        <v>9.9830000000000005</v>
      </c>
      <c r="PG53" s="17">
        <v>1.7000000000000001E-2</v>
      </c>
      <c r="PH53" s="17"/>
      <c r="PI53" s="17"/>
      <c r="PJ53" s="17"/>
      <c r="PK53" s="17">
        <v>0</v>
      </c>
      <c r="PL53" s="17">
        <v>0</v>
      </c>
      <c r="PM53" s="17"/>
      <c r="PN53" s="17"/>
      <c r="PO53" s="17">
        <v>0</v>
      </c>
      <c r="PP53" s="17">
        <v>1.2</v>
      </c>
      <c r="PQ53" s="17">
        <v>1</v>
      </c>
      <c r="PR53" s="17">
        <v>1</v>
      </c>
      <c r="PS53" s="17">
        <v>0.2</v>
      </c>
      <c r="PT53" s="17">
        <v>1.7</v>
      </c>
      <c r="PU53" s="17">
        <v>1.7</v>
      </c>
      <c r="PV53" s="17">
        <v>1.7</v>
      </c>
      <c r="PW53" s="17">
        <v>0</v>
      </c>
      <c r="PX53" s="17">
        <v>2.5</v>
      </c>
      <c r="PY53" s="17">
        <v>2.5</v>
      </c>
      <c r="PZ53" s="17">
        <v>2.5</v>
      </c>
      <c r="QA53" s="17">
        <v>0</v>
      </c>
      <c r="QB53" s="17">
        <v>18.5</v>
      </c>
      <c r="QC53" s="17"/>
      <c r="QD53" s="17">
        <v>12.366149999999999</v>
      </c>
      <c r="QE53" s="17">
        <v>6.1338499999999998</v>
      </c>
      <c r="QF53" s="17">
        <v>20</v>
      </c>
      <c r="QG53" s="17">
        <v>19.5122</v>
      </c>
      <c r="QH53" s="17">
        <v>19.5122</v>
      </c>
      <c r="QI53" s="17">
        <v>0.48780000000000001</v>
      </c>
      <c r="QJ53" s="17">
        <v>19.100000000000001</v>
      </c>
      <c r="QK53" s="17">
        <v>18.048780000000001</v>
      </c>
      <c r="QL53" s="17">
        <v>18.048780000000001</v>
      </c>
      <c r="QM53" s="17">
        <v>1.05122</v>
      </c>
      <c r="QN53" s="17">
        <v>3.1</v>
      </c>
      <c r="QO53" s="17">
        <v>3.5</v>
      </c>
      <c r="QP53" s="17">
        <v>3.5</v>
      </c>
      <c r="QQ53" s="17">
        <v>-0.4</v>
      </c>
      <c r="QR53" s="17">
        <v>18.399999999999999</v>
      </c>
      <c r="QS53" s="17">
        <v>18.048780000000001</v>
      </c>
      <c r="QT53" s="17">
        <v>18.048780000000001</v>
      </c>
      <c r="QU53" s="17">
        <v>0.35121999999999998</v>
      </c>
      <c r="QV53" s="17">
        <v>0</v>
      </c>
      <c r="QW53" s="17"/>
      <c r="QX53" s="17"/>
      <c r="QY53" s="17">
        <v>0</v>
      </c>
      <c r="QZ53" s="17">
        <v>0</v>
      </c>
      <c r="RA53" s="17"/>
      <c r="RB53" s="17"/>
      <c r="RC53" s="17">
        <v>0</v>
      </c>
      <c r="RD53" s="17">
        <v>8.8000000000000007</v>
      </c>
      <c r="RE53" s="17">
        <v>14.89</v>
      </c>
      <c r="RF53" s="17">
        <v>13.887</v>
      </c>
      <c r="RG53" s="17">
        <v>-5.0869999999999997</v>
      </c>
      <c r="RH53" s="17">
        <v>38.1</v>
      </c>
      <c r="RI53" s="17">
        <v>38.43</v>
      </c>
      <c r="RJ53" s="17">
        <v>35.886000000000003</v>
      </c>
      <c r="RK53" s="17">
        <v>2.214</v>
      </c>
      <c r="RL53" s="17">
        <v>0</v>
      </c>
      <c r="RM53" s="17"/>
      <c r="RN53" s="17"/>
      <c r="RO53" s="17">
        <v>0</v>
      </c>
      <c r="RP53" s="17">
        <v>2.1</v>
      </c>
      <c r="RQ53" s="17">
        <v>2.3010000000000002</v>
      </c>
      <c r="RR53" s="17">
        <v>2.3010000000000002</v>
      </c>
      <c r="RS53" s="17">
        <v>-0.20100000000000001</v>
      </c>
      <c r="RT53" s="17">
        <v>20.2</v>
      </c>
      <c r="RU53" s="17">
        <v>19.869240000000001</v>
      </c>
      <c r="RV53" s="17">
        <v>19.869240000000001</v>
      </c>
      <c r="RW53" s="17">
        <v>0.33076</v>
      </c>
      <c r="RX53" s="17">
        <v>2.8</v>
      </c>
      <c r="RY53" s="17">
        <v>2</v>
      </c>
      <c r="RZ53" s="17">
        <v>2</v>
      </c>
      <c r="SA53" s="17">
        <v>0.8</v>
      </c>
      <c r="SB53" s="17"/>
      <c r="SC53" s="17">
        <v>0.4</v>
      </c>
      <c r="SD53" s="17">
        <v>0.4</v>
      </c>
      <c r="SE53" s="17">
        <v>-0.4</v>
      </c>
      <c r="SF53" s="17">
        <v>5</v>
      </c>
      <c r="SG53" s="17">
        <v>6.3</v>
      </c>
      <c r="SH53" s="17">
        <v>6.3</v>
      </c>
      <c r="SI53" s="17">
        <v>-1.3</v>
      </c>
      <c r="SJ53" s="17">
        <v>6.6</v>
      </c>
      <c r="SK53" s="17">
        <v>6.4</v>
      </c>
      <c r="SL53" s="17">
        <v>6.4</v>
      </c>
      <c r="SM53" s="17">
        <v>0.2</v>
      </c>
      <c r="SN53" s="17">
        <v>14.6</v>
      </c>
      <c r="SO53" s="17">
        <v>9</v>
      </c>
      <c r="SP53" s="17">
        <v>9</v>
      </c>
      <c r="SQ53" s="17">
        <v>5.6</v>
      </c>
      <c r="SR53" s="17">
        <v>19.100000000000001</v>
      </c>
      <c r="SS53" s="17">
        <v>11.707319999999999</v>
      </c>
      <c r="ST53" s="17">
        <v>11.707319999999999</v>
      </c>
      <c r="SU53" s="17">
        <v>7.3926800000000004</v>
      </c>
      <c r="SV53" s="17">
        <v>14.5</v>
      </c>
      <c r="SW53" s="17">
        <v>16.195119999999999</v>
      </c>
      <c r="SX53" s="17">
        <v>16.195119999999999</v>
      </c>
      <c r="SY53" s="17">
        <v>-1.69512</v>
      </c>
      <c r="SZ53" s="17">
        <v>10.7</v>
      </c>
      <c r="TA53" s="17">
        <v>12.3</v>
      </c>
      <c r="TB53" s="17">
        <v>9.9629999999999992</v>
      </c>
      <c r="TC53" s="17">
        <v>0.73699999999999999</v>
      </c>
      <c r="TD53" s="17">
        <v>46.7</v>
      </c>
      <c r="TE53" s="17">
        <v>36.799999999999997</v>
      </c>
      <c r="TF53" s="17">
        <v>35.99</v>
      </c>
      <c r="TG53" s="17">
        <v>10.71</v>
      </c>
      <c r="TH53" s="17">
        <v>0</v>
      </c>
      <c r="TI53" s="17"/>
      <c r="TJ53" s="17"/>
      <c r="TK53" s="17">
        <v>0</v>
      </c>
      <c r="TL53" s="17">
        <v>76.5</v>
      </c>
      <c r="TM53" s="17">
        <v>82.6</v>
      </c>
      <c r="TN53" s="17">
        <v>55.244</v>
      </c>
      <c r="TO53" s="17">
        <v>21.256</v>
      </c>
      <c r="TP53" s="17">
        <v>102.1</v>
      </c>
      <c r="TQ53" s="17">
        <v>91.91</v>
      </c>
      <c r="TR53" s="17">
        <v>67.23</v>
      </c>
      <c r="TS53" s="17">
        <v>34.869999999999997</v>
      </c>
      <c r="TT53" s="17">
        <v>7.7</v>
      </c>
      <c r="TU53" s="17">
        <v>2.7</v>
      </c>
      <c r="TV53" s="17">
        <v>1.583</v>
      </c>
      <c r="TW53" s="17">
        <v>6.117</v>
      </c>
      <c r="TX53" s="17">
        <v>4.4000000000000004</v>
      </c>
      <c r="TY53" s="17">
        <v>2.02</v>
      </c>
      <c r="TZ53" s="17">
        <v>2.02</v>
      </c>
      <c r="UA53" s="17">
        <v>2.38</v>
      </c>
      <c r="UB53" s="17">
        <v>13.6</v>
      </c>
      <c r="UC53" s="17">
        <v>14</v>
      </c>
      <c r="UD53" s="17">
        <v>17.560980000000001</v>
      </c>
      <c r="UE53" s="17">
        <v>-3.9609800000000002</v>
      </c>
      <c r="UF53" s="17">
        <v>3.3</v>
      </c>
      <c r="UG53" s="17">
        <v>4</v>
      </c>
      <c r="UH53" s="17">
        <v>4</v>
      </c>
      <c r="UI53" s="17">
        <v>-0.7</v>
      </c>
      <c r="UJ53" s="17">
        <v>8</v>
      </c>
      <c r="UK53" s="17">
        <v>7.5</v>
      </c>
      <c r="UL53" s="17">
        <v>7.5</v>
      </c>
      <c r="UM53" s="17">
        <v>0.5</v>
      </c>
      <c r="UN53" s="17">
        <v>20.399999999999999</v>
      </c>
      <c r="UO53" s="17">
        <v>19.5122</v>
      </c>
      <c r="UP53" s="17">
        <v>19.5122</v>
      </c>
      <c r="UQ53" s="17">
        <v>0.88780000000000003</v>
      </c>
      <c r="UR53" s="17">
        <v>20.399999999999999</v>
      </c>
      <c r="US53" s="17">
        <v>19.5122</v>
      </c>
      <c r="UT53" s="17">
        <v>19.5122</v>
      </c>
      <c r="UU53" s="17">
        <v>0.88780000000000003</v>
      </c>
      <c r="UV53" s="17">
        <v>20.100000000000001</v>
      </c>
      <c r="UW53" s="17">
        <v>19.5122</v>
      </c>
      <c r="UX53" s="17">
        <v>19.5122</v>
      </c>
      <c r="UY53" s="17">
        <v>0.58779999999999999</v>
      </c>
      <c r="UZ53" s="17">
        <v>2</v>
      </c>
      <c r="VA53" s="17">
        <v>4.8620000000000001</v>
      </c>
      <c r="VB53" s="17">
        <v>4.8620000000000001</v>
      </c>
      <c r="VC53" s="17">
        <v>-2.8620000000000001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99.8</v>
      </c>
      <c r="VU53" s="17">
        <v>25.59</v>
      </c>
      <c r="VV53" s="17">
        <v>40</v>
      </c>
      <c r="VW53" s="17">
        <v>59.8</v>
      </c>
      <c r="VX53" s="17">
        <v>103.8</v>
      </c>
      <c r="VY53" s="17">
        <v>16.670000000000002</v>
      </c>
      <c r="VZ53" s="17">
        <v>30</v>
      </c>
      <c r="WA53" s="17">
        <v>73.8</v>
      </c>
      <c r="WB53" s="17">
        <v>0</v>
      </c>
      <c r="WC53" s="17"/>
      <c r="WD53" s="17"/>
      <c r="WE53" s="17">
        <v>0</v>
      </c>
      <c r="WF53" s="17">
        <v>1.6</v>
      </c>
      <c r="WG53" s="17">
        <v>1.4490000000000001</v>
      </c>
      <c r="WH53" s="17">
        <v>1.4490000000000001</v>
      </c>
      <c r="WI53" s="17">
        <v>0.151</v>
      </c>
      <c r="WJ53" s="17">
        <v>2.2000000000000002</v>
      </c>
      <c r="WK53" s="17">
        <v>2.4</v>
      </c>
      <c r="WL53" s="17">
        <v>2.4</v>
      </c>
      <c r="WM53" s="17">
        <v>-0.2</v>
      </c>
      <c r="WN53" s="17">
        <v>2.2000000000000002</v>
      </c>
      <c r="WO53" s="17">
        <v>2.4</v>
      </c>
      <c r="WP53" s="17">
        <v>2.4</v>
      </c>
      <c r="WQ53" s="17">
        <v>-0.2</v>
      </c>
      <c r="WR53" s="17">
        <v>1.1000000000000001</v>
      </c>
      <c r="WS53" s="17">
        <v>1.4</v>
      </c>
      <c r="WT53" s="17">
        <v>1.4</v>
      </c>
      <c r="WU53" s="17">
        <v>-0.3</v>
      </c>
      <c r="WV53" s="17">
        <v>0</v>
      </c>
      <c r="WW53" s="17"/>
      <c r="WX53" s="17"/>
      <c r="WY53" s="17">
        <v>0</v>
      </c>
      <c r="WZ53" s="17"/>
      <c r="XA53" s="17"/>
      <c r="XB53" s="17"/>
      <c r="XC53" s="17">
        <v>0</v>
      </c>
      <c r="XD53" s="17">
        <v>18.363</v>
      </c>
      <c r="XE53" s="17">
        <v>18.53659</v>
      </c>
      <c r="XF53" s="17">
        <v>18.53659</v>
      </c>
      <c r="XG53" s="17">
        <v>-0.17358999999999999</v>
      </c>
      <c r="XH53" s="17">
        <v>8.3000000000000007</v>
      </c>
      <c r="XI53" s="17">
        <v>10.8</v>
      </c>
      <c r="XJ53" s="17">
        <v>10.8</v>
      </c>
      <c r="XK53" s="17">
        <v>-2.5</v>
      </c>
      <c r="XL53" s="17">
        <v>27.5</v>
      </c>
      <c r="XM53" s="17">
        <v>28</v>
      </c>
      <c r="XN53" s="17">
        <v>28</v>
      </c>
      <c r="XO53" s="17">
        <v>-0.5</v>
      </c>
      <c r="XP53" s="17">
        <v>34.6</v>
      </c>
      <c r="XQ53" s="17">
        <v>28</v>
      </c>
      <c r="XR53" s="17">
        <v>28</v>
      </c>
      <c r="XS53" s="17">
        <v>6.6</v>
      </c>
      <c r="XT53" s="17">
        <v>16.5</v>
      </c>
      <c r="XU53" s="17">
        <v>14</v>
      </c>
      <c r="XV53" s="17">
        <v>14</v>
      </c>
      <c r="XW53" s="17">
        <v>2.5</v>
      </c>
      <c r="XX53" s="17">
        <v>19.399999999999999</v>
      </c>
      <c r="XY53" s="17">
        <v>20</v>
      </c>
      <c r="XZ53" s="17">
        <v>20</v>
      </c>
      <c r="YA53" s="17">
        <v>-0.6</v>
      </c>
      <c r="YB53" s="17">
        <v>7.3</v>
      </c>
      <c r="YC53" s="17">
        <v>8.61</v>
      </c>
      <c r="YD53" s="17">
        <v>8.61</v>
      </c>
      <c r="YE53" s="17">
        <v>-1.31</v>
      </c>
      <c r="YF53" s="17"/>
      <c r="YG53" s="17"/>
      <c r="YH53" s="17"/>
      <c r="YI53" s="17">
        <v>0</v>
      </c>
      <c r="YJ53" s="17"/>
      <c r="YK53" s="17"/>
      <c r="YL53" s="17"/>
      <c r="YM53" s="17">
        <v>0</v>
      </c>
    </row>
    <row r="54" spans="1:663" ht="24" customHeight="1" x14ac:dyDescent="0.3">
      <c r="A54" s="1"/>
      <c r="B54" s="16" t="s">
        <v>27</v>
      </c>
      <c r="C54" s="16" t="s">
        <v>835</v>
      </c>
      <c r="D54" s="17">
        <v>204.1</v>
      </c>
      <c r="E54" s="17">
        <v>204.19512</v>
      </c>
      <c r="F54" s="17">
        <v>204.19512</v>
      </c>
      <c r="G54" s="17">
        <v>-9.5119999999999996E-2</v>
      </c>
      <c r="H54" s="17">
        <v>613.29999999999995</v>
      </c>
      <c r="I54" s="17">
        <v>635.01143999999999</v>
      </c>
      <c r="J54" s="17">
        <v>635.01143999999999</v>
      </c>
      <c r="K54" s="17">
        <v>-21.71144</v>
      </c>
      <c r="L54" s="17">
        <v>208.2</v>
      </c>
      <c r="M54" s="17">
        <v>207.58822000000001</v>
      </c>
      <c r="N54" s="17">
        <v>207.58822000000001</v>
      </c>
      <c r="O54" s="17">
        <v>0.61177999999999999</v>
      </c>
      <c r="P54" s="17"/>
      <c r="Q54" s="17"/>
      <c r="R54" s="17"/>
      <c r="S54" s="17">
        <v>0</v>
      </c>
      <c r="T54" s="17"/>
      <c r="U54" s="17"/>
      <c r="V54" s="17"/>
      <c r="W54" s="17">
        <v>0</v>
      </c>
      <c r="X54" s="17">
        <v>90.1</v>
      </c>
      <c r="Y54" s="17">
        <v>92.226339999999993</v>
      </c>
      <c r="Z54" s="17">
        <v>92.226339999999993</v>
      </c>
      <c r="AA54" s="17">
        <v>-2.1263399999999999</v>
      </c>
      <c r="AB54" s="17">
        <v>153.5</v>
      </c>
      <c r="AC54" s="17">
        <v>150.01184000000001</v>
      </c>
      <c r="AD54" s="17">
        <v>172.29338999999999</v>
      </c>
      <c r="AE54" s="17">
        <v>-18.793389999999999</v>
      </c>
      <c r="AF54" s="17"/>
      <c r="AG54" s="17"/>
      <c r="AH54" s="17"/>
      <c r="AI54" s="17">
        <v>0</v>
      </c>
      <c r="AJ54" s="17"/>
      <c r="AK54" s="17"/>
      <c r="AL54" s="17"/>
      <c r="AM54" s="17">
        <v>0</v>
      </c>
      <c r="AN54" s="17">
        <v>162.69999999999999</v>
      </c>
      <c r="AO54" s="17">
        <v>190.64885000000001</v>
      </c>
      <c r="AP54" s="17">
        <v>195.35999000000001</v>
      </c>
      <c r="AQ54" s="17">
        <v>-32.659990000000001</v>
      </c>
      <c r="AR54" s="17">
        <v>163</v>
      </c>
      <c r="AS54" s="17">
        <v>190.64885000000001</v>
      </c>
      <c r="AT54" s="17">
        <v>195.35999000000001</v>
      </c>
      <c r="AU54" s="17">
        <v>-32.359990000000003</v>
      </c>
      <c r="AV54" s="17">
        <v>162.6</v>
      </c>
      <c r="AW54" s="17">
        <v>190.64885000000001</v>
      </c>
      <c r="AX54" s="17">
        <v>195.35999000000001</v>
      </c>
      <c r="AY54" s="17">
        <v>-32.759990000000002</v>
      </c>
      <c r="AZ54" s="17">
        <v>270.3</v>
      </c>
      <c r="BA54" s="17">
        <v>286.83204999999998</v>
      </c>
      <c r="BB54" s="17">
        <v>293.91998999999998</v>
      </c>
      <c r="BC54" s="17">
        <v>-23.619990000000001</v>
      </c>
      <c r="BD54" s="17"/>
      <c r="BE54" s="17"/>
      <c r="BF54" s="17"/>
      <c r="BG54" s="17">
        <v>0</v>
      </c>
      <c r="BH54" s="17"/>
      <c r="BI54" s="17"/>
      <c r="BJ54" s="17"/>
      <c r="BK54" s="17">
        <v>0</v>
      </c>
      <c r="BL54" s="17">
        <v>387.8</v>
      </c>
      <c r="BM54" s="17">
        <v>294.98023000000001</v>
      </c>
      <c r="BN54" s="17">
        <v>432.33008999999998</v>
      </c>
      <c r="BO54" s="17">
        <v>-44.530090000000001</v>
      </c>
      <c r="BP54" s="17">
        <v>9.4</v>
      </c>
      <c r="BQ54" s="17">
        <v>9.3211899999999996</v>
      </c>
      <c r="BR54" s="17">
        <v>5.4891500000000004</v>
      </c>
      <c r="BS54" s="17">
        <v>3.9108499999999999</v>
      </c>
      <c r="BT54" s="17"/>
      <c r="BU54" s="17"/>
      <c r="BV54" s="17"/>
      <c r="BW54" s="17">
        <v>0</v>
      </c>
      <c r="BX54" s="17"/>
      <c r="BY54" s="17"/>
      <c r="BZ54" s="17"/>
      <c r="CA54" s="17">
        <v>0</v>
      </c>
      <c r="CB54" s="17"/>
      <c r="CC54" s="17"/>
      <c r="CD54" s="17"/>
      <c r="CE54" s="17">
        <v>0</v>
      </c>
      <c r="CF54" s="17"/>
      <c r="CG54" s="17"/>
      <c r="CH54" s="17"/>
      <c r="CI54" s="17">
        <v>0</v>
      </c>
      <c r="CJ54" s="17">
        <v>168.1</v>
      </c>
      <c r="CK54" s="17">
        <v>164.70732000000001</v>
      </c>
      <c r="CL54" s="17">
        <v>164.70732000000001</v>
      </c>
      <c r="CM54" s="17">
        <v>3.3926799999999999</v>
      </c>
      <c r="CN54" s="17">
        <v>7.2</v>
      </c>
      <c r="CO54" s="17">
        <v>9.4910399999999999</v>
      </c>
      <c r="CP54" s="17">
        <v>5.1583800000000002</v>
      </c>
      <c r="CQ54" s="17">
        <v>2.04162</v>
      </c>
      <c r="CR54" s="17">
        <v>5.6</v>
      </c>
      <c r="CS54" s="17">
        <v>5.2097600000000002</v>
      </c>
      <c r="CT54" s="17">
        <v>2.8315000000000001</v>
      </c>
      <c r="CU54" s="17">
        <v>2.7685</v>
      </c>
      <c r="CV54" s="17"/>
      <c r="CW54" s="17"/>
      <c r="CX54" s="17"/>
      <c r="CY54" s="17">
        <v>0</v>
      </c>
      <c r="CZ54" s="17">
        <v>6.8</v>
      </c>
      <c r="DA54" s="17">
        <v>6.8787000000000003</v>
      </c>
      <c r="DB54" s="17">
        <v>6.8787000000000003</v>
      </c>
      <c r="DC54" s="17">
        <v>-7.8700000000000006E-2</v>
      </c>
      <c r="DD54" s="17">
        <v>15.1</v>
      </c>
      <c r="DE54" s="17">
        <v>14.9922</v>
      </c>
      <c r="DF54" s="17">
        <v>14.9922</v>
      </c>
      <c r="DG54" s="17">
        <v>0.10780000000000001</v>
      </c>
      <c r="DH54" s="17">
        <v>124.5</v>
      </c>
      <c r="DI54" s="17">
        <v>102.23033</v>
      </c>
      <c r="DJ54" s="17">
        <v>143</v>
      </c>
      <c r="DK54" s="17">
        <v>-18.5</v>
      </c>
      <c r="DL54" s="17"/>
      <c r="DM54" s="17"/>
      <c r="DN54" s="17"/>
      <c r="DO54" s="17">
        <v>0</v>
      </c>
      <c r="DP54" s="17"/>
      <c r="DQ54" s="17"/>
      <c r="DR54" s="17"/>
      <c r="DS54" s="17">
        <v>0</v>
      </c>
      <c r="DT54" s="17"/>
      <c r="DU54" s="17"/>
      <c r="DV54" s="17"/>
      <c r="DW54" s="17">
        <v>0</v>
      </c>
      <c r="DX54" s="17"/>
      <c r="DY54" s="17"/>
      <c r="DZ54" s="17"/>
      <c r="EA54" s="17">
        <v>0</v>
      </c>
      <c r="EB54" s="17">
        <v>110.9</v>
      </c>
      <c r="EC54" s="17">
        <v>112.90537</v>
      </c>
      <c r="ED54" s="17">
        <v>112.90537</v>
      </c>
      <c r="EE54" s="17">
        <v>-2.0053700000000001</v>
      </c>
      <c r="EF54" s="17">
        <v>79.3</v>
      </c>
      <c r="EG54" s="17">
        <v>75.320009999999996</v>
      </c>
      <c r="EH54" s="17">
        <v>89.268159999999995</v>
      </c>
      <c r="EI54" s="17">
        <v>-9.9681599999999992</v>
      </c>
      <c r="EJ54" s="17"/>
      <c r="EK54" s="17"/>
      <c r="EL54" s="17"/>
      <c r="EM54" s="17">
        <v>0</v>
      </c>
      <c r="EN54" s="17"/>
      <c r="EO54" s="17"/>
      <c r="EP54" s="17"/>
      <c r="EQ54" s="17">
        <v>0</v>
      </c>
      <c r="ER54" s="17"/>
      <c r="ES54" s="17"/>
      <c r="ET54" s="17"/>
      <c r="EU54" s="17">
        <v>0</v>
      </c>
      <c r="EV54" s="17">
        <v>6.4</v>
      </c>
      <c r="EW54" s="17">
        <v>6.39</v>
      </c>
      <c r="EX54" s="17">
        <v>6.39</v>
      </c>
      <c r="EY54" s="17">
        <v>0.01</v>
      </c>
      <c r="EZ54" s="17">
        <v>218.1</v>
      </c>
      <c r="FA54" s="17">
        <v>340.16728000000001</v>
      </c>
      <c r="FB54" s="17">
        <v>162.29982999999999</v>
      </c>
      <c r="FC54" s="17">
        <v>55.800170000000001</v>
      </c>
      <c r="FD54" s="17">
        <v>35</v>
      </c>
      <c r="FE54" s="17">
        <v>39.012720000000002</v>
      </c>
      <c r="FF54" s="17">
        <v>39.012720000000002</v>
      </c>
      <c r="FG54" s="17">
        <v>-4.0127199999999998</v>
      </c>
      <c r="FH54" s="17">
        <v>120.4</v>
      </c>
      <c r="FI54" s="17">
        <v>128.93838</v>
      </c>
      <c r="FJ54" s="17">
        <v>151.95320000000001</v>
      </c>
      <c r="FK54" s="17">
        <v>-31.5532</v>
      </c>
      <c r="FL54" s="17">
        <v>19.399999999999999</v>
      </c>
      <c r="FM54" s="17">
        <v>20.850259999999999</v>
      </c>
      <c r="FN54" s="17">
        <v>20.850259999999999</v>
      </c>
      <c r="FO54" s="17">
        <v>-1.4502600000000001</v>
      </c>
      <c r="FP54" s="17">
        <v>16.8</v>
      </c>
      <c r="FQ54" s="17">
        <v>15.70655</v>
      </c>
      <c r="FR54" s="17">
        <v>15.88302</v>
      </c>
      <c r="FS54" s="17">
        <v>0.91698000000000002</v>
      </c>
      <c r="FT54" s="17">
        <v>18.8</v>
      </c>
      <c r="FU54" s="17">
        <v>18.048780000000001</v>
      </c>
      <c r="FV54" s="17">
        <v>18.048780000000001</v>
      </c>
      <c r="FW54" s="17">
        <v>0.75122</v>
      </c>
      <c r="FX54" s="17">
        <v>88.7</v>
      </c>
      <c r="FY54" s="17">
        <v>88.116100000000003</v>
      </c>
      <c r="FZ54" s="17">
        <v>88.116100000000003</v>
      </c>
      <c r="GA54" s="17">
        <v>0.58389999999999997</v>
      </c>
      <c r="GB54" s="17">
        <v>182</v>
      </c>
      <c r="GC54" s="17">
        <v>185.81701000000001</v>
      </c>
      <c r="GD54" s="17">
        <v>185.81701000000001</v>
      </c>
      <c r="GE54" s="17">
        <v>-3.8170099999999998</v>
      </c>
      <c r="GF54" s="17">
        <v>182.5</v>
      </c>
      <c r="GG54" s="17">
        <v>185.81701000000001</v>
      </c>
      <c r="GH54" s="17">
        <v>185.81701000000001</v>
      </c>
      <c r="GI54" s="17">
        <v>-3.3170099999999998</v>
      </c>
      <c r="GJ54" s="17">
        <v>183.5</v>
      </c>
      <c r="GK54" s="17">
        <v>186.37502000000001</v>
      </c>
      <c r="GL54" s="17">
        <v>186.37502000000001</v>
      </c>
      <c r="GM54" s="17">
        <v>-2.8750200000000001</v>
      </c>
      <c r="GN54" s="17">
        <v>106.2</v>
      </c>
      <c r="GO54" s="17">
        <v>110.91316999999999</v>
      </c>
      <c r="GP54" s="17">
        <v>110.91316999999999</v>
      </c>
      <c r="GQ54" s="17">
        <v>-4.7131699999999999</v>
      </c>
      <c r="GR54" s="17">
        <v>16.100000000000001</v>
      </c>
      <c r="GS54" s="17">
        <v>16</v>
      </c>
      <c r="GT54" s="17">
        <v>29.3125</v>
      </c>
      <c r="GU54" s="17">
        <v>-13.2125</v>
      </c>
      <c r="GV54" s="17">
        <v>27.9</v>
      </c>
      <c r="GW54" s="17">
        <v>29.872</v>
      </c>
      <c r="GX54" s="17">
        <v>29.872</v>
      </c>
      <c r="GY54" s="17">
        <v>-1.972</v>
      </c>
      <c r="GZ54" s="17">
        <v>4.0999999999999996</v>
      </c>
      <c r="HA54" s="17">
        <v>3.9433199999999999</v>
      </c>
      <c r="HB54" s="17">
        <v>1.97166</v>
      </c>
      <c r="HC54" s="17">
        <v>2.1283400000000001</v>
      </c>
      <c r="HD54" s="17">
        <v>32.700000000000003</v>
      </c>
      <c r="HE54" s="17">
        <v>31.816199999999998</v>
      </c>
      <c r="HF54" s="17">
        <v>31.816199999999998</v>
      </c>
      <c r="HG54" s="17">
        <v>0.88380000000000003</v>
      </c>
      <c r="HH54" s="17">
        <v>71.900000000000006</v>
      </c>
      <c r="HI54" s="17">
        <v>72.411090000000002</v>
      </c>
      <c r="HJ54" s="17">
        <v>99.052199999999999</v>
      </c>
      <c r="HK54" s="17">
        <v>-27.152200000000001</v>
      </c>
      <c r="HL54" s="17"/>
      <c r="HM54" s="17"/>
      <c r="HN54" s="17"/>
      <c r="HO54" s="17">
        <v>0</v>
      </c>
      <c r="HP54" s="17"/>
      <c r="HQ54" s="17"/>
      <c r="HR54" s="17"/>
      <c r="HS54" s="17">
        <v>0</v>
      </c>
      <c r="HT54" s="17">
        <v>94.7</v>
      </c>
      <c r="HU54" s="17">
        <v>80.948520000000002</v>
      </c>
      <c r="HV54" s="17">
        <v>85.482579999999999</v>
      </c>
      <c r="HW54" s="17">
        <v>9.2174200000000006</v>
      </c>
      <c r="HX54" s="17"/>
      <c r="HY54" s="17"/>
      <c r="HZ54" s="17"/>
      <c r="IA54" s="17">
        <v>0</v>
      </c>
      <c r="IB54" s="17"/>
      <c r="IC54" s="17"/>
      <c r="ID54" s="17"/>
      <c r="IE54" s="17">
        <v>0</v>
      </c>
      <c r="IF54" s="17">
        <v>47</v>
      </c>
      <c r="IG54" s="17">
        <v>45.441949999999999</v>
      </c>
      <c r="IH54" s="17"/>
      <c r="II54" s="17">
        <v>47</v>
      </c>
      <c r="IJ54" s="17"/>
      <c r="IK54" s="17"/>
      <c r="IL54" s="17"/>
      <c r="IM54" s="17">
        <v>0</v>
      </c>
      <c r="IN54" s="17"/>
      <c r="IO54" s="17"/>
      <c r="IP54" s="17"/>
      <c r="IQ54" s="17">
        <v>0</v>
      </c>
      <c r="IR54" s="17"/>
      <c r="IS54" s="17"/>
      <c r="IT54" s="17"/>
      <c r="IU54" s="17">
        <v>0</v>
      </c>
      <c r="IV54" s="17">
        <v>90.3</v>
      </c>
      <c r="IW54" s="17">
        <v>87.837000000000003</v>
      </c>
      <c r="IX54" s="17">
        <v>92.689760000000007</v>
      </c>
      <c r="IY54" s="17">
        <v>-2.3897599999999999</v>
      </c>
      <c r="IZ54" s="17">
        <v>174.1</v>
      </c>
      <c r="JA54" s="17">
        <v>184.14612</v>
      </c>
      <c r="JB54" s="17">
        <v>184.14612</v>
      </c>
      <c r="JC54" s="17">
        <v>-10.04612</v>
      </c>
      <c r="JD54" s="17">
        <v>171.3</v>
      </c>
      <c r="JE54" s="17">
        <v>184.14612</v>
      </c>
      <c r="JF54" s="17">
        <v>184.14612</v>
      </c>
      <c r="JG54" s="17">
        <v>-12.846120000000001</v>
      </c>
      <c r="JH54" s="17">
        <v>200</v>
      </c>
      <c r="JI54" s="17">
        <v>184.14612</v>
      </c>
      <c r="JJ54" s="17">
        <v>184.14612</v>
      </c>
      <c r="JK54" s="17">
        <v>15.85388</v>
      </c>
      <c r="JL54" s="17">
        <v>269.39999999999998</v>
      </c>
      <c r="JM54" s="17">
        <v>277.04867000000002</v>
      </c>
      <c r="JN54" s="17">
        <v>277.04867000000002</v>
      </c>
      <c r="JO54" s="17">
        <v>-7.6486700000000001</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0.9</v>
      </c>
      <c r="KW54" s="17">
        <v>1.41069</v>
      </c>
      <c r="KX54" s="17">
        <v>1.41069</v>
      </c>
      <c r="KY54" s="17">
        <v>-0.51068999999999998</v>
      </c>
      <c r="KZ54" s="17">
        <v>155</v>
      </c>
      <c r="LA54" s="17">
        <v>204.53460999999999</v>
      </c>
      <c r="LB54" s="17">
        <v>183.83449999999999</v>
      </c>
      <c r="LC54" s="17">
        <v>-28.834499999999998</v>
      </c>
      <c r="LD54" s="17">
        <v>65.8</v>
      </c>
      <c r="LE54" s="17">
        <v>61.532620000000001</v>
      </c>
      <c r="LF54" s="17">
        <v>77.8536</v>
      </c>
      <c r="LG54" s="17">
        <v>-12.053599999999999</v>
      </c>
      <c r="LH54" s="17">
        <v>63</v>
      </c>
      <c r="LI54" s="17">
        <v>67.461460000000002</v>
      </c>
      <c r="LJ54" s="17">
        <v>67.461460000000002</v>
      </c>
      <c r="LK54" s="17">
        <v>-4.4614599999999998</v>
      </c>
      <c r="LL54" s="17">
        <v>65.900000000000006</v>
      </c>
      <c r="LM54" s="17">
        <v>58.269150000000003</v>
      </c>
      <c r="LN54" s="17">
        <v>67.69068</v>
      </c>
      <c r="LO54" s="17">
        <v>-1.79068</v>
      </c>
      <c r="LP54" s="17">
        <v>30.1</v>
      </c>
      <c r="LQ54" s="17">
        <v>30.097560000000001</v>
      </c>
      <c r="LR54" s="17">
        <v>30.097560000000001</v>
      </c>
      <c r="LS54" s="17">
        <v>2.4399999999999999E-3</v>
      </c>
      <c r="LT54" s="17"/>
      <c r="LU54" s="17"/>
      <c r="LV54" s="17"/>
      <c r="LW54" s="17">
        <v>0</v>
      </c>
      <c r="LX54" s="17"/>
      <c r="LY54" s="17"/>
      <c r="LZ54" s="17"/>
      <c r="MA54" s="17">
        <v>0</v>
      </c>
      <c r="MB54" s="17"/>
      <c r="MC54" s="17"/>
      <c r="MD54" s="17"/>
      <c r="ME54" s="17">
        <v>0</v>
      </c>
      <c r="MF54" s="17">
        <v>144.80000000000001</v>
      </c>
      <c r="MG54" s="17">
        <v>151.08876000000001</v>
      </c>
      <c r="MH54" s="17">
        <v>151.08876000000001</v>
      </c>
      <c r="MI54" s="17">
        <v>-6.2887599999999999</v>
      </c>
      <c r="MJ54" s="17">
        <v>145.80000000000001</v>
      </c>
      <c r="MK54" s="17">
        <v>151.08876000000001</v>
      </c>
      <c r="ML54" s="17">
        <v>151.08876000000001</v>
      </c>
      <c r="MM54" s="17">
        <v>-5.2887599999999999</v>
      </c>
      <c r="MN54" s="17">
        <v>148.80000000000001</v>
      </c>
      <c r="MO54" s="17">
        <v>151.54248000000001</v>
      </c>
      <c r="MP54" s="17">
        <v>151.54248000000001</v>
      </c>
      <c r="MQ54" s="17">
        <v>-2.74248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213.9</v>
      </c>
      <c r="NM54" s="17">
        <v>207.29667000000001</v>
      </c>
      <c r="NN54" s="17">
        <v>207.29667000000001</v>
      </c>
      <c r="NO54" s="17">
        <v>6.6033299999999997</v>
      </c>
      <c r="NP54" s="17">
        <v>102.5</v>
      </c>
      <c r="NQ54" s="17">
        <v>103.95959000000001</v>
      </c>
      <c r="NR54" s="17">
        <v>103.95959000000001</v>
      </c>
      <c r="NS54" s="17">
        <v>-1.4595899999999999</v>
      </c>
      <c r="NT54" s="17">
        <v>6.1</v>
      </c>
      <c r="NU54" s="17">
        <v>5.1941300000000004</v>
      </c>
      <c r="NV54" s="17">
        <v>5.1941300000000004</v>
      </c>
      <c r="NW54" s="17">
        <v>0.90586999999999995</v>
      </c>
      <c r="NX54" s="17">
        <v>2.7</v>
      </c>
      <c r="NY54" s="17">
        <v>5.4491300000000003</v>
      </c>
      <c r="NZ54" s="17">
        <v>5.4491300000000003</v>
      </c>
      <c r="OA54" s="17">
        <v>-2.7491300000000001</v>
      </c>
      <c r="OB54" s="17">
        <v>9.6</v>
      </c>
      <c r="OC54" s="17">
        <v>11.5122</v>
      </c>
      <c r="OD54" s="17">
        <v>11.5122</v>
      </c>
      <c r="OE54" s="17">
        <v>-1.9121999999999999</v>
      </c>
      <c r="OF54" s="17">
        <v>0</v>
      </c>
      <c r="OG54" s="17"/>
      <c r="OH54" s="17"/>
      <c r="OI54" s="17">
        <v>0</v>
      </c>
      <c r="OJ54" s="17">
        <v>37.299999999999997</v>
      </c>
      <c r="OK54" s="17">
        <v>64.64</v>
      </c>
      <c r="OL54" s="17">
        <v>57.98</v>
      </c>
      <c r="OM54" s="17">
        <v>-20.68</v>
      </c>
      <c r="ON54" s="17">
        <v>0</v>
      </c>
      <c r="OO54" s="17"/>
      <c r="OP54" s="17"/>
      <c r="OQ54" s="17">
        <v>0</v>
      </c>
      <c r="OR54" s="17">
        <v>0.9</v>
      </c>
      <c r="OS54" s="17">
        <v>5.7670000000000003</v>
      </c>
      <c r="OT54" s="17">
        <v>5.7670000000000003</v>
      </c>
      <c r="OU54" s="17">
        <v>-4.867</v>
      </c>
      <c r="OV54" s="17">
        <v>0</v>
      </c>
      <c r="OW54" s="17"/>
      <c r="OX54" s="17"/>
      <c r="OY54" s="17">
        <v>0</v>
      </c>
      <c r="OZ54" s="17"/>
      <c r="PA54" s="17"/>
      <c r="PB54" s="17">
        <v>12.366149999999999</v>
      </c>
      <c r="PC54" s="17">
        <v>-12.366149999999999</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1.7</v>
      </c>
      <c r="PU54" s="17">
        <v>1.7</v>
      </c>
      <c r="PV54" s="17">
        <v>1.7</v>
      </c>
      <c r="PW54" s="17">
        <v>0</v>
      </c>
      <c r="PX54" s="17">
        <v>2.5</v>
      </c>
      <c r="PY54" s="17">
        <v>2.5</v>
      </c>
      <c r="PZ54" s="17">
        <v>2.5</v>
      </c>
      <c r="QA54" s="17">
        <v>0</v>
      </c>
      <c r="QB54" s="17">
        <v>18.399999999999999</v>
      </c>
      <c r="QC54" s="17"/>
      <c r="QD54" s="17">
        <v>12.366149999999999</v>
      </c>
      <c r="QE54" s="17">
        <v>6.0338500000000002</v>
      </c>
      <c r="QF54" s="17">
        <v>20</v>
      </c>
      <c r="QG54" s="17">
        <v>19.5122</v>
      </c>
      <c r="QH54" s="17">
        <v>19.5122</v>
      </c>
      <c r="QI54" s="17">
        <v>0.48780000000000001</v>
      </c>
      <c r="QJ54" s="17">
        <v>19.100000000000001</v>
      </c>
      <c r="QK54" s="17">
        <v>18.048780000000001</v>
      </c>
      <c r="QL54" s="17">
        <v>18.048780000000001</v>
      </c>
      <c r="QM54" s="17">
        <v>1.05122</v>
      </c>
      <c r="QN54" s="17">
        <v>3.2</v>
      </c>
      <c r="QO54" s="17">
        <v>3.5</v>
      </c>
      <c r="QP54" s="17">
        <v>3.5</v>
      </c>
      <c r="QQ54" s="17">
        <v>-0.3</v>
      </c>
      <c r="QR54" s="17">
        <v>18.399999999999999</v>
      </c>
      <c r="QS54" s="17">
        <v>18.048780000000001</v>
      </c>
      <c r="QT54" s="17">
        <v>18.048780000000001</v>
      </c>
      <c r="QU54" s="17">
        <v>0.35121999999999998</v>
      </c>
      <c r="QV54" s="17">
        <v>0</v>
      </c>
      <c r="QW54" s="17"/>
      <c r="QX54" s="17"/>
      <c r="QY54" s="17">
        <v>0</v>
      </c>
      <c r="QZ54" s="17">
        <v>0</v>
      </c>
      <c r="RA54" s="17"/>
      <c r="RB54" s="17"/>
      <c r="RC54" s="17">
        <v>0</v>
      </c>
      <c r="RD54" s="17">
        <v>13.3</v>
      </c>
      <c r="RE54" s="17">
        <v>14.14</v>
      </c>
      <c r="RF54" s="17">
        <v>12.84</v>
      </c>
      <c r="RG54" s="17">
        <v>0.46</v>
      </c>
      <c r="RH54" s="17">
        <v>47.8</v>
      </c>
      <c r="RI54" s="17">
        <v>35.770000000000003</v>
      </c>
      <c r="RJ54" s="17">
        <v>32.426000000000002</v>
      </c>
      <c r="RK54" s="17">
        <v>15.374000000000001</v>
      </c>
      <c r="RL54" s="17">
        <v>0</v>
      </c>
      <c r="RM54" s="17"/>
      <c r="RN54" s="17"/>
      <c r="RO54" s="17">
        <v>0</v>
      </c>
      <c r="RP54" s="17">
        <v>2.1</v>
      </c>
      <c r="RQ54" s="17">
        <v>2.3010000000000002</v>
      </c>
      <c r="RR54" s="17">
        <v>2.3010000000000002</v>
      </c>
      <c r="RS54" s="17">
        <v>-0.20100000000000001</v>
      </c>
      <c r="RT54" s="17">
        <v>20.100000000000001</v>
      </c>
      <c r="RU54" s="17">
        <v>18.815359999999998</v>
      </c>
      <c r="RV54" s="17">
        <v>19.869240000000001</v>
      </c>
      <c r="RW54" s="17">
        <v>0.23075999999999999</v>
      </c>
      <c r="RX54" s="17">
        <v>2.8</v>
      </c>
      <c r="RY54" s="17">
        <v>2</v>
      </c>
      <c r="RZ54" s="17">
        <v>2</v>
      </c>
      <c r="SA54" s="17">
        <v>0.8</v>
      </c>
      <c r="SB54" s="17"/>
      <c r="SC54" s="17">
        <v>0.4</v>
      </c>
      <c r="SD54" s="17">
        <v>0.4</v>
      </c>
      <c r="SE54" s="17">
        <v>-0.4</v>
      </c>
      <c r="SF54" s="17">
        <v>5</v>
      </c>
      <c r="SG54" s="17">
        <v>6.3</v>
      </c>
      <c r="SH54" s="17">
        <v>6.3</v>
      </c>
      <c r="SI54" s="17">
        <v>-1.3</v>
      </c>
      <c r="SJ54" s="17">
        <v>6.6</v>
      </c>
      <c r="SK54" s="17">
        <v>6.4</v>
      </c>
      <c r="SL54" s="17">
        <v>6.4</v>
      </c>
      <c r="SM54" s="17">
        <v>0.2</v>
      </c>
      <c r="SN54" s="17">
        <v>14.3</v>
      </c>
      <c r="SO54" s="17">
        <v>9</v>
      </c>
      <c r="SP54" s="17">
        <v>9</v>
      </c>
      <c r="SQ54" s="17">
        <v>5.3</v>
      </c>
      <c r="SR54" s="17">
        <v>19.100000000000001</v>
      </c>
      <c r="SS54" s="17">
        <v>11.707319999999999</v>
      </c>
      <c r="ST54" s="17">
        <v>11.707319999999999</v>
      </c>
      <c r="SU54" s="17">
        <v>7.3926800000000004</v>
      </c>
      <c r="SV54" s="17">
        <v>14.4</v>
      </c>
      <c r="SW54" s="17">
        <v>16.195119999999999</v>
      </c>
      <c r="SX54" s="17">
        <v>16.195119999999999</v>
      </c>
      <c r="SY54" s="17">
        <v>-1.79512</v>
      </c>
      <c r="SZ54" s="17">
        <v>12.2</v>
      </c>
      <c r="TA54" s="17">
        <v>12.5</v>
      </c>
      <c r="TB54" s="17">
        <v>10.692</v>
      </c>
      <c r="TC54" s="17">
        <v>1.508</v>
      </c>
      <c r="TD54" s="17">
        <v>37.4</v>
      </c>
      <c r="TE54" s="17">
        <v>36.43</v>
      </c>
      <c r="TF54" s="17">
        <v>34.274000000000001</v>
      </c>
      <c r="TG54" s="17">
        <v>3.1259999999999999</v>
      </c>
      <c r="TH54" s="17">
        <v>0</v>
      </c>
      <c r="TI54" s="17"/>
      <c r="TJ54" s="17"/>
      <c r="TK54" s="17">
        <v>0</v>
      </c>
      <c r="TL54" s="17">
        <v>61.1</v>
      </c>
      <c r="TM54" s="17">
        <v>78.849999999999994</v>
      </c>
      <c r="TN54" s="17">
        <v>52.222000000000001</v>
      </c>
      <c r="TO54" s="17">
        <v>8.8780000000000001</v>
      </c>
      <c r="TP54" s="17">
        <v>98.1</v>
      </c>
      <c r="TQ54" s="17">
        <v>89.07</v>
      </c>
      <c r="TR54" s="17">
        <v>63.502000000000002</v>
      </c>
      <c r="TS54" s="17">
        <v>34.597999999999999</v>
      </c>
      <c r="TT54" s="17">
        <v>7.5</v>
      </c>
      <c r="TU54" s="17">
        <v>2.4</v>
      </c>
      <c r="TV54" s="17">
        <v>1.39</v>
      </c>
      <c r="TW54" s="17">
        <v>6.11</v>
      </c>
      <c r="TX54" s="17">
        <v>3.8</v>
      </c>
      <c r="TY54" s="17">
        <v>1.798</v>
      </c>
      <c r="TZ54" s="17">
        <v>1.798</v>
      </c>
      <c r="UA54" s="17">
        <v>2.0019999999999998</v>
      </c>
      <c r="UB54" s="17">
        <v>13.5</v>
      </c>
      <c r="UC54" s="17">
        <v>14</v>
      </c>
      <c r="UD54" s="17">
        <v>17.560980000000001</v>
      </c>
      <c r="UE54" s="17">
        <v>-4.0609799999999998</v>
      </c>
      <c r="UF54" s="17">
        <v>3.3</v>
      </c>
      <c r="UG54" s="17">
        <v>4</v>
      </c>
      <c r="UH54" s="17">
        <v>4</v>
      </c>
      <c r="UI54" s="17">
        <v>-0.7</v>
      </c>
      <c r="UJ54" s="17">
        <v>8</v>
      </c>
      <c r="UK54" s="17">
        <v>7.5</v>
      </c>
      <c r="UL54" s="17">
        <v>7.5</v>
      </c>
      <c r="UM54" s="17">
        <v>0.5</v>
      </c>
      <c r="UN54" s="17">
        <v>20.399999999999999</v>
      </c>
      <c r="UO54" s="17">
        <v>19.5122</v>
      </c>
      <c r="UP54" s="17">
        <v>19.5122</v>
      </c>
      <c r="UQ54" s="17">
        <v>0.88780000000000003</v>
      </c>
      <c r="UR54" s="17">
        <v>20.399999999999999</v>
      </c>
      <c r="US54" s="17">
        <v>19.5122</v>
      </c>
      <c r="UT54" s="17">
        <v>19.5122</v>
      </c>
      <c r="UU54" s="17">
        <v>0.88780000000000003</v>
      </c>
      <c r="UV54" s="17">
        <v>20.100000000000001</v>
      </c>
      <c r="UW54" s="17">
        <v>19.5122</v>
      </c>
      <c r="UX54" s="17">
        <v>19.5122</v>
      </c>
      <c r="UY54" s="17">
        <v>0.58779999999999999</v>
      </c>
      <c r="UZ54" s="17">
        <v>1.9</v>
      </c>
      <c r="VA54" s="17">
        <v>4.7149999999999999</v>
      </c>
      <c r="VB54" s="17">
        <v>4.7149999999999999</v>
      </c>
      <c r="VC54" s="17">
        <v>-2.8149999999999999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70.8</v>
      </c>
      <c r="VU54" s="17">
        <v>22.25</v>
      </c>
      <c r="VV54" s="17">
        <v>32</v>
      </c>
      <c r="VW54" s="17">
        <v>38.799999999999997</v>
      </c>
      <c r="VX54" s="17">
        <v>65.599999999999994</v>
      </c>
      <c r="VY54" s="17">
        <v>13.61</v>
      </c>
      <c r="VZ54" s="17">
        <v>24</v>
      </c>
      <c r="WA54" s="17">
        <v>41.6</v>
      </c>
      <c r="WB54" s="17">
        <v>0</v>
      </c>
      <c r="WC54" s="17"/>
      <c r="WD54" s="17"/>
      <c r="WE54" s="17">
        <v>0</v>
      </c>
      <c r="WF54" s="17">
        <v>1.6</v>
      </c>
      <c r="WG54" s="17">
        <v>1.4490000000000001</v>
      </c>
      <c r="WH54" s="17">
        <v>1.4490000000000001</v>
      </c>
      <c r="WI54" s="17">
        <v>0.151</v>
      </c>
      <c r="WJ54" s="17">
        <v>2.2000000000000002</v>
      </c>
      <c r="WK54" s="17">
        <v>2.4</v>
      </c>
      <c r="WL54" s="17">
        <v>2.4</v>
      </c>
      <c r="WM54" s="17">
        <v>-0.2</v>
      </c>
      <c r="WN54" s="17">
        <v>2.2000000000000002</v>
      </c>
      <c r="WO54" s="17">
        <v>2.4</v>
      </c>
      <c r="WP54" s="17">
        <v>2.4</v>
      </c>
      <c r="WQ54" s="17">
        <v>-0.2</v>
      </c>
      <c r="WR54" s="17">
        <v>1.1000000000000001</v>
      </c>
      <c r="WS54" s="17">
        <v>1.4</v>
      </c>
      <c r="WT54" s="17">
        <v>1.4</v>
      </c>
      <c r="WU54" s="17">
        <v>-0.3</v>
      </c>
      <c r="WV54" s="17">
        <v>0</v>
      </c>
      <c r="WW54" s="17"/>
      <c r="WX54" s="17"/>
      <c r="WY54" s="17">
        <v>0</v>
      </c>
      <c r="WZ54" s="17"/>
      <c r="XA54" s="17"/>
      <c r="XB54" s="17"/>
      <c r="XC54" s="17">
        <v>0</v>
      </c>
      <c r="XD54" s="17">
        <v>18.259</v>
      </c>
      <c r="XE54" s="17">
        <v>18.53659</v>
      </c>
      <c r="XF54" s="17">
        <v>18.53659</v>
      </c>
      <c r="XG54" s="17">
        <v>-0.27759</v>
      </c>
      <c r="XH54" s="17">
        <v>8.4</v>
      </c>
      <c r="XI54" s="17">
        <v>10.8</v>
      </c>
      <c r="XJ54" s="17">
        <v>10.8</v>
      </c>
      <c r="XK54" s="17">
        <v>-2.4</v>
      </c>
      <c r="XL54" s="17">
        <v>27.6</v>
      </c>
      <c r="XM54" s="17">
        <v>28</v>
      </c>
      <c r="XN54" s="17">
        <v>28</v>
      </c>
      <c r="XO54" s="17">
        <v>-0.4</v>
      </c>
      <c r="XP54" s="17">
        <v>34.799999999999997</v>
      </c>
      <c r="XQ54" s="17">
        <v>28</v>
      </c>
      <c r="XR54" s="17">
        <v>28</v>
      </c>
      <c r="XS54" s="17">
        <v>6.8</v>
      </c>
      <c r="XT54" s="17">
        <v>16.5</v>
      </c>
      <c r="XU54" s="17">
        <v>14</v>
      </c>
      <c r="XV54" s="17">
        <v>14</v>
      </c>
      <c r="XW54" s="17">
        <v>2.5</v>
      </c>
      <c r="XX54" s="17">
        <v>19.399999999999999</v>
      </c>
      <c r="XY54" s="17">
        <v>20</v>
      </c>
      <c r="XZ54" s="17">
        <v>20</v>
      </c>
      <c r="YA54" s="17">
        <v>-0.6</v>
      </c>
      <c r="YB54" s="17">
        <v>8.6</v>
      </c>
      <c r="YC54" s="17">
        <v>8.61</v>
      </c>
      <c r="YD54" s="17">
        <v>8.61</v>
      </c>
      <c r="YE54" s="17">
        <v>-0.01</v>
      </c>
      <c r="YF54" s="17"/>
      <c r="YG54" s="17"/>
      <c r="YH54" s="17"/>
      <c r="YI54" s="17">
        <v>0</v>
      </c>
      <c r="YJ54" s="17"/>
      <c r="YK54" s="17"/>
      <c r="YL54" s="17"/>
      <c r="YM54" s="17">
        <v>0</v>
      </c>
    </row>
    <row r="55" spans="1:663" ht="24" customHeight="1" x14ac:dyDescent="0.3">
      <c r="A55" s="1"/>
      <c r="B55" s="16" t="s">
        <v>27</v>
      </c>
      <c r="C55" s="16" t="s">
        <v>836</v>
      </c>
      <c r="D55" s="17">
        <v>206.5</v>
      </c>
      <c r="E55" s="17">
        <v>204.19512</v>
      </c>
      <c r="F55" s="17">
        <v>204.19512</v>
      </c>
      <c r="G55" s="17">
        <v>2.3048799999999998</v>
      </c>
      <c r="H55" s="17">
        <v>628.1</v>
      </c>
      <c r="I55" s="17">
        <v>635.01143999999999</v>
      </c>
      <c r="J55" s="17">
        <v>622.51134999999999</v>
      </c>
      <c r="K55" s="17">
        <v>5.5886500000000003</v>
      </c>
      <c r="L55" s="17">
        <v>208.5</v>
      </c>
      <c r="M55" s="17">
        <v>207.58822000000001</v>
      </c>
      <c r="N55" s="17">
        <v>203.50188</v>
      </c>
      <c r="O55" s="17">
        <v>4.9981200000000001</v>
      </c>
      <c r="P55" s="17"/>
      <c r="Q55" s="17"/>
      <c r="R55" s="17"/>
      <c r="S55" s="17">
        <v>0</v>
      </c>
      <c r="T55" s="17"/>
      <c r="U55" s="17"/>
      <c r="V55" s="17"/>
      <c r="W55" s="17">
        <v>0</v>
      </c>
      <c r="X55" s="17">
        <v>92.8</v>
      </c>
      <c r="Y55" s="17">
        <v>92.226339999999993</v>
      </c>
      <c r="Z55" s="17">
        <v>92.226339999999993</v>
      </c>
      <c r="AA55" s="17">
        <v>0.57365999999999995</v>
      </c>
      <c r="AB55" s="17">
        <v>158.80000000000001</v>
      </c>
      <c r="AC55" s="17">
        <v>150.01184000000001</v>
      </c>
      <c r="AD55" s="17">
        <v>172.29338999999999</v>
      </c>
      <c r="AE55" s="17">
        <v>-13.49339</v>
      </c>
      <c r="AF55" s="17"/>
      <c r="AG55" s="17"/>
      <c r="AH55" s="17"/>
      <c r="AI55" s="17">
        <v>0</v>
      </c>
      <c r="AJ55" s="17"/>
      <c r="AK55" s="17"/>
      <c r="AL55" s="17"/>
      <c r="AM55" s="17">
        <v>0</v>
      </c>
      <c r="AN55" s="17">
        <v>152.9</v>
      </c>
      <c r="AO55" s="17">
        <v>195.35999000000001</v>
      </c>
      <c r="AP55" s="17">
        <v>195.35999000000001</v>
      </c>
      <c r="AQ55" s="17">
        <v>-42.459989999999998</v>
      </c>
      <c r="AR55" s="17">
        <v>152.1</v>
      </c>
      <c r="AS55" s="17">
        <v>195.35999000000001</v>
      </c>
      <c r="AT55" s="17">
        <v>195.35999000000001</v>
      </c>
      <c r="AU55" s="17">
        <v>-43.259990000000002</v>
      </c>
      <c r="AV55" s="17">
        <v>152</v>
      </c>
      <c r="AW55" s="17">
        <v>195.35999000000001</v>
      </c>
      <c r="AX55" s="17">
        <v>195.35999000000001</v>
      </c>
      <c r="AY55" s="17">
        <v>-43.359990000000003</v>
      </c>
      <c r="AZ55" s="17">
        <v>244.4</v>
      </c>
      <c r="BA55" s="17">
        <v>293.91998999999998</v>
      </c>
      <c r="BB55" s="17">
        <v>293.91998999999998</v>
      </c>
      <c r="BC55" s="17">
        <v>-49.51999</v>
      </c>
      <c r="BD55" s="17"/>
      <c r="BE55" s="17"/>
      <c r="BF55" s="17"/>
      <c r="BG55" s="17">
        <v>0</v>
      </c>
      <c r="BH55" s="17"/>
      <c r="BI55" s="17"/>
      <c r="BJ55" s="17"/>
      <c r="BK55" s="17">
        <v>0</v>
      </c>
      <c r="BL55" s="17">
        <v>254.2</v>
      </c>
      <c r="BM55" s="17">
        <v>295.00051999999999</v>
      </c>
      <c r="BN55" s="17">
        <v>363.43979999999999</v>
      </c>
      <c r="BO55" s="17">
        <v>-109.2398</v>
      </c>
      <c r="BP55" s="17">
        <v>9.5</v>
      </c>
      <c r="BQ55" s="17">
        <v>9.3211899999999996</v>
      </c>
      <c r="BR55" s="17">
        <v>5.4891500000000004</v>
      </c>
      <c r="BS55" s="17">
        <v>4.0108499999999996</v>
      </c>
      <c r="BT55" s="17"/>
      <c r="BU55" s="17"/>
      <c r="BV55" s="17"/>
      <c r="BW55" s="17">
        <v>0</v>
      </c>
      <c r="BX55" s="17"/>
      <c r="BY55" s="17"/>
      <c r="BZ55" s="17"/>
      <c r="CA55" s="17">
        <v>0</v>
      </c>
      <c r="CB55" s="17"/>
      <c r="CC55" s="17"/>
      <c r="CD55" s="17"/>
      <c r="CE55" s="17">
        <v>0</v>
      </c>
      <c r="CF55" s="17"/>
      <c r="CG55" s="17"/>
      <c r="CH55" s="17"/>
      <c r="CI55" s="17">
        <v>0</v>
      </c>
      <c r="CJ55" s="17">
        <v>173.5</v>
      </c>
      <c r="CK55" s="17">
        <v>164.70732000000001</v>
      </c>
      <c r="CL55" s="17">
        <v>164.70732000000001</v>
      </c>
      <c r="CM55" s="17">
        <v>8.7926800000000007</v>
      </c>
      <c r="CN55" s="17">
        <v>8.4</v>
      </c>
      <c r="CO55" s="17">
        <v>9.4910399999999999</v>
      </c>
      <c r="CP55" s="17">
        <v>5.1583800000000002</v>
      </c>
      <c r="CQ55" s="17">
        <v>3.2416200000000002</v>
      </c>
      <c r="CR55" s="17">
        <v>5.9</v>
      </c>
      <c r="CS55" s="17">
        <v>5.2097600000000002</v>
      </c>
      <c r="CT55" s="17">
        <v>2.8315000000000001</v>
      </c>
      <c r="CU55" s="17">
        <v>3.0684999999999998</v>
      </c>
      <c r="CV55" s="17"/>
      <c r="CW55" s="17"/>
      <c r="CX55" s="17"/>
      <c r="CY55" s="17">
        <v>0</v>
      </c>
      <c r="CZ55" s="17">
        <v>7</v>
      </c>
      <c r="DA55" s="17">
        <v>6.8787000000000003</v>
      </c>
      <c r="DB55" s="17">
        <v>6.8787000000000003</v>
      </c>
      <c r="DC55" s="17">
        <v>0.12130000000000001</v>
      </c>
      <c r="DD55" s="17">
        <v>14.8</v>
      </c>
      <c r="DE55" s="17">
        <v>14.9922</v>
      </c>
      <c r="DF55" s="17">
        <v>14.9922</v>
      </c>
      <c r="DG55" s="17">
        <v>-0.19220000000000001</v>
      </c>
      <c r="DH55" s="17">
        <v>127.9</v>
      </c>
      <c r="DI55" s="17">
        <v>102.23033</v>
      </c>
      <c r="DJ55" s="17">
        <v>143</v>
      </c>
      <c r="DK55" s="17">
        <v>-15.1</v>
      </c>
      <c r="DL55" s="17"/>
      <c r="DM55" s="17"/>
      <c r="DN55" s="17"/>
      <c r="DO55" s="17">
        <v>0</v>
      </c>
      <c r="DP55" s="17"/>
      <c r="DQ55" s="17"/>
      <c r="DR55" s="17"/>
      <c r="DS55" s="17">
        <v>0</v>
      </c>
      <c r="DT55" s="17"/>
      <c r="DU55" s="17"/>
      <c r="DV55" s="17"/>
      <c r="DW55" s="17">
        <v>0</v>
      </c>
      <c r="DX55" s="17"/>
      <c r="DY55" s="17"/>
      <c r="DZ55" s="17"/>
      <c r="EA55" s="17">
        <v>0</v>
      </c>
      <c r="EB55" s="17">
        <v>110.7</v>
      </c>
      <c r="EC55" s="17">
        <v>112.90537</v>
      </c>
      <c r="ED55" s="17">
        <v>112.90537</v>
      </c>
      <c r="EE55" s="17">
        <v>-2.2053699999999998</v>
      </c>
      <c r="EF55" s="17">
        <v>77.400000000000006</v>
      </c>
      <c r="EG55" s="17">
        <v>44.832970000000003</v>
      </c>
      <c r="EH55" s="17">
        <v>41.025640000000003</v>
      </c>
      <c r="EI55" s="17">
        <v>36.374360000000003</v>
      </c>
      <c r="EJ55" s="17"/>
      <c r="EK55" s="17"/>
      <c r="EL55" s="17"/>
      <c r="EM55" s="17">
        <v>0</v>
      </c>
      <c r="EN55" s="17"/>
      <c r="EO55" s="17"/>
      <c r="EP55" s="17"/>
      <c r="EQ55" s="17">
        <v>0</v>
      </c>
      <c r="ER55" s="17"/>
      <c r="ES55" s="17"/>
      <c r="ET55" s="17"/>
      <c r="EU55" s="17">
        <v>0</v>
      </c>
      <c r="EV55" s="17">
        <v>6.5</v>
      </c>
      <c r="EW55" s="17">
        <v>6.39</v>
      </c>
      <c r="EX55" s="17">
        <v>6.39</v>
      </c>
      <c r="EY55" s="17">
        <v>0.11</v>
      </c>
      <c r="EZ55" s="17">
        <v>150</v>
      </c>
      <c r="FA55" s="17">
        <v>341.06198999999998</v>
      </c>
      <c r="FB55" s="17">
        <v>145.41131999999999</v>
      </c>
      <c r="FC55" s="17">
        <v>4.5886800000000001</v>
      </c>
      <c r="FD55" s="17">
        <v>33.700000000000003</v>
      </c>
      <c r="FE55" s="17">
        <v>39.012720000000002</v>
      </c>
      <c r="FF55" s="17">
        <v>39.012720000000002</v>
      </c>
      <c r="FG55" s="17">
        <v>-5.3127199999999997</v>
      </c>
      <c r="FH55" s="17">
        <v>138.19999999999999</v>
      </c>
      <c r="FI55" s="17">
        <v>138.38947999999999</v>
      </c>
      <c r="FJ55" s="17">
        <v>151.95320000000001</v>
      </c>
      <c r="FK55" s="17">
        <v>-13.7532</v>
      </c>
      <c r="FL55" s="17">
        <v>18.600000000000001</v>
      </c>
      <c r="FM55" s="17">
        <v>20.850259999999999</v>
      </c>
      <c r="FN55" s="17">
        <v>20.850259999999999</v>
      </c>
      <c r="FO55" s="17">
        <v>-2.2502599999999999</v>
      </c>
      <c r="FP55" s="17">
        <v>17</v>
      </c>
      <c r="FQ55" s="17">
        <v>15.70655</v>
      </c>
      <c r="FR55" s="17">
        <v>15.88302</v>
      </c>
      <c r="FS55" s="17">
        <v>1.1169800000000001</v>
      </c>
      <c r="FT55" s="17">
        <v>18.8</v>
      </c>
      <c r="FU55" s="17">
        <v>18.048780000000001</v>
      </c>
      <c r="FV55" s="17">
        <v>18.048780000000001</v>
      </c>
      <c r="FW55" s="17">
        <v>0.75122</v>
      </c>
      <c r="FX55" s="17">
        <v>91.4</v>
      </c>
      <c r="FY55" s="17">
        <v>88.116100000000003</v>
      </c>
      <c r="FZ55" s="17">
        <v>88.116100000000003</v>
      </c>
      <c r="GA55" s="17">
        <v>3.2839</v>
      </c>
      <c r="GB55" s="17">
        <v>186.4</v>
      </c>
      <c r="GC55" s="17">
        <v>185.81701000000001</v>
      </c>
      <c r="GD55" s="17">
        <v>185.81701000000001</v>
      </c>
      <c r="GE55" s="17">
        <v>0.58299000000000001</v>
      </c>
      <c r="GF55" s="17">
        <v>188.5</v>
      </c>
      <c r="GG55" s="17">
        <v>185.81701000000001</v>
      </c>
      <c r="GH55" s="17">
        <v>185.81701000000001</v>
      </c>
      <c r="GI55" s="17">
        <v>2.6829900000000002</v>
      </c>
      <c r="GJ55" s="17">
        <v>184.5</v>
      </c>
      <c r="GK55" s="17">
        <v>186.37502000000001</v>
      </c>
      <c r="GL55" s="17">
        <v>186.37502000000001</v>
      </c>
      <c r="GM55" s="17">
        <v>-1.8750199999999999</v>
      </c>
      <c r="GN55" s="17">
        <v>108.2</v>
      </c>
      <c r="GO55" s="17">
        <v>110.91316999999999</v>
      </c>
      <c r="GP55" s="17">
        <v>110.91316999999999</v>
      </c>
      <c r="GQ55" s="17">
        <v>-2.7131699999999999</v>
      </c>
      <c r="GR55" s="17">
        <v>13.8</v>
      </c>
      <c r="GS55" s="17"/>
      <c r="GT55" s="17">
        <v>24.8294</v>
      </c>
      <c r="GU55" s="17">
        <v>-11.029400000000001</v>
      </c>
      <c r="GV55" s="17">
        <v>28.9</v>
      </c>
      <c r="GW55" s="17">
        <v>29.872</v>
      </c>
      <c r="GX55" s="17">
        <v>29.872</v>
      </c>
      <c r="GY55" s="17">
        <v>-0.97199999999999998</v>
      </c>
      <c r="GZ55" s="17">
        <v>4.0999999999999996</v>
      </c>
      <c r="HA55" s="17">
        <v>3.9433199999999999</v>
      </c>
      <c r="HB55" s="17">
        <v>1.97166</v>
      </c>
      <c r="HC55" s="17">
        <v>2.1283400000000001</v>
      </c>
      <c r="HD55" s="17">
        <v>33.799999999999997</v>
      </c>
      <c r="HE55" s="17">
        <v>31.816199999999998</v>
      </c>
      <c r="HF55" s="17">
        <v>31.816199999999998</v>
      </c>
      <c r="HG55" s="17">
        <v>1.9838</v>
      </c>
      <c r="HH55" s="17">
        <v>48.5</v>
      </c>
      <c r="HI55" s="17">
        <v>41.025640000000003</v>
      </c>
      <c r="HJ55" s="17">
        <v>71.882210000000001</v>
      </c>
      <c r="HK55" s="17">
        <v>-23.382210000000001</v>
      </c>
      <c r="HL55" s="17"/>
      <c r="HM55" s="17"/>
      <c r="HN55" s="17"/>
      <c r="HO55" s="17">
        <v>0</v>
      </c>
      <c r="HP55" s="17"/>
      <c r="HQ55" s="17"/>
      <c r="HR55" s="17"/>
      <c r="HS55" s="17">
        <v>0</v>
      </c>
      <c r="HT55" s="17">
        <v>95.9</v>
      </c>
      <c r="HU55" s="17">
        <v>79.580179999999999</v>
      </c>
      <c r="HV55" s="17">
        <v>85.482579999999999</v>
      </c>
      <c r="HW55" s="17">
        <v>10.41742</v>
      </c>
      <c r="HX55" s="17"/>
      <c r="HY55" s="17"/>
      <c r="HZ55" s="17"/>
      <c r="IA55" s="17">
        <v>0</v>
      </c>
      <c r="IB55" s="17"/>
      <c r="IC55" s="17"/>
      <c r="ID55" s="17"/>
      <c r="IE55" s="17">
        <v>0</v>
      </c>
      <c r="IF55" s="17">
        <v>46.8</v>
      </c>
      <c r="IG55" s="17"/>
      <c r="IH55" s="17"/>
      <c r="II55" s="17">
        <v>46.8</v>
      </c>
      <c r="IJ55" s="17"/>
      <c r="IK55" s="17"/>
      <c r="IL55" s="17"/>
      <c r="IM55" s="17">
        <v>0</v>
      </c>
      <c r="IN55" s="17"/>
      <c r="IO55" s="17"/>
      <c r="IP55" s="17"/>
      <c r="IQ55" s="17">
        <v>0</v>
      </c>
      <c r="IR55" s="17"/>
      <c r="IS55" s="17"/>
      <c r="IT55" s="17"/>
      <c r="IU55" s="17">
        <v>0</v>
      </c>
      <c r="IV55" s="17">
        <v>93.7</v>
      </c>
      <c r="IW55" s="17">
        <v>87.837000000000003</v>
      </c>
      <c r="IX55" s="17">
        <v>92.689760000000007</v>
      </c>
      <c r="IY55" s="17">
        <v>1.01024</v>
      </c>
      <c r="IZ55" s="17">
        <v>172.4</v>
      </c>
      <c r="JA55" s="17">
        <v>184.14612</v>
      </c>
      <c r="JB55" s="17">
        <v>184.14612</v>
      </c>
      <c r="JC55" s="17">
        <v>-11.746119999999999</v>
      </c>
      <c r="JD55" s="17">
        <v>169.8</v>
      </c>
      <c r="JE55" s="17">
        <v>184.14612</v>
      </c>
      <c r="JF55" s="17">
        <v>184.14612</v>
      </c>
      <c r="JG55" s="17">
        <v>-14.346120000000001</v>
      </c>
      <c r="JH55" s="17">
        <v>200</v>
      </c>
      <c r="JI55" s="17">
        <v>184.14612</v>
      </c>
      <c r="JJ55" s="17">
        <v>184.14612</v>
      </c>
      <c r="JK55" s="17">
        <v>15.85388</v>
      </c>
      <c r="JL55" s="17">
        <v>268.7</v>
      </c>
      <c r="JM55" s="17">
        <v>277.04867000000002</v>
      </c>
      <c r="JN55" s="17">
        <v>277.04867000000002</v>
      </c>
      <c r="JO55" s="17">
        <v>-8.3486700000000003</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0.9</v>
      </c>
      <c r="KW55" s="17">
        <v>1.41069</v>
      </c>
      <c r="KX55" s="17">
        <v>1.41069</v>
      </c>
      <c r="KY55" s="17">
        <v>-0.51068999999999998</v>
      </c>
      <c r="KZ55" s="17">
        <v>184</v>
      </c>
      <c r="LA55" s="17">
        <v>37.998750000000001</v>
      </c>
      <c r="LB55" s="17">
        <v>156.70717999999999</v>
      </c>
      <c r="LC55" s="17">
        <v>27.292819999999999</v>
      </c>
      <c r="LD55" s="17">
        <v>84.7</v>
      </c>
      <c r="LE55" s="17">
        <v>92.444500000000005</v>
      </c>
      <c r="LF55" s="17">
        <v>77.8536</v>
      </c>
      <c r="LG55" s="17">
        <v>6.8464</v>
      </c>
      <c r="LH55" s="17">
        <v>65.5</v>
      </c>
      <c r="LI55" s="17">
        <v>67.461460000000002</v>
      </c>
      <c r="LJ55" s="17">
        <v>67.461460000000002</v>
      </c>
      <c r="LK55" s="17">
        <v>-1.96146</v>
      </c>
      <c r="LL55" s="17">
        <v>67.900000000000006</v>
      </c>
      <c r="LM55" s="17">
        <v>72.37388</v>
      </c>
      <c r="LN55" s="17">
        <v>64.714219999999997</v>
      </c>
      <c r="LO55" s="17">
        <v>3.1857799999999998</v>
      </c>
      <c r="LP55" s="17">
        <v>30.8</v>
      </c>
      <c r="LQ55" s="17">
        <v>30.097560000000001</v>
      </c>
      <c r="LR55" s="17">
        <v>30.097560000000001</v>
      </c>
      <c r="LS55" s="17">
        <v>0.70243999999999995</v>
      </c>
      <c r="LT55" s="17"/>
      <c r="LU55" s="17"/>
      <c r="LV55" s="17"/>
      <c r="LW55" s="17">
        <v>0</v>
      </c>
      <c r="LX55" s="17"/>
      <c r="LY55" s="17"/>
      <c r="LZ55" s="17"/>
      <c r="MA55" s="17">
        <v>0</v>
      </c>
      <c r="MB55" s="17"/>
      <c r="MC55" s="17"/>
      <c r="MD55" s="17"/>
      <c r="ME55" s="17">
        <v>0</v>
      </c>
      <c r="MF55" s="17">
        <v>144</v>
      </c>
      <c r="MG55" s="17">
        <v>151.08876000000001</v>
      </c>
      <c r="MH55" s="17">
        <v>151.08876000000001</v>
      </c>
      <c r="MI55" s="17">
        <v>-7.0887599999999997</v>
      </c>
      <c r="MJ55" s="17">
        <v>145.4</v>
      </c>
      <c r="MK55" s="17">
        <v>151.08876000000001</v>
      </c>
      <c r="ML55" s="17">
        <v>151.08876000000001</v>
      </c>
      <c r="MM55" s="17">
        <v>-5.6887600000000003</v>
      </c>
      <c r="MN55" s="17">
        <v>147.80000000000001</v>
      </c>
      <c r="MO55" s="17">
        <v>151.54248000000001</v>
      </c>
      <c r="MP55" s="17">
        <v>151.54248000000001</v>
      </c>
      <c r="MQ55" s="17">
        <v>-3.74248</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213.7</v>
      </c>
      <c r="NM55" s="17">
        <v>207.29667000000001</v>
      </c>
      <c r="NN55" s="17">
        <v>207.29667000000001</v>
      </c>
      <c r="NO55" s="17">
        <v>6.4033300000000004</v>
      </c>
      <c r="NP55" s="17">
        <v>102.4</v>
      </c>
      <c r="NQ55" s="17">
        <v>103.95959000000001</v>
      </c>
      <c r="NR55" s="17">
        <v>103.95959000000001</v>
      </c>
      <c r="NS55" s="17">
        <v>-1.55959</v>
      </c>
      <c r="NT55" s="17">
        <v>6.1</v>
      </c>
      <c r="NU55" s="17">
        <v>5.1941300000000004</v>
      </c>
      <c r="NV55" s="17">
        <v>5.1941300000000004</v>
      </c>
      <c r="NW55" s="17">
        <v>0.90586999999999995</v>
      </c>
      <c r="NX55" s="17">
        <v>2.7</v>
      </c>
      <c r="NY55" s="17">
        <v>5.4491300000000003</v>
      </c>
      <c r="NZ55" s="17">
        <v>5.4491300000000003</v>
      </c>
      <c r="OA55" s="17">
        <v>-2.7491300000000001</v>
      </c>
      <c r="OB55" s="17">
        <v>9.9</v>
      </c>
      <c r="OC55" s="17">
        <v>11.5122</v>
      </c>
      <c r="OD55" s="17">
        <v>11.5122</v>
      </c>
      <c r="OE55" s="17">
        <v>-1.6122000000000001</v>
      </c>
      <c r="OF55" s="17">
        <v>0</v>
      </c>
      <c r="OG55" s="17"/>
      <c r="OH55" s="17"/>
      <c r="OI55" s="17">
        <v>0</v>
      </c>
      <c r="OJ55" s="17">
        <v>33.200000000000003</v>
      </c>
      <c r="OK55" s="17">
        <v>65.540000000000006</v>
      </c>
      <c r="OL55" s="17">
        <v>55.35</v>
      </c>
      <c r="OM55" s="17">
        <v>-22.15</v>
      </c>
      <c r="ON55" s="17">
        <v>0</v>
      </c>
      <c r="OO55" s="17"/>
      <c r="OP55" s="17"/>
      <c r="OQ55" s="17">
        <v>0</v>
      </c>
      <c r="OR55" s="17">
        <v>0.8</v>
      </c>
      <c r="OS55" s="17">
        <v>4.992</v>
      </c>
      <c r="OT55" s="17">
        <v>4.992</v>
      </c>
      <c r="OU55" s="17">
        <v>-4.1920000000000002</v>
      </c>
      <c r="OV55" s="17">
        <v>0</v>
      </c>
      <c r="OW55" s="17"/>
      <c r="OX55" s="17"/>
      <c r="OY55" s="17">
        <v>0</v>
      </c>
      <c r="OZ55" s="17"/>
      <c r="PA55" s="17"/>
      <c r="PB55" s="17">
        <v>12.366149999999999</v>
      </c>
      <c r="PC55" s="17">
        <v>-12.366149999999999</v>
      </c>
      <c r="PD55" s="17">
        <v>10</v>
      </c>
      <c r="PE55" s="17">
        <v>9.9830000000000005</v>
      </c>
      <c r="PF55" s="17">
        <v>9.9830000000000005</v>
      </c>
      <c r="PG55" s="17">
        <v>1.7000000000000001E-2</v>
      </c>
      <c r="PH55" s="17"/>
      <c r="PI55" s="17"/>
      <c r="PJ55" s="17"/>
      <c r="PK55" s="17">
        <v>0</v>
      </c>
      <c r="PL55" s="17">
        <v>0</v>
      </c>
      <c r="PM55" s="17"/>
      <c r="PN55" s="17"/>
      <c r="PO55" s="17">
        <v>0</v>
      </c>
      <c r="PP55" s="17">
        <v>1.2</v>
      </c>
      <c r="PQ55" s="17">
        <v>1</v>
      </c>
      <c r="PR55" s="17">
        <v>1</v>
      </c>
      <c r="PS55" s="17">
        <v>0.2</v>
      </c>
      <c r="PT55" s="17">
        <v>1.7</v>
      </c>
      <c r="PU55" s="17">
        <v>1.7</v>
      </c>
      <c r="PV55" s="17">
        <v>1.7</v>
      </c>
      <c r="PW55" s="17">
        <v>0</v>
      </c>
      <c r="PX55" s="17">
        <v>2.5</v>
      </c>
      <c r="PY55" s="17">
        <v>2.5</v>
      </c>
      <c r="PZ55" s="17">
        <v>2.5</v>
      </c>
      <c r="QA55" s="17">
        <v>0</v>
      </c>
      <c r="QB55" s="17">
        <v>18.600000000000001</v>
      </c>
      <c r="QC55" s="17"/>
      <c r="QD55" s="17">
        <v>12.366149999999999</v>
      </c>
      <c r="QE55" s="17">
        <v>6.2338500000000003</v>
      </c>
      <c r="QF55" s="17">
        <v>20</v>
      </c>
      <c r="QG55" s="17">
        <v>19.5122</v>
      </c>
      <c r="QH55" s="17">
        <v>19.5122</v>
      </c>
      <c r="QI55" s="17">
        <v>0.48780000000000001</v>
      </c>
      <c r="QJ55" s="17">
        <v>19.100000000000001</v>
      </c>
      <c r="QK55" s="17">
        <v>18.048780000000001</v>
      </c>
      <c r="QL55" s="17">
        <v>18.048780000000001</v>
      </c>
      <c r="QM55" s="17">
        <v>1.05122</v>
      </c>
      <c r="QN55" s="17">
        <v>3.2</v>
      </c>
      <c r="QO55" s="17">
        <v>3.5</v>
      </c>
      <c r="QP55" s="17">
        <v>3.5</v>
      </c>
      <c r="QQ55" s="17">
        <v>-0.3</v>
      </c>
      <c r="QR55" s="17">
        <v>18.399999999999999</v>
      </c>
      <c r="QS55" s="17">
        <v>18.048780000000001</v>
      </c>
      <c r="QT55" s="17">
        <v>18.048780000000001</v>
      </c>
      <c r="QU55" s="17">
        <v>0.35121999999999998</v>
      </c>
      <c r="QV55" s="17">
        <v>0</v>
      </c>
      <c r="QW55" s="17"/>
      <c r="QX55" s="17"/>
      <c r="QY55" s="17">
        <v>0</v>
      </c>
      <c r="QZ55" s="17">
        <v>0</v>
      </c>
      <c r="RA55" s="17"/>
      <c r="RB55" s="17"/>
      <c r="RC55" s="17">
        <v>0</v>
      </c>
      <c r="RD55" s="17">
        <v>12.5</v>
      </c>
      <c r="RE55" s="17">
        <v>13.73</v>
      </c>
      <c r="RF55" s="17">
        <v>11.678000000000001</v>
      </c>
      <c r="RG55" s="17">
        <v>0.82199999999999995</v>
      </c>
      <c r="RH55" s="17">
        <v>52.5</v>
      </c>
      <c r="RI55" s="17">
        <v>34.049999999999997</v>
      </c>
      <c r="RJ55" s="17">
        <v>28.876999999999999</v>
      </c>
      <c r="RK55" s="17">
        <v>23.623000000000001</v>
      </c>
      <c r="RL55" s="17">
        <v>0</v>
      </c>
      <c r="RM55" s="17"/>
      <c r="RN55" s="17"/>
      <c r="RO55" s="17">
        <v>0</v>
      </c>
      <c r="RP55" s="17">
        <v>2.1</v>
      </c>
      <c r="RQ55" s="17">
        <v>2.3010000000000002</v>
      </c>
      <c r="RR55" s="17">
        <v>2.3010000000000002</v>
      </c>
      <c r="RS55" s="17">
        <v>-0.20100000000000001</v>
      </c>
      <c r="RT55" s="17">
        <v>20.100000000000001</v>
      </c>
      <c r="RU55" s="17">
        <v>18.497309999999999</v>
      </c>
      <c r="RV55" s="17">
        <v>19.869240000000001</v>
      </c>
      <c r="RW55" s="17">
        <v>0.23075999999999999</v>
      </c>
      <c r="RX55" s="17">
        <v>2.8</v>
      </c>
      <c r="RY55" s="17">
        <v>2</v>
      </c>
      <c r="RZ55" s="17">
        <v>2</v>
      </c>
      <c r="SA55" s="17">
        <v>0.8</v>
      </c>
      <c r="SB55" s="17"/>
      <c r="SC55" s="17">
        <v>0.4</v>
      </c>
      <c r="SD55" s="17">
        <v>0.4</v>
      </c>
      <c r="SE55" s="17">
        <v>-0.4</v>
      </c>
      <c r="SF55" s="17">
        <v>5</v>
      </c>
      <c r="SG55" s="17">
        <v>6.3</v>
      </c>
      <c r="SH55" s="17">
        <v>6.3</v>
      </c>
      <c r="SI55" s="17">
        <v>-1.3</v>
      </c>
      <c r="SJ55" s="17">
        <v>6.7</v>
      </c>
      <c r="SK55" s="17">
        <v>6.4</v>
      </c>
      <c r="SL55" s="17">
        <v>6.4</v>
      </c>
      <c r="SM55" s="17">
        <v>0.3</v>
      </c>
      <c r="SN55" s="17">
        <v>14.9</v>
      </c>
      <c r="SO55" s="17">
        <v>9</v>
      </c>
      <c r="SP55" s="17">
        <v>9</v>
      </c>
      <c r="SQ55" s="17">
        <v>5.9</v>
      </c>
      <c r="SR55" s="17">
        <v>19.3</v>
      </c>
      <c r="SS55" s="17">
        <v>11.707319999999999</v>
      </c>
      <c r="ST55" s="17">
        <v>11.707319999999999</v>
      </c>
      <c r="SU55" s="17">
        <v>7.5926799999999997</v>
      </c>
      <c r="SV55" s="17">
        <v>14.4</v>
      </c>
      <c r="SW55" s="17">
        <v>16.195119999999999</v>
      </c>
      <c r="SX55" s="17">
        <v>16.195119999999999</v>
      </c>
      <c r="SY55" s="17">
        <v>-1.79512</v>
      </c>
      <c r="SZ55" s="17">
        <v>13</v>
      </c>
      <c r="TA55" s="17">
        <v>12.8</v>
      </c>
      <c r="TB55" s="17">
        <v>11.252000000000001</v>
      </c>
      <c r="TC55" s="17">
        <v>1.748</v>
      </c>
      <c r="TD55" s="17">
        <v>34.5</v>
      </c>
      <c r="TE55" s="17">
        <v>35.369999999999997</v>
      </c>
      <c r="TF55" s="17">
        <v>33.662999999999997</v>
      </c>
      <c r="TG55" s="17">
        <v>0.83699999999999997</v>
      </c>
      <c r="TH55" s="17">
        <v>0</v>
      </c>
      <c r="TI55" s="17"/>
      <c r="TJ55" s="17"/>
      <c r="TK55" s="17">
        <v>0</v>
      </c>
      <c r="TL55" s="17">
        <v>59.5</v>
      </c>
      <c r="TM55" s="17">
        <v>71.790000000000006</v>
      </c>
      <c r="TN55" s="17">
        <v>48.396000000000001</v>
      </c>
      <c r="TO55" s="17">
        <v>11.103999999999999</v>
      </c>
      <c r="TP55" s="17">
        <v>94.5</v>
      </c>
      <c r="TQ55" s="17">
        <v>84.59</v>
      </c>
      <c r="TR55" s="17">
        <v>59.57</v>
      </c>
      <c r="TS55" s="17">
        <v>34.93</v>
      </c>
      <c r="TT55" s="17">
        <v>6.2</v>
      </c>
      <c r="TU55" s="17">
        <v>2.1</v>
      </c>
      <c r="TV55" s="17">
        <v>1.236</v>
      </c>
      <c r="TW55" s="17">
        <v>4.9640000000000004</v>
      </c>
      <c r="TX55" s="17">
        <v>1.4</v>
      </c>
      <c r="TY55" s="17">
        <v>1.5549999999999999</v>
      </c>
      <c r="TZ55" s="17">
        <v>1.5549999999999999</v>
      </c>
      <c r="UA55" s="17">
        <v>-0.155</v>
      </c>
      <c r="UB55" s="17">
        <v>13.3</v>
      </c>
      <c r="UC55" s="17">
        <v>14</v>
      </c>
      <c r="UD55" s="17">
        <v>17.560980000000001</v>
      </c>
      <c r="UE55" s="17">
        <v>-4.26098</v>
      </c>
      <c r="UF55" s="17">
        <v>3.3</v>
      </c>
      <c r="UG55" s="17">
        <v>4</v>
      </c>
      <c r="UH55" s="17">
        <v>4</v>
      </c>
      <c r="UI55" s="17">
        <v>-0.7</v>
      </c>
      <c r="UJ55" s="17">
        <v>8</v>
      </c>
      <c r="UK55" s="17">
        <v>7.5</v>
      </c>
      <c r="UL55" s="17">
        <v>7.5</v>
      </c>
      <c r="UM55" s="17">
        <v>0.5</v>
      </c>
      <c r="UN55" s="17">
        <v>20.399999999999999</v>
      </c>
      <c r="UO55" s="17">
        <v>19.5122</v>
      </c>
      <c r="UP55" s="17">
        <v>19.5122</v>
      </c>
      <c r="UQ55" s="17">
        <v>0.88780000000000003</v>
      </c>
      <c r="UR55" s="17">
        <v>20.399999999999999</v>
      </c>
      <c r="US55" s="17">
        <v>19.5122</v>
      </c>
      <c r="UT55" s="17">
        <v>19.5122</v>
      </c>
      <c r="UU55" s="17">
        <v>0.88780000000000003</v>
      </c>
      <c r="UV55" s="17">
        <v>20.100000000000001</v>
      </c>
      <c r="UW55" s="17">
        <v>19.5122</v>
      </c>
      <c r="UX55" s="17">
        <v>19.5122</v>
      </c>
      <c r="UY55" s="17">
        <v>0.58779999999999999</v>
      </c>
      <c r="UZ55" s="17">
        <v>2.2999999999999998</v>
      </c>
      <c r="VA55" s="17">
        <v>4.2889999999999997</v>
      </c>
      <c r="VB55" s="17">
        <v>4.2889999999999997</v>
      </c>
      <c r="VC55" s="17">
        <v>-1.9890000000000001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54.1</v>
      </c>
      <c r="VU55" s="17">
        <v>20.14</v>
      </c>
      <c r="VV55" s="17">
        <v>24</v>
      </c>
      <c r="VW55" s="17">
        <v>30.1</v>
      </c>
      <c r="VX55" s="17">
        <v>48.4</v>
      </c>
      <c r="VY55" s="17">
        <v>10.78</v>
      </c>
      <c r="VZ55" s="17">
        <v>18</v>
      </c>
      <c r="WA55" s="17">
        <v>30.4</v>
      </c>
      <c r="WB55" s="17">
        <v>0</v>
      </c>
      <c r="WC55" s="17"/>
      <c r="WD55" s="17"/>
      <c r="WE55" s="17">
        <v>0</v>
      </c>
      <c r="WF55" s="17">
        <v>1.6</v>
      </c>
      <c r="WG55" s="17">
        <v>1.4490000000000001</v>
      </c>
      <c r="WH55" s="17">
        <v>1.4490000000000001</v>
      </c>
      <c r="WI55" s="17">
        <v>0.151</v>
      </c>
      <c r="WJ55" s="17">
        <v>2.2000000000000002</v>
      </c>
      <c r="WK55" s="17">
        <v>2.4</v>
      </c>
      <c r="WL55" s="17">
        <v>2.4</v>
      </c>
      <c r="WM55" s="17">
        <v>-0.2</v>
      </c>
      <c r="WN55" s="17">
        <v>2.2000000000000002</v>
      </c>
      <c r="WO55" s="17">
        <v>2.4</v>
      </c>
      <c r="WP55" s="17">
        <v>2.4</v>
      </c>
      <c r="WQ55" s="17">
        <v>-0.2</v>
      </c>
      <c r="WR55" s="17">
        <v>1.1000000000000001</v>
      </c>
      <c r="WS55" s="17">
        <v>1.4</v>
      </c>
      <c r="WT55" s="17">
        <v>1.4</v>
      </c>
      <c r="WU55" s="17">
        <v>-0.3</v>
      </c>
      <c r="WV55" s="17">
        <v>0</v>
      </c>
      <c r="WW55" s="17"/>
      <c r="WX55" s="17"/>
      <c r="WY55" s="17">
        <v>0</v>
      </c>
      <c r="WZ55" s="17"/>
      <c r="XA55" s="17"/>
      <c r="XB55" s="17"/>
      <c r="XC55" s="17">
        <v>0</v>
      </c>
      <c r="XD55" s="17">
        <v>18.28</v>
      </c>
      <c r="XE55" s="17">
        <v>18.53659</v>
      </c>
      <c r="XF55" s="17">
        <v>18.53659</v>
      </c>
      <c r="XG55" s="17">
        <v>-0.25658999999999998</v>
      </c>
      <c r="XH55" s="17">
        <v>8.5</v>
      </c>
      <c r="XI55" s="17">
        <v>10.8</v>
      </c>
      <c r="XJ55" s="17">
        <v>10.8</v>
      </c>
      <c r="XK55" s="17">
        <v>-2.2999999999999998</v>
      </c>
      <c r="XL55" s="17">
        <v>27.7</v>
      </c>
      <c r="XM55" s="17">
        <v>28</v>
      </c>
      <c r="XN55" s="17">
        <v>28</v>
      </c>
      <c r="XO55" s="17">
        <v>-0.3</v>
      </c>
      <c r="XP55" s="17">
        <v>34.9</v>
      </c>
      <c r="XQ55" s="17">
        <v>28</v>
      </c>
      <c r="XR55" s="17">
        <v>28</v>
      </c>
      <c r="XS55" s="17">
        <v>6.9</v>
      </c>
      <c r="XT55" s="17">
        <v>16.7</v>
      </c>
      <c r="XU55" s="17">
        <v>14</v>
      </c>
      <c r="XV55" s="17">
        <v>14</v>
      </c>
      <c r="XW55" s="17">
        <v>2.7</v>
      </c>
      <c r="XX55" s="17">
        <v>19</v>
      </c>
      <c r="XY55" s="17">
        <v>20</v>
      </c>
      <c r="XZ55" s="17">
        <v>20</v>
      </c>
      <c r="YA55" s="17">
        <v>-1</v>
      </c>
      <c r="YB55" s="17">
        <v>7.9</v>
      </c>
      <c r="YC55" s="17">
        <v>8.61</v>
      </c>
      <c r="YD55" s="17">
        <v>8.61</v>
      </c>
      <c r="YE55" s="17">
        <v>-0.71</v>
      </c>
      <c r="YF55" s="17"/>
      <c r="YG55" s="17"/>
      <c r="YH55" s="17"/>
      <c r="YI55" s="17">
        <v>0</v>
      </c>
      <c r="YJ55" s="17"/>
      <c r="YK55" s="17"/>
      <c r="YL55" s="17"/>
      <c r="YM55" s="17">
        <v>0</v>
      </c>
    </row>
    <row r="56" spans="1:663" ht="24" customHeight="1" x14ac:dyDescent="0.3">
      <c r="A56" s="1"/>
      <c r="B56" s="18" t="s">
        <v>837</v>
      </c>
      <c r="C56" s="18" t="s">
        <v>28</v>
      </c>
      <c r="D56" s="19">
        <v>202</v>
      </c>
      <c r="E56" s="19">
        <v>204.19512</v>
      </c>
      <c r="F56" s="19">
        <v>204.19512</v>
      </c>
      <c r="G56" s="19">
        <v>-2.1951200000000002</v>
      </c>
      <c r="H56" s="19">
        <v>607.20000000000005</v>
      </c>
      <c r="I56" s="19">
        <v>635.01143999999999</v>
      </c>
      <c r="J56" s="19">
        <v>597.57835999999998</v>
      </c>
      <c r="K56" s="19">
        <v>9.6216399999999993</v>
      </c>
      <c r="L56" s="19">
        <v>208.7</v>
      </c>
      <c r="M56" s="19">
        <v>207.58822000000001</v>
      </c>
      <c r="N56" s="19">
        <v>195.35117</v>
      </c>
      <c r="O56" s="19">
        <v>13.34883</v>
      </c>
      <c r="P56" s="19"/>
      <c r="Q56" s="19"/>
      <c r="R56" s="19"/>
      <c r="S56" s="19">
        <v>0</v>
      </c>
      <c r="T56" s="19"/>
      <c r="U56" s="19"/>
      <c r="V56" s="19"/>
      <c r="W56" s="19">
        <v>0</v>
      </c>
      <c r="X56" s="19">
        <v>88.8</v>
      </c>
      <c r="Y56" s="19">
        <v>92.226339999999993</v>
      </c>
      <c r="Z56" s="19">
        <v>92.226339999999993</v>
      </c>
      <c r="AA56" s="19">
        <v>-3.4263400000000002</v>
      </c>
      <c r="AB56" s="19">
        <v>150.30000000000001</v>
      </c>
      <c r="AC56" s="19">
        <v>150.01184000000001</v>
      </c>
      <c r="AD56" s="19">
        <v>172.29338999999999</v>
      </c>
      <c r="AE56" s="19">
        <v>-21.993390000000002</v>
      </c>
      <c r="AF56" s="19"/>
      <c r="AG56" s="19"/>
      <c r="AH56" s="19"/>
      <c r="AI56" s="19">
        <v>0</v>
      </c>
      <c r="AJ56" s="19"/>
      <c r="AK56" s="19"/>
      <c r="AL56" s="19"/>
      <c r="AM56" s="19">
        <v>0</v>
      </c>
      <c r="AN56" s="19">
        <v>178.2</v>
      </c>
      <c r="AO56" s="19">
        <v>186.48845</v>
      </c>
      <c r="AP56" s="19">
        <v>195.35999000000001</v>
      </c>
      <c r="AQ56" s="19">
        <v>-17.159990000000001</v>
      </c>
      <c r="AR56" s="19">
        <v>187.2</v>
      </c>
      <c r="AS56" s="19">
        <v>186.48845</v>
      </c>
      <c r="AT56" s="19">
        <v>195.35999000000001</v>
      </c>
      <c r="AU56" s="19">
        <v>-8.1599900000000005</v>
      </c>
      <c r="AV56" s="19">
        <v>186.1</v>
      </c>
      <c r="AW56" s="19">
        <v>186.48845</v>
      </c>
      <c r="AX56" s="19">
        <v>195.35999000000001</v>
      </c>
      <c r="AY56" s="19">
        <v>-9.2599900000000002</v>
      </c>
      <c r="AZ56" s="19">
        <v>281.60000000000002</v>
      </c>
      <c r="BA56" s="19">
        <v>280.57270999999997</v>
      </c>
      <c r="BB56" s="19">
        <v>293.91998999999998</v>
      </c>
      <c r="BC56" s="19">
        <v>-12.319990000000001</v>
      </c>
      <c r="BD56" s="19"/>
      <c r="BE56" s="19"/>
      <c r="BF56" s="19"/>
      <c r="BG56" s="19">
        <v>0</v>
      </c>
      <c r="BH56" s="19"/>
      <c r="BI56" s="19"/>
      <c r="BJ56" s="19"/>
      <c r="BK56" s="19">
        <v>0</v>
      </c>
      <c r="BL56" s="19">
        <v>202.8</v>
      </c>
      <c r="BM56" s="19"/>
      <c r="BN56" s="19">
        <v>314.14069000000001</v>
      </c>
      <c r="BO56" s="19">
        <v>-111.34069</v>
      </c>
      <c r="BP56" s="19">
        <v>9.5</v>
      </c>
      <c r="BQ56" s="19">
        <v>9.3211899999999996</v>
      </c>
      <c r="BR56" s="19">
        <v>5.4891500000000004</v>
      </c>
      <c r="BS56" s="19">
        <v>4.0108499999999996</v>
      </c>
      <c r="BT56" s="19"/>
      <c r="BU56" s="19"/>
      <c r="BV56" s="19"/>
      <c r="BW56" s="19">
        <v>0</v>
      </c>
      <c r="BX56" s="19"/>
      <c r="BY56" s="19"/>
      <c r="BZ56" s="19"/>
      <c r="CA56" s="19">
        <v>0</v>
      </c>
      <c r="CB56" s="19"/>
      <c r="CC56" s="19"/>
      <c r="CD56" s="19"/>
      <c r="CE56" s="19">
        <v>0</v>
      </c>
      <c r="CF56" s="19"/>
      <c r="CG56" s="19"/>
      <c r="CH56" s="19"/>
      <c r="CI56" s="19">
        <v>0</v>
      </c>
      <c r="CJ56" s="19">
        <v>164.7</v>
      </c>
      <c r="CK56" s="19">
        <v>164.70732000000001</v>
      </c>
      <c r="CL56" s="19">
        <v>164.70732000000001</v>
      </c>
      <c r="CM56" s="19">
        <v>-7.3200000000000001E-3</v>
      </c>
      <c r="CN56" s="19">
        <v>6.8</v>
      </c>
      <c r="CO56" s="19">
        <v>9.4910399999999999</v>
      </c>
      <c r="CP56" s="19">
        <v>5.1583800000000002</v>
      </c>
      <c r="CQ56" s="19">
        <v>1.6416200000000001</v>
      </c>
      <c r="CR56" s="19">
        <v>5.5</v>
      </c>
      <c r="CS56" s="19">
        <v>5.2097600000000002</v>
      </c>
      <c r="CT56" s="19">
        <v>2.8315000000000001</v>
      </c>
      <c r="CU56" s="19">
        <v>2.6684999999999999</v>
      </c>
      <c r="CV56" s="19"/>
      <c r="CW56" s="19"/>
      <c r="CX56" s="19"/>
      <c r="CY56" s="19">
        <v>0</v>
      </c>
      <c r="CZ56" s="19">
        <v>7.1</v>
      </c>
      <c r="DA56" s="19">
        <v>6.8787000000000003</v>
      </c>
      <c r="DB56" s="19">
        <v>6.8787000000000003</v>
      </c>
      <c r="DC56" s="19">
        <v>0.2213</v>
      </c>
      <c r="DD56" s="19">
        <v>14.9</v>
      </c>
      <c r="DE56" s="19">
        <v>14.9922</v>
      </c>
      <c r="DF56" s="19">
        <v>14.9922</v>
      </c>
      <c r="DG56" s="19">
        <v>-9.2200000000000004E-2</v>
      </c>
      <c r="DH56" s="19">
        <v>124.3</v>
      </c>
      <c r="DI56" s="19">
        <v>102.23033</v>
      </c>
      <c r="DJ56" s="19">
        <v>131.96395000000001</v>
      </c>
      <c r="DK56" s="19">
        <v>-7.6639499999999998</v>
      </c>
      <c r="DL56" s="19"/>
      <c r="DM56" s="19"/>
      <c r="DN56" s="19"/>
      <c r="DO56" s="19">
        <v>0</v>
      </c>
      <c r="DP56" s="19"/>
      <c r="DQ56" s="19"/>
      <c r="DR56" s="19"/>
      <c r="DS56" s="19">
        <v>0</v>
      </c>
      <c r="DT56" s="19"/>
      <c r="DU56" s="19"/>
      <c r="DV56" s="19"/>
      <c r="DW56" s="19">
        <v>0</v>
      </c>
      <c r="DX56" s="19"/>
      <c r="DY56" s="19"/>
      <c r="DZ56" s="19"/>
      <c r="EA56" s="19">
        <v>0</v>
      </c>
      <c r="EB56" s="19">
        <v>104.8</v>
      </c>
      <c r="EC56" s="19">
        <v>112.90537</v>
      </c>
      <c r="ED56" s="19">
        <v>112.90537</v>
      </c>
      <c r="EE56" s="19">
        <v>-8.1053700000000006</v>
      </c>
      <c r="EF56" s="19">
        <v>0</v>
      </c>
      <c r="EG56" s="19">
        <v>41.025640000000003</v>
      </c>
      <c r="EH56" s="19">
        <v>41.025640000000003</v>
      </c>
      <c r="EI56" s="19">
        <v>-41.025640000000003</v>
      </c>
      <c r="EJ56" s="19"/>
      <c r="EK56" s="19"/>
      <c r="EL56" s="19"/>
      <c r="EM56" s="19">
        <v>0</v>
      </c>
      <c r="EN56" s="19"/>
      <c r="EO56" s="19"/>
      <c r="EP56" s="19"/>
      <c r="EQ56" s="19">
        <v>0</v>
      </c>
      <c r="ER56" s="19"/>
      <c r="ES56" s="19"/>
      <c r="ET56" s="19"/>
      <c r="EU56" s="19">
        <v>0</v>
      </c>
      <c r="EV56" s="19">
        <v>6.5</v>
      </c>
      <c r="EW56" s="19">
        <v>6.39</v>
      </c>
      <c r="EX56" s="19">
        <v>6.39</v>
      </c>
      <c r="EY56" s="19">
        <v>0.11</v>
      </c>
      <c r="EZ56" s="19">
        <v>146.1</v>
      </c>
      <c r="FA56" s="19">
        <v>324.88780000000003</v>
      </c>
      <c r="FB56" s="19">
        <v>143.58974000000001</v>
      </c>
      <c r="FC56" s="19">
        <v>2.5102600000000002</v>
      </c>
      <c r="FD56" s="19">
        <v>36.200000000000003</v>
      </c>
      <c r="FE56" s="19">
        <v>39.012720000000002</v>
      </c>
      <c r="FF56" s="19">
        <v>39.012720000000002</v>
      </c>
      <c r="FG56" s="19">
        <v>-2.8127200000000001</v>
      </c>
      <c r="FH56" s="19">
        <v>124</v>
      </c>
      <c r="FI56" s="19">
        <v>137.3245</v>
      </c>
      <c r="FJ56" s="19">
        <v>128.48131000000001</v>
      </c>
      <c r="FK56" s="19">
        <v>-4.4813099999999997</v>
      </c>
      <c r="FL56" s="19">
        <v>18.2</v>
      </c>
      <c r="FM56" s="19">
        <v>20.850259999999999</v>
      </c>
      <c r="FN56" s="19">
        <v>20.850259999999999</v>
      </c>
      <c r="FO56" s="19">
        <v>-2.6502599999999998</v>
      </c>
      <c r="FP56" s="19">
        <v>16.8</v>
      </c>
      <c r="FQ56" s="19">
        <v>15.70655</v>
      </c>
      <c r="FR56" s="19">
        <v>15.88302</v>
      </c>
      <c r="FS56" s="19">
        <v>0.91698000000000002</v>
      </c>
      <c r="FT56" s="19">
        <v>18.8</v>
      </c>
      <c r="FU56" s="19">
        <v>18.048780000000001</v>
      </c>
      <c r="FV56" s="19">
        <v>18.048780000000001</v>
      </c>
      <c r="FW56" s="19">
        <v>0.75122</v>
      </c>
      <c r="FX56" s="19">
        <v>88.4</v>
      </c>
      <c r="FY56" s="19">
        <v>88.116100000000003</v>
      </c>
      <c r="FZ56" s="19">
        <v>88.116100000000003</v>
      </c>
      <c r="GA56" s="19">
        <v>0.28389999999999999</v>
      </c>
      <c r="GB56" s="19">
        <v>178.2</v>
      </c>
      <c r="GC56" s="19">
        <v>185.81701000000001</v>
      </c>
      <c r="GD56" s="19">
        <v>185.81701000000001</v>
      </c>
      <c r="GE56" s="19">
        <v>-7.6170099999999996</v>
      </c>
      <c r="GF56" s="19">
        <v>178.1</v>
      </c>
      <c r="GG56" s="19">
        <v>185.81701000000001</v>
      </c>
      <c r="GH56" s="19">
        <v>185.81701000000001</v>
      </c>
      <c r="GI56" s="19">
        <v>-7.7170100000000001</v>
      </c>
      <c r="GJ56" s="19">
        <v>183.9</v>
      </c>
      <c r="GK56" s="19">
        <v>186.37502000000001</v>
      </c>
      <c r="GL56" s="19">
        <v>186.37502000000001</v>
      </c>
      <c r="GM56" s="19">
        <v>-2.4750200000000002</v>
      </c>
      <c r="GN56" s="19">
        <v>104.9</v>
      </c>
      <c r="GO56" s="19">
        <v>110.91316999999999</v>
      </c>
      <c r="GP56" s="19">
        <v>110.91316999999999</v>
      </c>
      <c r="GQ56" s="19">
        <v>-6.0131699999999997</v>
      </c>
      <c r="GR56" s="19">
        <v>11.5</v>
      </c>
      <c r="GS56" s="19"/>
      <c r="GT56" s="19">
        <v>18</v>
      </c>
      <c r="GU56" s="19">
        <v>-6.5</v>
      </c>
      <c r="GV56" s="19">
        <v>27.4</v>
      </c>
      <c r="GW56" s="19">
        <v>29.872</v>
      </c>
      <c r="GX56" s="19">
        <v>29.872</v>
      </c>
      <c r="GY56" s="19">
        <v>-2.472</v>
      </c>
      <c r="GZ56" s="19">
        <v>4.0999999999999996</v>
      </c>
      <c r="HA56" s="19">
        <v>3.9433199999999999</v>
      </c>
      <c r="HB56" s="19">
        <v>1.97166</v>
      </c>
      <c r="HC56" s="19">
        <v>2.1283400000000001</v>
      </c>
      <c r="HD56" s="19">
        <v>33.799999999999997</v>
      </c>
      <c r="HE56" s="19">
        <v>31.816199999999998</v>
      </c>
      <c r="HF56" s="19">
        <v>31.816199999999998</v>
      </c>
      <c r="HG56" s="19">
        <v>1.9838</v>
      </c>
      <c r="HH56" s="19">
        <v>95.3</v>
      </c>
      <c r="HI56" s="19">
        <v>59.225259999999999</v>
      </c>
      <c r="HJ56" s="19">
        <v>41.025640000000003</v>
      </c>
      <c r="HK56" s="19">
        <v>54.274360000000001</v>
      </c>
      <c r="HL56" s="19"/>
      <c r="HM56" s="19"/>
      <c r="HN56" s="19"/>
      <c r="HO56" s="19">
        <v>0</v>
      </c>
      <c r="HP56" s="19"/>
      <c r="HQ56" s="19"/>
      <c r="HR56" s="19"/>
      <c r="HS56" s="19">
        <v>0</v>
      </c>
      <c r="HT56" s="19">
        <v>45.1</v>
      </c>
      <c r="HU56" s="19">
        <v>61.847180000000002</v>
      </c>
      <c r="HV56" s="19">
        <v>63.217410000000001</v>
      </c>
      <c r="HW56" s="19">
        <v>-18.11741</v>
      </c>
      <c r="HX56" s="19"/>
      <c r="HY56" s="19"/>
      <c r="HZ56" s="19"/>
      <c r="IA56" s="19">
        <v>0</v>
      </c>
      <c r="IB56" s="19"/>
      <c r="IC56" s="19"/>
      <c r="ID56" s="19"/>
      <c r="IE56" s="19">
        <v>0</v>
      </c>
      <c r="IF56" s="19">
        <v>47.2</v>
      </c>
      <c r="IG56" s="19"/>
      <c r="IH56" s="19"/>
      <c r="II56" s="19">
        <v>47.2</v>
      </c>
      <c r="IJ56" s="19"/>
      <c r="IK56" s="19"/>
      <c r="IL56" s="19"/>
      <c r="IM56" s="19">
        <v>0</v>
      </c>
      <c r="IN56" s="19"/>
      <c r="IO56" s="19"/>
      <c r="IP56" s="19"/>
      <c r="IQ56" s="19">
        <v>0</v>
      </c>
      <c r="IR56" s="19"/>
      <c r="IS56" s="19"/>
      <c r="IT56" s="19"/>
      <c r="IU56" s="19">
        <v>0</v>
      </c>
      <c r="IV56" s="19">
        <v>88.8</v>
      </c>
      <c r="IW56" s="19">
        <v>87.837000000000003</v>
      </c>
      <c r="IX56" s="19">
        <v>92.689760000000007</v>
      </c>
      <c r="IY56" s="19">
        <v>-3.8897599999999999</v>
      </c>
      <c r="IZ56" s="19">
        <v>174.2</v>
      </c>
      <c r="JA56" s="19">
        <v>184.24046999999999</v>
      </c>
      <c r="JB56" s="19">
        <v>184.24046999999999</v>
      </c>
      <c r="JC56" s="19">
        <v>-10.040469999999999</v>
      </c>
      <c r="JD56" s="19">
        <v>171.8</v>
      </c>
      <c r="JE56" s="19">
        <v>184.24046999999999</v>
      </c>
      <c r="JF56" s="19">
        <v>184.24046999999999</v>
      </c>
      <c r="JG56" s="19">
        <v>-12.440469999999999</v>
      </c>
      <c r="JH56" s="19">
        <v>200</v>
      </c>
      <c r="JI56" s="19">
        <v>184.24046999999999</v>
      </c>
      <c r="JJ56" s="19">
        <v>184.24046999999999</v>
      </c>
      <c r="JK56" s="19">
        <v>15.75953</v>
      </c>
      <c r="JL56" s="19">
        <v>268</v>
      </c>
      <c r="JM56" s="19">
        <v>277.19062000000002</v>
      </c>
      <c r="JN56" s="19">
        <v>277.19062000000002</v>
      </c>
      <c r="JO56" s="19">
        <v>-9.1906199999999991</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0.9</v>
      </c>
      <c r="KW56" s="19">
        <v>1.41069</v>
      </c>
      <c r="KX56" s="19">
        <v>1.41069</v>
      </c>
      <c r="KY56" s="19">
        <v>-0.51068999999999998</v>
      </c>
      <c r="KZ56" s="19">
        <v>130.5</v>
      </c>
      <c r="LA56" s="19">
        <v>189.38172</v>
      </c>
      <c r="LB56" s="19">
        <v>118.96366999999999</v>
      </c>
      <c r="LC56" s="19">
        <v>11.53633</v>
      </c>
      <c r="LD56" s="19">
        <v>67.599999999999994</v>
      </c>
      <c r="LE56" s="19">
        <v>76.988560000000007</v>
      </c>
      <c r="LF56" s="19">
        <v>77.8536</v>
      </c>
      <c r="LG56" s="19">
        <v>-10.2536</v>
      </c>
      <c r="LH56" s="19">
        <v>61.6</v>
      </c>
      <c r="LI56" s="19">
        <v>67.461460000000002</v>
      </c>
      <c r="LJ56" s="19">
        <v>67.461460000000002</v>
      </c>
      <c r="LK56" s="19">
        <v>-5.8614600000000001</v>
      </c>
      <c r="LL56" s="19">
        <v>65.5</v>
      </c>
      <c r="LM56" s="19">
        <v>68.168180000000007</v>
      </c>
      <c r="LN56" s="19">
        <v>68.509780000000006</v>
      </c>
      <c r="LO56" s="19">
        <v>-3.0097800000000001</v>
      </c>
      <c r="LP56" s="19">
        <v>29.8</v>
      </c>
      <c r="LQ56" s="19">
        <v>30.097560000000001</v>
      </c>
      <c r="LR56" s="19">
        <v>30.097560000000001</v>
      </c>
      <c r="LS56" s="19">
        <v>-0.29755999999999999</v>
      </c>
      <c r="LT56" s="19"/>
      <c r="LU56" s="19"/>
      <c r="LV56" s="19"/>
      <c r="LW56" s="19">
        <v>0</v>
      </c>
      <c r="LX56" s="19"/>
      <c r="LY56" s="19"/>
      <c r="LZ56" s="19"/>
      <c r="MA56" s="19">
        <v>0</v>
      </c>
      <c r="MB56" s="19"/>
      <c r="MC56" s="19"/>
      <c r="MD56" s="19"/>
      <c r="ME56" s="19">
        <v>0</v>
      </c>
      <c r="MF56" s="19">
        <v>145.30000000000001</v>
      </c>
      <c r="MG56" s="19">
        <v>151.08876000000001</v>
      </c>
      <c r="MH56" s="19">
        <v>151.08876000000001</v>
      </c>
      <c r="MI56" s="19">
        <v>-5.7887599999999999</v>
      </c>
      <c r="MJ56" s="19">
        <v>146.4</v>
      </c>
      <c r="MK56" s="19">
        <v>151.08876000000001</v>
      </c>
      <c r="ML56" s="19">
        <v>151.08876000000001</v>
      </c>
      <c r="MM56" s="19">
        <v>-4.6887600000000003</v>
      </c>
      <c r="MN56" s="19">
        <v>148.6</v>
      </c>
      <c r="MO56" s="19">
        <v>151.54248000000001</v>
      </c>
      <c r="MP56" s="19">
        <v>151.54248000000001</v>
      </c>
      <c r="MQ56" s="19">
        <v>-2.9424800000000002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213.8</v>
      </c>
      <c r="NM56" s="19">
        <v>207.29667000000001</v>
      </c>
      <c r="NN56" s="19">
        <v>207.29667000000001</v>
      </c>
      <c r="NO56" s="19">
        <v>6.5033300000000001</v>
      </c>
      <c r="NP56" s="19">
        <v>102.3</v>
      </c>
      <c r="NQ56" s="19">
        <v>103.95959000000001</v>
      </c>
      <c r="NR56" s="19">
        <v>103.95959000000001</v>
      </c>
      <c r="NS56" s="19">
        <v>-1.6595899999999999</v>
      </c>
      <c r="NT56" s="19">
        <v>6.1</v>
      </c>
      <c r="NU56" s="19">
        <v>5.1941300000000004</v>
      </c>
      <c r="NV56" s="19">
        <v>5.1941300000000004</v>
      </c>
      <c r="NW56" s="19">
        <v>0.90586999999999995</v>
      </c>
      <c r="NX56" s="19">
        <v>2.7</v>
      </c>
      <c r="NY56" s="19">
        <v>5.4491300000000003</v>
      </c>
      <c r="NZ56" s="19">
        <v>5.4491300000000003</v>
      </c>
      <c r="OA56" s="19">
        <v>-2.7491300000000001</v>
      </c>
      <c r="OB56" s="19">
        <v>9.6999999999999993</v>
      </c>
      <c r="OC56" s="19">
        <v>11.5122</v>
      </c>
      <c r="OD56" s="19">
        <v>11.5122</v>
      </c>
      <c r="OE56" s="19">
        <v>-1.8122</v>
      </c>
      <c r="OF56" s="19">
        <v>0</v>
      </c>
      <c r="OG56" s="19"/>
      <c r="OH56" s="19"/>
      <c r="OI56" s="19">
        <v>0</v>
      </c>
      <c r="OJ56" s="19">
        <v>34.200000000000003</v>
      </c>
      <c r="OK56" s="19">
        <v>65.8</v>
      </c>
      <c r="OL56" s="19">
        <v>52.72</v>
      </c>
      <c r="OM56" s="19">
        <v>-18.52</v>
      </c>
      <c r="ON56" s="19">
        <v>0</v>
      </c>
      <c r="OO56" s="19"/>
      <c r="OP56" s="19"/>
      <c r="OQ56" s="19">
        <v>0</v>
      </c>
      <c r="OR56" s="19">
        <v>0.4</v>
      </c>
      <c r="OS56" s="19">
        <v>3.9460000000000002</v>
      </c>
      <c r="OT56" s="19">
        <v>3.9460000000000002</v>
      </c>
      <c r="OU56" s="19">
        <v>-3.5459999999999998</v>
      </c>
      <c r="OV56" s="19">
        <v>0</v>
      </c>
      <c r="OW56" s="19"/>
      <c r="OX56" s="19"/>
      <c r="OY56" s="19">
        <v>0</v>
      </c>
      <c r="OZ56" s="19"/>
      <c r="PA56" s="19"/>
      <c r="PB56" s="19">
        <v>12.366149999999999</v>
      </c>
      <c r="PC56" s="19">
        <v>-12.366149999999999</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1.7</v>
      </c>
      <c r="PU56" s="19">
        <v>1.7</v>
      </c>
      <c r="PV56" s="19">
        <v>1.7</v>
      </c>
      <c r="PW56" s="19">
        <v>0</v>
      </c>
      <c r="PX56" s="19">
        <v>2.6</v>
      </c>
      <c r="PY56" s="19">
        <v>2.5</v>
      </c>
      <c r="PZ56" s="19">
        <v>2.5</v>
      </c>
      <c r="QA56" s="19">
        <v>0.1</v>
      </c>
      <c r="QB56" s="19">
        <v>17.399999999999999</v>
      </c>
      <c r="QC56" s="19"/>
      <c r="QD56" s="19">
        <v>12.366149999999999</v>
      </c>
      <c r="QE56" s="19">
        <v>5.0338500000000002</v>
      </c>
      <c r="QF56" s="19">
        <v>20</v>
      </c>
      <c r="QG56" s="19">
        <v>19.5122</v>
      </c>
      <c r="QH56" s="19">
        <v>19.5122</v>
      </c>
      <c r="QI56" s="19">
        <v>0.48780000000000001</v>
      </c>
      <c r="QJ56" s="19">
        <v>19.100000000000001</v>
      </c>
      <c r="QK56" s="19">
        <v>18.048780000000001</v>
      </c>
      <c r="QL56" s="19">
        <v>18.048780000000001</v>
      </c>
      <c r="QM56" s="19">
        <v>1.05122</v>
      </c>
      <c r="QN56" s="19">
        <v>3.1</v>
      </c>
      <c r="QO56" s="19">
        <v>3.5</v>
      </c>
      <c r="QP56" s="19">
        <v>3.5</v>
      </c>
      <c r="QQ56" s="19">
        <v>-0.4</v>
      </c>
      <c r="QR56" s="19">
        <v>18.399999999999999</v>
      </c>
      <c r="QS56" s="19">
        <v>18.048780000000001</v>
      </c>
      <c r="QT56" s="19">
        <v>18.048780000000001</v>
      </c>
      <c r="QU56" s="19">
        <v>0.35121999999999998</v>
      </c>
      <c r="QV56" s="19">
        <v>0</v>
      </c>
      <c r="QW56" s="19"/>
      <c r="QX56" s="19"/>
      <c r="QY56" s="19">
        <v>0</v>
      </c>
      <c r="QZ56" s="19">
        <v>0</v>
      </c>
      <c r="RA56" s="19"/>
      <c r="RB56" s="19"/>
      <c r="RC56" s="19">
        <v>0</v>
      </c>
      <c r="RD56" s="19">
        <v>12.6</v>
      </c>
      <c r="RE56" s="19">
        <v>13.3</v>
      </c>
      <c r="RF56" s="19">
        <v>10.477</v>
      </c>
      <c r="RG56" s="19">
        <v>2.1230000000000002</v>
      </c>
      <c r="RH56" s="19">
        <v>51.2</v>
      </c>
      <c r="RI56" s="19">
        <v>32.229999999999997</v>
      </c>
      <c r="RJ56" s="19">
        <v>25.297999999999998</v>
      </c>
      <c r="RK56" s="19">
        <v>25.902000000000001</v>
      </c>
      <c r="RL56" s="19">
        <v>0</v>
      </c>
      <c r="RM56" s="19"/>
      <c r="RN56" s="19"/>
      <c r="RO56" s="19">
        <v>0</v>
      </c>
      <c r="RP56" s="19">
        <v>2.1</v>
      </c>
      <c r="RQ56" s="19">
        <v>2.3010000000000002</v>
      </c>
      <c r="RR56" s="19">
        <v>2.3010000000000002</v>
      </c>
      <c r="RS56" s="19">
        <v>-0.20100000000000001</v>
      </c>
      <c r="RT56" s="19">
        <v>13.5</v>
      </c>
      <c r="RU56" s="19">
        <v>14.37552</v>
      </c>
      <c r="RV56" s="19">
        <v>14.69401</v>
      </c>
      <c r="RW56" s="19">
        <v>-1.19401</v>
      </c>
      <c r="RX56" s="19">
        <v>2.7</v>
      </c>
      <c r="RY56" s="19">
        <v>2</v>
      </c>
      <c r="RZ56" s="19">
        <v>2</v>
      </c>
      <c r="SA56" s="19">
        <v>0.7</v>
      </c>
      <c r="SB56" s="19"/>
      <c r="SC56" s="19">
        <v>0.4</v>
      </c>
      <c r="SD56" s="19">
        <v>0.4</v>
      </c>
      <c r="SE56" s="19">
        <v>-0.4</v>
      </c>
      <c r="SF56" s="19">
        <v>5</v>
      </c>
      <c r="SG56" s="19">
        <v>6.3</v>
      </c>
      <c r="SH56" s="19">
        <v>6.3</v>
      </c>
      <c r="SI56" s="19">
        <v>-1.3</v>
      </c>
      <c r="SJ56" s="19">
        <v>6.7</v>
      </c>
      <c r="SK56" s="19">
        <v>6.4</v>
      </c>
      <c r="SL56" s="19">
        <v>6.4</v>
      </c>
      <c r="SM56" s="19">
        <v>0.3</v>
      </c>
      <c r="SN56" s="19">
        <v>14</v>
      </c>
      <c r="SO56" s="19">
        <v>9</v>
      </c>
      <c r="SP56" s="19">
        <v>9</v>
      </c>
      <c r="SQ56" s="19">
        <v>5</v>
      </c>
      <c r="SR56" s="19">
        <v>19</v>
      </c>
      <c r="SS56" s="19">
        <v>11.707319999999999</v>
      </c>
      <c r="ST56" s="19">
        <v>11.707319999999999</v>
      </c>
      <c r="SU56" s="19">
        <v>7.2926799999999998</v>
      </c>
      <c r="SV56" s="19">
        <v>14.6</v>
      </c>
      <c r="SW56" s="19">
        <v>16.195119999999999</v>
      </c>
      <c r="SX56" s="19">
        <v>16.195119999999999</v>
      </c>
      <c r="SY56" s="19">
        <v>-1.5951200000000001</v>
      </c>
      <c r="SZ56" s="19">
        <v>12.2</v>
      </c>
      <c r="TA56" s="19">
        <v>13.5</v>
      </c>
      <c r="TB56" s="19">
        <v>11.756</v>
      </c>
      <c r="TC56" s="19">
        <v>0.44400000000000001</v>
      </c>
      <c r="TD56" s="19">
        <v>32.5</v>
      </c>
      <c r="TE56" s="19">
        <v>34.200000000000003</v>
      </c>
      <c r="TF56" s="19">
        <v>33.418999999999997</v>
      </c>
      <c r="TG56" s="19">
        <v>-0.91900000000000004</v>
      </c>
      <c r="TH56" s="19">
        <v>0</v>
      </c>
      <c r="TI56" s="19"/>
      <c r="TJ56" s="19"/>
      <c r="TK56" s="19">
        <v>0</v>
      </c>
      <c r="TL56" s="19">
        <v>56</v>
      </c>
      <c r="TM56" s="19">
        <v>65.569999999999993</v>
      </c>
      <c r="TN56" s="19">
        <v>44.301000000000002</v>
      </c>
      <c r="TO56" s="19">
        <v>11.699</v>
      </c>
      <c r="TP56" s="19">
        <v>92.9</v>
      </c>
      <c r="TQ56" s="19">
        <v>80.27</v>
      </c>
      <c r="TR56" s="19">
        <v>55.569000000000003</v>
      </c>
      <c r="TS56" s="19">
        <v>37.331000000000003</v>
      </c>
      <c r="TT56" s="19">
        <v>5.8</v>
      </c>
      <c r="TU56" s="19">
        <v>1.8</v>
      </c>
      <c r="TV56" s="19">
        <v>1.095</v>
      </c>
      <c r="TW56" s="19">
        <v>4.7050000000000001</v>
      </c>
      <c r="TX56" s="19">
        <v>2.2000000000000002</v>
      </c>
      <c r="TY56" s="19">
        <v>1.304</v>
      </c>
      <c r="TZ56" s="19">
        <v>1.304</v>
      </c>
      <c r="UA56" s="19">
        <v>0.89600000000000002</v>
      </c>
      <c r="UB56" s="19">
        <v>13.3</v>
      </c>
      <c r="UC56" s="19">
        <v>14</v>
      </c>
      <c r="UD56" s="19">
        <v>17.560980000000001</v>
      </c>
      <c r="UE56" s="19">
        <v>-4.26098</v>
      </c>
      <c r="UF56" s="19">
        <v>3.3</v>
      </c>
      <c r="UG56" s="19">
        <v>4</v>
      </c>
      <c r="UH56" s="19">
        <v>4</v>
      </c>
      <c r="UI56" s="19">
        <v>-0.7</v>
      </c>
      <c r="UJ56" s="19">
        <v>8</v>
      </c>
      <c r="UK56" s="19">
        <v>7.5</v>
      </c>
      <c r="UL56" s="19">
        <v>7.5</v>
      </c>
      <c r="UM56" s="19">
        <v>0.5</v>
      </c>
      <c r="UN56" s="19">
        <v>20.399999999999999</v>
      </c>
      <c r="UO56" s="19">
        <v>19.5122</v>
      </c>
      <c r="UP56" s="19">
        <v>19.5122</v>
      </c>
      <c r="UQ56" s="19">
        <v>0.88780000000000003</v>
      </c>
      <c r="UR56" s="19">
        <v>20.399999999999999</v>
      </c>
      <c r="US56" s="19">
        <v>19.5122</v>
      </c>
      <c r="UT56" s="19">
        <v>19.5122</v>
      </c>
      <c r="UU56" s="19">
        <v>0.88780000000000003</v>
      </c>
      <c r="UV56" s="19">
        <v>20.100000000000001</v>
      </c>
      <c r="UW56" s="19">
        <v>19.5122</v>
      </c>
      <c r="UX56" s="19">
        <v>19.5122</v>
      </c>
      <c r="UY56" s="19">
        <v>0.58779999999999999</v>
      </c>
      <c r="UZ56" s="19">
        <v>1.8</v>
      </c>
      <c r="VA56" s="19">
        <v>3.7719999999999998</v>
      </c>
      <c r="VB56" s="19">
        <v>3.7719999999999998</v>
      </c>
      <c r="VC56" s="19">
        <v>-1.972</v>
      </c>
      <c r="VD56" s="19">
        <v>0</v>
      </c>
      <c r="VE56" s="19"/>
      <c r="VF56" s="19"/>
      <c r="VG56" s="19">
        <v>0</v>
      </c>
      <c r="VH56" s="19">
        <v>0</v>
      </c>
      <c r="VI56" s="19"/>
      <c r="VJ56" s="19"/>
      <c r="VK56" s="19">
        <v>0</v>
      </c>
      <c r="VL56" s="19">
        <v>0</v>
      </c>
      <c r="VM56" s="19"/>
      <c r="VN56" s="19"/>
      <c r="VO56" s="19">
        <v>0</v>
      </c>
      <c r="VP56" s="19">
        <v>0.6</v>
      </c>
      <c r="VQ56" s="19">
        <v>0.6</v>
      </c>
      <c r="VR56" s="19">
        <v>0.6</v>
      </c>
      <c r="VS56" s="19">
        <v>0</v>
      </c>
      <c r="VT56" s="19">
        <v>38.799999999999997</v>
      </c>
      <c r="VU56" s="19">
        <v>15.74</v>
      </c>
      <c r="VV56" s="19">
        <v>18</v>
      </c>
      <c r="VW56" s="19">
        <v>20.8</v>
      </c>
      <c r="VX56" s="19">
        <v>26.1</v>
      </c>
      <c r="VY56" s="19">
        <v>7.95</v>
      </c>
      <c r="VZ56" s="19">
        <v>14</v>
      </c>
      <c r="WA56" s="19">
        <v>12.1</v>
      </c>
      <c r="WB56" s="19">
        <v>0</v>
      </c>
      <c r="WC56" s="19"/>
      <c r="WD56" s="19"/>
      <c r="WE56" s="19">
        <v>0</v>
      </c>
      <c r="WF56" s="19">
        <v>1.6</v>
      </c>
      <c r="WG56" s="19">
        <v>1.4490000000000001</v>
      </c>
      <c r="WH56" s="19">
        <v>1.4490000000000001</v>
      </c>
      <c r="WI56" s="19">
        <v>0.151</v>
      </c>
      <c r="WJ56" s="19">
        <v>2.2000000000000002</v>
      </c>
      <c r="WK56" s="19">
        <v>2.4</v>
      </c>
      <c r="WL56" s="19">
        <v>2.4</v>
      </c>
      <c r="WM56" s="19">
        <v>-0.2</v>
      </c>
      <c r="WN56" s="19">
        <v>2.2000000000000002</v>
      </c>
      <c r="WO56" s="19">
        <v>2.4</v>
      </c>
      <c r="WP56" s="19">
        <v>2.4</v>
      </c>
      <c r="WQ56" s="19">
        <v>-0.2</v>
      </c>
      <c r="WR56" s="19">
        <v>1.1000000000000001</v>
      </c>
      <c r="WS56" s="19">
        <v>1.4</v>
      </c>
      <c r="WT56" s="19">
        <v>1.4</v>
      </c>
      <c r="WU56" s="19">
        <v>-0.3</v>
      </c>
      <c r="WV56" s="19">
        <v>0</v>
      </c>
      <c r="WW56" s="19"/>
      <c r="WX56" s="19"/>
      <c r="WY56" s="19">
        <v>0</v>
      </c>
      <c r="WZ56" s="19"/>
      <c r="XA56" s="19"/>
      <c r="XB56" s="19"/>
      <c r="XC56" s="19">
        <v>0</v>
      </c>
      <c r="XD56" s="19">
        <v>18.399000000000001</v>
      </c>
      <c r="XE56" s="19">
        <v>18.53659</v>
      </c>
      <c r="XF56" s="19">
        <v>18.53659</v>
      </c>
      <c r="XG56" s="19">
        <v>-0.13758999999999999</v>
      </c>
      <c r="XH56" s="19">
        <v>8.6999999999999993</v>
      </c>
      <c r="XI56" s="19">
        <v>10.8</v>
      </c>
      <c r="XJ56" s="19">
        <v>10.8</v>
      </c>
      <c r="XK56" s="19">
        <v>-2.1</v>
      </c>
      <c r="XL56" s="19">
        <v>27.6</v>
      </c>
      <c r="XM56" s="19">
        <v>28</v>
      </c>
      <c r="XN56" s="19">
        <v>28</v>
      </c>
      <c r="XO56" s="19">
        <v>-0.4</v>
      </c>
      <c r="XP56" s="19">
        <v>34.700000000000003</v>
      </c>
      <c r="XQ56" s="19">
        <v>28</v>
      </c>
      <c r="XR56" s="19">
        <v>28</v>
      </c>
      <c r="XS56" s="19">
        <v>6.7</v>
      </c>
      <c r="XT56" s="19">
        <v>16.899999999999999</v>
      </c>
      <c r="XU56" s="19">
        <v>14</v>
      </c>
      <c r="XV56" s="19">
        <v>14</v>
      </c>
      <c r="XW56" s="19">
        <v>2.9</v>
      </c>
      <c r="XX56" s="19">
        <v>19.399999999999999</v>
      </c>
      <c r="XY56" s="19">
        <v>20</v>
      </c>
      <c r="XZ56" s="19">
        <v>20</v>
      </c>
      <c r="YA56" s="19">
        <v>-0.6</v>
      </c>
      <c r="YB56" s="19">
        <v>6.5</v>
      </c>
      <c r="YC56" s="19">
        <v>8.61</v>
      </c>
      <c r="YD56" s="19">
        <v>8.61</v>
      </c>
      <c r="YE56" s="19">
        <v>-2.11</v>
      </c>
      <c r="YF56" s="19"/>
      <c r="YG56" s="19"/>
      <c r="YH56" s="19"/>
      <c r="YI56" s="19">
        <v>0</v>
      </c>
      <c r="YJ56" s="19"/>
      <c r="YK56" s="19"/>
      <c r="YL56" s="19"/>
      <c r="YM56" s="19">
        <v>0</v>
      </c>
    </row>
    <row r="57" spans="1:663" ht="25.05" customHeight="1" x14ac:dyDescent="0.3">
      <c r="A57" s="1"/>
      <c r="B57" s="199" t="s">
        <v>2754</v>
      </c>
      <c r="C57" s="200"/>
      <c r="D57" s="20">
        <v>4840.8500000000004</v>
      </c>
      <c r="E57" s="20">
        <v>4900.6828800000003</v>
      </c>
      <c r="F57" s="20">
        <v>4900.6828800000003</v>
      </c>
      <c r="G57" s="20"/>
      <c r="H57" s="20">
        <v>14848.25</v>
      </c>
      <c r="I57" s="20">
        <v>14287.757675000001</v>
      </c>
      <c r="J57" s="20">
        <v>14433.161135</v>
      </c>
      <c r="K57" s="20"/>
      <c r="L57" s="20">
        <v>5088.1499999999996</v>
      </c>
      <c r="M57" s="20">
        <v>4670.7350299999998</v>
      </c>
      <c r="N57" s="20">
        <v>4718.2680849999997</v>
      </c>
      <c r="O57" s="20"/>
      <c r="P57" s="20">
        <v>0</v>
      </c>
      <c r="Q57" s="20">
        <v>0</v>
      </c>
      <c r="R57" s="20">
        <v>0</v>
      </c>
      <c r="S57" s="20"/>
      <c r="T57" s="20">
        <v>0</v>
      </c>
      <c r="U57" s="20">
        <v>0</v>
      </c>
      <c r="V57" s="20">
        <v>0</v>
      </c>
      <c r="W57" s="20"/>
      <c r="X57" s="20">
        <v>2165.4499999999998</v>
      </c>
      <c r="Y57" s="20">
        <v>2213.4321599999998</v>
      </c>
      <c r="Z57" s="20">
        <v>2213.4321599999998</v>
      </c>
      <c r="AA57" s="20"/>
      <c r="AB57" s="20">
        <v>3239.95</v>
      </c>
      <c r="AC57" s="20">
        <v>3245.9670449999999</v>
      </c>
      <c r="AD57" s="20">
        <v>4135.0413600000002</v>
      </c>
      <c r="AE57" s="20"/>
      <c r="AF57" s="20">
        <v>0</v>
      </c>
      <c r="AG57" s="20">
        <v>0</v>
      </c>
      <c r="AH57" s="20">
        <v>0</v>
      </c>
      <c r="AI57" s="20"/>
      <c r="AJ57" s="20">
        <v>0</v>
      </c>
      <c r="AK57" s="20">
        <v>0</v>
      </c>
      <c r="AL57" s="20">
        <v>0</v>
      </c>
      <c r="AM57" s="20"/>
      <c r="AN57" s="20">
        <v>4104.3999999999996</v>
      </c>
      <c r="AO57" s="20">
        <v>4511.8175549999996</v>
      </c>
      <c r="AP57" s="20">
        <v>4594.4285900000004</v>
      </c>
      <c r="AQ57" s="20"/>
      <c r="AR57" s="20">
        <v>4371.3999999999996</v>
      </c>
      <c r="AS57" s="20">
        <v>4511.8175549999996</v>
      </c>
      <c r="AT57" s="20">
        <v>4594.4285900000004</v>
      </c>
      <c r="AU57" s="20"/>
      <c r="AV57" s="20">
        <v>4364.95</v>
      </c>
      <c r="AW57" s="20">
        <v>4511.8175549999996</v>
      </c>
      <c r="AX57" s="20">
        <v>4594.4285900000004</v>
      </c>
      <c r="AY57" s="20"/>
      <c r="AZ57" s="20">
        <v>6553.9</v>
      </c>
      <c r="BA57" s="20">
        <v>6788.0498900000002</v>
      </c>
      <c r="BB57" s="20">
        <v>6912.3386</v>
      </c>
      <c r="BC57" s="20"/>
      <c r="BD57" s="20">
        <v>0</v>
      </c>
      <c r="BE57" s="20">
        <v>0</v>
      </c>
      <c r="BF57" s="20">
        <v>0</v>
      </c>
      <c r="BG57" s="20"/>
      <c r="BH57" s="20">
        <v>0</v>
      </c>
      <c r="BI57" s="20">
        <v>0</v>
      </c>
      <c r="BJ57" s="20">
        <v>0</v>
      </c>
      <c r="BK57" s="20"/>
      <c r="BL57" s="20">
        <v>6120.55</v>
      </c>
      <c r="BM57" s="20">
        <v>4743.3513050000001</v>
      </c>
      <c r="BN57" s="20">
        <v>4460.573515</v>
      </c>
      <c r="BO57" s="20"/>
      <c r="BP57" s="20">
        <v>234.1</v>
      </c>
      <c r="BQ57" s="20">
        <v>223.70856000000001</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4012.7</v>
      </c>
      <c r="CK57" s="20">
        <v>3952.97568</v>
      </c>
      <c r="CL57" s="20">
        <v>3952.97568</v>
      </c>
      <c r="CM57" s="20"/>
      <c r="CN57" s="20">
        <v>188.05</v>
      </c>
      <c r="CO57" s="20">
        <v>227.78496000000001</v>
      </c>
      <c r="CP57" s="20">
        <v>123.80112</v>
      </c>
      <c r="CQ57" s="20"/>
      <c r="CR57" s="20">
        <v>138.6</v>
      </c>
      <c r="CS57" s="20">
        <v>125.034145</v>
      </c>
      <c r="CT57" s="20">
        <v>67.956000000000003</v>
      </c>
      <c r="CU57" s="20"/>
      <c r="CV57" s="20">
        <v>0</v>
      </c>
      <c r="CW57" s="20">
        <v>0</v>
      </c>
      <c r="CX57" s="20">
        <v>0</v>
      </c>
      <c r="CY57" s="20"/>
      <c r="CZ57" s="20">
        <v>164</v>
      </c>
      <c r="DA57" s="20">
        <v>165.08879999999999</v>
      </c>
      <c r="DB57" s="20">
        <v>165.08879999999999</v>
      </c>
      <c r="DC57" s="20"/>
      <c r="DD57" s="20">
        <v>352.6</v>
      </c>
      <c r="DE57" s="20">
        <v>359.81270499999999</v>
      </c>
      <c r="DF57" s="20">
        <v>359.81279999999998</v>
      </c>
      <c r="DG57" s="20"/>
      <c r="DH57" s="20">
        <v>2266.15</v>
      </c>
      <c r="DI57" s="20">
        <v>2068.4202</v>
      </c>
      <c r="DJ57" s="20">
        <v>2240.0025599999999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2655.45</v>
      </c>
      <c r="EC57" s="20">
        <v>2709.7287849999998</v>
      </c>
      <c r="ED57" s="20">
        <v>2709.7288800000001</v>
      </c>
      <c r="EE57" s="20"/>
      <c r="EF57" s="20">
        <v>1826.5</v>
      </c>
      <c r="EG57" s="20">
        <v>1632.3864100000001</v>
      </c>
      <c r="EH57" s="20">
        <v>1874.631345</v>
      </c>
      <c r="EI57" s="20"/>
      <c r="EJ57" s="20">
        <v>0</v>
      </c>
      <c r="EK57" s="20">
        <v>0</v>
      </c>
      <c r="EL57" s="20">
        <v>0</v>
      </c>
      <c r="EM57" s="20"/>
      <c r="EN57" s="20">
        <v>0</v>
      </c>
      <c r="EO57" s="20">
        <v>0</v>
      </c>
      <c r="EP57" s="20">
        <v>0</v>
      </c>
      <c r="EQ57" s="20"/>
      <c r="ER57" s="20">
        <v>0</v>
      </c>
      <c r="ES57" s="20">
        <v>0</v>
      </c>
      <c r="ET57" s="20">
        <v>0</v>
      </c>
      <c r="EU57" s="20"/>
      <c r="EV57" s="20">
        <v>154.25</v>
      </c>
      <c r="EW57" s="20">
        <v>153.36000000000001</v>
      </c>
      <c r="EX57" s="20">
        <v>153.36000000000001</v>
      </c>
      <c r="EY57" s="20"/>
      <c r="EZ57" s="20">
        <v>4060.7</v>
      </c>
      <c r="FA57" s="20">
        <v>3580.0362650000002</v>
      </c>
      <c r="FB57" s="20">
        <v>2661.8977749999999</v>
      </c>
      <c r="FC57" s="20"/>
      <c r="FD57" s="20">
        <v>828.85</v>
      </c>
      <c r="FE57" s="20">
        <v>936.30518500000005</v>
      </c>
      <c r="FF57" s="20">
        <v>936.30528000000004</v>
      </c>
      <c r="FG57" s="20"/>
      <c r="FH57" s="20">
        <v>3326.8</v>
      </c>
      <c r="FI57" s="20">
        <v>2888.9543800000001</v>
      </c>
      <c r="FJ57" s="20">
        <v>2408.6750400000001</v>
      </c>
      <c r="FK57" s="20"/>
      <c r="FL57" s="20">
        <v>444.55</v>
      </c>
      <c r="FM57" s="20">
        <v>500.40614499999998</v>
      </c>
      <c r="FN57" s="20">
        <v>500.40624000000003</v>
      </c>
      <c r="FO57" s="20"/>
      <c r="FP57" s="20">
        <v>407.9</v>
      </c>
      <c r="FQ57" s="20">
        <v>378.89827500000001</v>
      </c>
      <c r="FR57" s="20">
        <v>381.19247999999999</v>
      </c>
      <c r="FS57" s="20"/>
      <c r="FT57" s="20">
        <v>451.2</v>
      </c>
      <c r="FU57" s="20">
        <v>433.17072000000002</v>
      </c>
      <c r="FV57" s="20">
        <v>433.17072000000002</v>
      </c>
      <c r="FW57" s="20"/>
      <c r="FX57" s="20">
        <v>2176.5500000000002</v>
      </c>
      <c r="FY57" s="20">
        <v>2114.7864</v>
      </c>
      <c r="FZ57" s="20">
        <v>2114.7864</v>
      </c>
      <c r="GA57" s="20"/>
      <c r="GB57" s="20">
        <v>4382.25</v>
      </c>
      <c r="GC57" s="20">
        <v>4459.6075799999999</v>
      </c>
      <c r="GD57" s="20">
        <v>4459.6082399999996</v>
      </c>
      <c r="GE57" s="20"/>
      <c r="GF57" s="20">
        <v>4395.1000000000004</v>
      </c>
      <c r="GG57" s="20">
        <v>4459.6075799999999</v>
      </c>
      <c r="GH57" s="20">
        <v>4459.6082399999996</v>
      </c>
      <c r="GI57" s="20"/>
      <c r="GJ57" s="20">
        <v>4434.3999999999996</v>
      </c>
      <c r="GK57" s="20">
        <v>4472.9998150000001</v>
      </c>
      <c r="GL57" s="20">
        <v>4473.0004799999997</v>
      </c>
      <c r="GM57" s="20"/>
      <c r="GN57" s="20">
        <v>2577.1999999999998</v>
      </c>
      <c r="GO57" s="20">
        <v>2661.53656</v>
      </c>
      <c r="GP57" s="20">
        <v>2619.8177900000001</v>
      </c>
      <c r="GQ57" s="20"/>
      <c r="GR57" s="20">
        <v>311.05</v>
      </c>
      <c r="GS57" s="20">
        <v>215.529775</v>
      </c>
      <c r="GT57" s="20">
        <v>424.97582999999997</v>
      </c>
      <c r="GU57" s="20"/>
      <c r="GV57" s="20">
        <v>726.9</v>
      </c>
      <c r="GW57" s="20">
        <v>716.928</v>
      </c>
      <c r="GX57" s="20">
        <v>716.928</v>
      </c>
      <c r="GY57" s="20"/>
      <c r="GZ57" s="20">
        <v>98.4</v>
      </c>
      <c r="HA57" s="20">
        <v>94.639679999999998</v>
      </c>
      <c r="HB57" s="20">
        <v>47.319839999999999</v>
      </c>
      <c r="HC57" s="20"/>
      <c r="HD57" s="20">
        <v>790.25</v>
      </c>
      <c r="HE57" s="20">
        <v>763.588705</v>
      </c>
      <c r="HF57" s="20">
        <v>763.58879999999999</v>
      </c>
      <c r="HG57" s="20"/>
      <c r="HH57" s="20">
        <v>1597</v>
      </c>
      <c r="HI57" s="20">
        <v>1554.76215</v>
      </c>
      <c r="HJ57" s="20">
        <v>1760.335425</v>
      </c>
      <c r="HK57" s="20"/>
      <c r="HL57" s="20">
        <v>0</v>
      </c>
      <c r="HM57" s="20">
        <v>0</v>
      </c>
      <c r="HN57" s="20">
        <v>0</v>
      </c>
      <c r="HO57" s="20"/>
      <c r="HP57" s="20">
        <v>0</v>
      </c>
      <c r="HQ57" s="20">
        <v>0</v>
      </c>
      <c r="HR57" s="20">
        <v>0</v>
      </c>
      <c r="HS57" s="20"/>
      <c r="HT57" s="20">
        <v>1658.25</v>
      </c>
      <c r="HU57" s="20">
        <v>1664.3959600000001</v>
      </c>
      <c r="HV57" s="20">
        <v>1677.081555</v>
      </c>
      <c r="HW57" s="20"/>
      <c r="HX57" s="20">
        <v>0</v>
      </c>
      <c r="HY57" s="20">
        <v>0</v>
      </c>
      <c r="HZ57" s="20">
        <v>0</v>
      </c>
      <c r="IA57" s="20"/>
      <c r="IB57" s="20">
        <v>0</v>
      </c>
      <c r="IC57" s="20">
        <v>0</v>
      </c>
      <c r="ID57" s="20">
        <v>0</v>
      </c>
      <c r="IE57" s="20"/>
      <c r="IF57" s="20">
        <v>625.29999999999995</v>
      </c>
      <c r="IG57" s="20">
        <v>590.74524499999995</v>
      </c>
      <c r="IH57" s="20">
        <v>931.55997500000001</v>
      </c>
      <c r="II57" s="20"/>
      <c r="IJ57" s="20">
        <v>0</v>
      </c>
      <c r="IK57" s="20">
        <v>0</v>
      </c>
      <c r="IL57" s="20">
        <v>0</v>
      </c>
      <c r="IM57" s="20"/>
      <c r="IN57" s="20">
        <v>0</v>
      </c>
      <c r="IO57" s="20">
        <v>0</v>
      </c>
      <c r="IP57" s="20">
        <v>0</v>
      </c>
      <c r="IQ57" s="20"/>
      <c r="IR57" s="20">
        <v>0</v>
      </c>
      <c r="IS57" s="20">
        <v>0</v>
      </c>
      <c r="IT57" s="20">
        <v>0</v>
      </c>
      <c r="IU57" s="20"/>
      <c r="IV57" s="20">
        <v>2205.25</v>
      </c>
      <c r="IW57" s="20">
        <v>2837.6610049999999</v>
      </c>
      <c r="IX57" s="20">
        <v>2173.580465</v>
      </c>
      <c r="IY57" s="20"/>
      <c r="IZ57" s="20">
        <v>4123.3500000000004</v>
      </c>
      <c r="JA57" s="20">
        <v>4377.5316999999995</v>
      </c>
      <c r="JB57" s="20">
        <v>4377.5323500000004</v>
      </c>
      <c r="JC57" s="20"/>
      <c r="JD57" s="20">
        <v>4064.9</v>
      </c>
      <c r="JE57" s="20">
        <v>4377.5316999999995</v>
      </c>
      <c r="JF57" s="20">
        <v>4377.5323500000004</v>
      </c>
      <c r="JG57" s="20"/>
      <c r="JH57" s="20">
        <v>4797.3999999999996</v>
      </c>
      <c r="JI57" s="20">
        <v>4377.5316999999995</v>
      </c>
      <c r="JJ57" s="20">
        <v>4377.5323500000004</v>
      </c>
      <c r="JK57" s="20"/>
      <c r="JL57" s="20">
        <v>6385.15</v>
      </c>
      <c r="JM57" s="20">
        <v>6586.0161250000001</v>
      </c>
      <c r="JN57" s="20">
        <v>6586.0171149999996</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22.05</v>
      </c>
      <c r="KW57" s="20">
        <v>33.856560000000002</v>
      </c>
      <c r="KX57" s="20">
        <v>33.856560000000002</v>
      </c>
      <c r="KY57" s="20"/>
      <c r="KZ57" s="20">
        <v>3419.35</v>
      </c>
      <c r="LA57" s="20">
        <v>3530.2221599999998</v>
      </c>
      <c r="LB57" s="20">
        <v>3490.1208999999999</v>
      </c>
      <c r="LC57" s="20"/>
      <c r="LD57" s="20">
        <v>1771.85</v>
      </c>
      <c r="LE57" s="20">
        <v>1809.3888649999999</v>
      </c>
      <c r="LF57" s="20">
        <v>1868.4864</v>
      </c>
      <c r="LG57" s="20"/>
      <c r="LH57" s="20">
        <v>1533.45</v>
      </c>
      <c r="LI57" s="20">
        <v>1619.0750399999999</v>
      </c>
      <c r="LJ57" s="20">
        <v>1619.0750399999999</v>
      </c>
      <c r="LK57" s="20"/>
      <c r="LL57" s="20">
        <v>1505.55</v>
      </c>
      <c r="LM57" s="20">
        <v>1573.5143250000001</v>
      </c>
      <c r="LN57" s="20">
        <v>1598.68803</v>
      </c>
      <c r="LO57" s="20"/>
      <c r="LP57" s="20">
        <v>717.9</v>
      </c>
      <c r="LQ57" s="20">
        <v>700.22332500000005</v>
      </c>
      <c r="LR57" s="20">
        <v>722.34144000000003</v>
      </c>
      <c r="LS57" s="20"/>
      <c r="LT57" s="20">
        <v>0</v>
      </c>
      <c r="LU57" s="20">
        <v>0</v>
      </c>
      <c r="LV57" s="20">
        <v>0</v>
      </c>
      <c r="LW57" s="20"/>
      <c r="LX57" s="20">
        <v>0</v>
      </c>
      <c r="LY57" s="20">
        <v>0</v>
      </c>
      <c r="LZ57" s="20">
        <v>0</v>
      </c>
      <c r="MA57" s="20"/>
      <c r="MB57" s="20">
        <v>0</v>
      </c>
      <c r="MC57" s="20">
        <v>0</v>
      </c>
      <c r="MD57" s="20">
        <v>0</v>
      </c>
      <c r="ME57" s="20"/>
      <c r="MF57" s="20">
        <v>3457.95</v>
      </c>
      <c r="MG57" s="20">
        <v>3626.1299549999999</v>
      </c>
      <c r="MH57" s="20">
        <v>3626.13024</v>
      </c>
      <c r="MI57" s="20"/>
      <c r="MJ57" s="20">
        <v>3483.65</v>
      </c>
      <c r="MK57" s="20">
        <v>3626.1299549999999</v>
      </c>
      <c r="ML57" s="20">
        <v>3626.13024</v>
      </c>
      <c r="MM57" s="20"/>
      <c r="MN57" s="20">
        <v>3559.1</v>
      </c>
      <c r="MO57" s="20">
        <v>3637.0192350000002</v>
      </c>
      <c r="MP57" s="20">
        <v>3637.0195199999998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5093.45</v>
      </c>
      <c r="NM57" s="20">
        <v>4975.1199850000003</v>
      </c>
      <c r="NN57" s="20">
        <v>4975.1200799999997</v>
      </c>
      <c r="NO57" s="20"/>
      <c r="NP57" s="20">
        <v>2431.1999999999998</v>
      </c>
      <c r="NQ57" s="20">
        <v>2495.030115</v>
      </c>
      <c r="NR57" s="20">
        <v>2495.0301599999998</v>
      </c>
      <c r="NS57" s="20"/>
      <c r="NT57" s="20">
        <v>149.65</v>
      </c>
      <c r="NU57" s="20">
        <v>124.659025</v>
      </c>
      <c r="NV57" s="20">
        <v>124.65912</v>
      </c>
      <c r="NW57" s="20"/>
      <c r="NX57" s="20">
        <v>64.5</v>
      </c>
      <c r="NY57" s="20">
        <v>130.77902499999999</v>
      </c>
      <c r="NZ57" s="20">
        <v>130.77912000000001</v>
      </c>
      <c r="OA57" s="20"/>
      <c r="OB57" s="20">
        <v>248.3</v>
      </c>
      <c r="OC57" s="20">
        <v>280.87808999999999</v>
      </c>
      <c r="OD57" s="20">
        <v>280.87812000000002</v>
      </c>
      <c r="OE57" s="20"/>
      <c r="OF57" s="20">
        <v>9</v>
      </c>
      <c r="OG57" s="20">
        <v>0</v>
      </c>
      <c r="OH57" s="20">
        <v>6.6159999999999997</v>
      </c>
      <c r="OI57" s="20"/>
      <c r="OJ57" s="20">
        <v>1253.3</v>
      </c>
      <c r="OK57" s="20">
        <v>1556.51</v>
      </c>
      <c r="OL57" s="20">
        <v>1431.86</v>
      </c>
      <c r="OM57" s="20"/>
      <c r="ON57" s="20">
        <v>610.25</v>
      </c>
      <c r="OO57" s="20">
        <v>0</v>
      </c>
      <c r="OP57" s="20">
        <v>825.86149999999998</v>
      </c>
      <c r="OQ57" s="20"/>
      <c r="OR57" s="20">
        <v>60.8</v>
      </c>
      <c r="OS57" s="20">
        <v>146.34</v>
      </c>
      <c r="OT57" s="20">
        <v>146.34</v>
      </c>
      <c r="OU57" s="20"/>
      <c r="OV57" s="20">
        <v>2.8</v>
      </c>
      <c r="OW57" s="20">
        <v>0</v>
      </c>
      <c r="OX57" s="20">
        <v>2.1</v>
      </c>
      <c r="OY57" s="20"/>
      <c r="OZ57" s="20">
        <v>0</v>
      </c>
      <c r="PA57" s="20">
        <v>0</v>
      </c>
      <c r="PB57" s="20">
        <v>296.7876</v>
      </c>
      <c r="PC57" s="20"/>
      <c r="PD57" s="20">
        <v>237.8</v>
      </c>
      <c r="PE57" s="20">
        <v>239.59200000000001</v>
      </c>
      <c r="PF57" s="20">
        <v>239.59200000000001</v>
      </c>
      <c r="PG57" s="20"/>
      <c r="PH57" s="20">
        <v>0</v>
      </c>
      <c r="PI57" s="20">
        <v>0</v>
      </c>
      <c r="PJ57" s="20">
        <v>0</v>
      </c>
      <c r="PK57" s="20"/>
      <c r="PL57" s="20">
        <v>1409.95</v>
      </c>
      <c r="PM57" s="20">
        <v>0</v>
      </c>
      <c r="PN57" s="20">
        <v>1972.5</v>
      </c>
      <c r="PO57" s="20"/>
      <c r="PP57" s="20">
        <v>28.45</v>
      </c>
      <c r="PQ57" s="20">
        <v>24</v>
      </c>
      <c r="PR57" s="20">
        <v>24</v>
      </c>
      <c r="PS57" s="20"/>
      <c r="PT57" s="20">
        <v>53.55</v>
      </c>
      <c r="PU57" s="20">
        <v>44.3</v>
      </c>
      <c r="PV57" s="20">
        <v>44.3</v>
      </c>
      <c r="PW57" s="20"/>
      <c r="PX57" s="20">
        <v>59.9</v>
      </c>
      <c r="PY57" s="20">
        <v>60</v>
      </c>
      <c r="PZ57" s="20">
        <v>60</v>
      </c>
      <c r="QA57" s="20"/>
      <c r="QB57" s="20">
        <v>95.2</v>
      </c>
      <c r="QC57" s="20">
        <v>0</v>
      </c>
      <c r="QD57" s="20">
        <v>296.7876</v>
      </c>
      <c r="QE57" s="20"/>
      <c r="QF57" s="20">
        <v>480</v>
      </c>
      <c r="QG57" s="20">
        <v>468.29270500000001</v>
      </c>
      <c r="QH57" s="20">
        <v>468.2928</v>
      </c>
      <c r="QI57" s="20"/>
      <c r="QJ57" s="20">
        <v>458.7</v>
      </c>
      <c r="QK57" s="20">
        <v>433.17072000000002</v>
      </c>
      <c r="QL57" s="20">
        <v>433.17072000000002</v>
      </c>
      <c r="QM57" s="20"/>
      <c r="QN57" s="20">
        <v>75.8</v>
      </c>
      <c r="QO57" s="20">
        <v>84</v>
      </c>
      <c r="QP57" s="20">
        <v>84</v>
      </c>
      <c r="QQ57" s="20"/>
      <c r="QR57" s="20">
        <v>440.85</v>
      </c>
      <c r="QS57" s="20">
        <v>433.17072000000002</v>
      </c>
      <c r="QT57" s="20">
        <v>433.17072000000002</v>
      </c>
      <c r="QU57" s="20"/>
      <c r="QV57" s="20">
        <v>108.8</v>
      </c>
      <c r="QW57" s="20">
        <v>0</v>
      </c>
      <c r="QX57" s="20">
        <v>149.005</v>
      </c>
      <c r="QY57" s="20"/>
      <c r="QZ57" s="20">
        <v>135.19999999999999</v>
      </c>
      <c r="RA57" s="20">
        <v>0</v>
      </c>
      <c r="RB57" s="20">
        <v>181.1875</v>
      </c>
      <c r="RC57" s="20"/>
      <c r="RD57" s="20">
        <v>286.7</v>
      </c>
      <c r="RE57" s="20">
        <v>348.74849999999998</v>
      </c>
      <c r="RF57" s="20">
        <v>328.52699999999999</v>
      </c>
      <c r="RG57" s="20"/>
      <c r="RH57" s="20">
        <v>959.25</v>
      </c>
      <c r="RI57" s="20">
        <v>1064.7194999999999</v>
      </c>
      <c r="RJ57" s="20">
        <v>991.35500000000002</v>
      </c>
      <c r="RK57" s="20"/>
      <c r="RL57" s="20">
        <v>129.9</v>
      </c>
      <c r="RM57" s="20">
        <v>0</v>
      </c>
      <c r="RN57" s="20">
        <v>140.03049999999999</v>
      </c>
      <c r="RO57" s="20"/>
      <c r="RP57" s="20">
        <v>54.7</v>
      </c>
      <c r="RQ57" s="20">
        <v>55.223999999999997</v>
      </c>
      <c r="RR57" s="20">
        <v>55.223999999999997</v>
      </c>
      <c r="RS57" s="20"/>
      <c r="RT57" s="20">
        <v>384.7</v>
      </c>
      <c r="RU57" s="20">
        <v>386.86572000000001</v>
      </c>
      <c r="RV57" s="20">
        <v>389.81433500000003</v>
      </c>
      <c r="RW57" s="20"/>
      <c r="RX57" s="20">
        <v>58.05</v>
      </c>
      <c r="RY57" s="20">
        <v>48</v>
      </c>
      <c r="RZ57" s="20">
        <v>48</v>
      </c>
      <c r="SA57" s="20"/>
      <c r="SB57" s="20">
        <v>0</v>
      </c>
      <c r="SC57" s="20">
        <v>9.6</v>
      </c>
      <c r="SD57" s="20">
        <v>9.6</v>
      </c>
      <c r="SE57" s="20"/>
      <c r="SF57" s="20">
        <v>133.19999999999999</v>
      </c>
      <c r="SG57" s="20">
        <v>151.19999999999999</v>
      </c>
      <c r="SH57" s="20">
        <v>151.19999999999999</v>
      </c>
      <c r="SI57" s="20"/>
      <c r="SJ57" s="20">
        <v>153.30000000000001</v>
      </c>
      <c r="SK57" s="20">
        <v>153.6</v>
      </c>
      <c r="SL57" s="20">
        <v>153.6</v>
      </c>
      <c r="SM57" s="20"/>
      <c r="SN57" s="20">
        <v>370.9</v>
      </c>
      <c r="SO57" s="20">
        <v>216</v>
      </c>
      <c r="SP57" s="20">
        <v>216</v>
      </c>
      <c r="SQ57" s="20"/>
      <c r="SR57" s="20">
        <v>462.6</v>
      </c>
      <c r="SS57" s="20">
        <v>280.97568000000001</v>
      </c>
      <c r="ST57" s="20">
        <v>280.97568000000001</v>
      </c>
      <c r="SU57" s="20"/>
      <c r="SV57" s="20">
        <v>352.05</v>
      </c>
      <c r="SW57" s="20">
        <v>388.68288000000001</v>
      </c>
      <c r="SX57" s="20">
        <v>388.68288000000001</v>
      </c>
      <c r="SY57" s="20"/>
      <c r="SZ57" s="20">
        <v>248.35</v>
      </c>
      <c r="TA57" s="20">
        <v>285.61149999999998</v>
      </c>
      <c r="TB57" s="20">
        <v>279.39449999999999</v>
      </c>
      <c r="TC57" s="20"/>
      <c r="TD57" s="20">
        <v>1221.1500000000001</v>
      </c>
      <c r="TE57" s="20">
        <v>1084.4684999999999</v>
      </c>
      <c r="TF57" s="20">
        <v>1026.8215</v>
      </c>
      <c r="TG57" s="20"/>
      <c r="TH57" s="20">
        <v>275</v>
      </c>
      <c r="TI57" s="20">
        <v>0</v>
      </c>
      <c r="TJ57" s="20">
        <v>374.42599999999999</v>
      </c>
      <c r="TK57" s="20"/>
      <c r="TL57" s="20">
        <v>1386.15</v>
      </c>
      <c r="TM57" s="20">
        <v>1552.223</v>
      </c>
      <c r="TN57" s="20">
        <v>1376.9269999999999</v>
      </c>
      <c r="TO57" s="20"/>
      <c r="TP57" s="20">
        <v>1753.4</v>
      </c>
      <c r="TQ57" s="20">
        <v>1632.2539999999999</v>
      </c>
      <c r="TR57" s="20">
        <v>1459.9880000000001</v>
      </c>
      <c r="TS57" s="20"/>
      <c r="TT57" s="20">
        <v>217.85</v>
      </c>
      <c r="TU57" s="20">
        <v>105.428</v>
      </c>
      <c r="TV57" s="20">
        <v>49.6965</v>
      </c>
      <c r="TW57" s="20"/>
      <c r="TX57" s="20">
        <v>154.19999999999999</v>
      </c>
      <c r="TY57" s="20">
        <v>73.454999999999998</v>
      </c>
      <c r="TZ57" s="20">
        <v>73.454999999999998</v>
      </c>
      <c r="UA57" s="20"/>
      <c r="UB57" s="20">
        <v>392.55</v>
      </c>
      <c r="UC57" s="20">
        <v>343.12196</v>
      </c>
      <c r="UD57" s="20">
        <v>421.46352000000002</v>
      </c>
      <c r="UE57" s="20"/>
      <c r="UF57" s="20">
        <v>81.3</v>
      </c>
      <c r="UG57" s="20">
        <v>96</v>
      </c>
      <c r="UH57" s="20">
        <v>96</v>
      </c>
      <c r="UI57" s="20"/>
      <c r="UJ57" s="20">
        <v>177.3</v>
      </c>
      <c r="UK57" s="20">
        <v>180</v>
      </c>
      <c r="UL57" s="20">
        <v>180</v>
      </c>
      <c r="UM57" s="20"/>
      <c r="UN57" s="20">
        <v>489.6</v>
      </c>
      <c r="UO57" s="20">
        <v>468.29270500000001</v>
      </c>
      <c r="UP57" s="20">
        <v>468.2928</v>
      </c>
      <c r="UQ57" s="20"/>
      <c r="UR57" s="20">
        <v>489.6</v>
      </c>
      <c r="US57" s="20">
        <v>468.29270500000001</v>
      </c>
      <c r="UT57" s="20">
        <v>468.2928</v>
      </c>
      <c r="UU57" s="20"/>
      <c r="UV57" s="20">
        <v>482.4</v>
      </c>
      <c r="UW57" s="20">
        <v>468.29270500000001</v>
      </c>
      <c r="UX57" s="20">
        <v>468.2928</v>
      </c>
      <c r="UY57" s="20"/>
      <c r="UZ57" s="20">
        <v>118.7</v>
      </c>
      <c r="VA57" s="20">
        <v>134.40649999999999</v>
      </c>
      <c r="VB57" s="20">
        <v>134.40649999999999</v>
      </c>
      <c r="VC57" s="20"/>
      <c r="VD57" s="20">
        <v>1766.55</v>
      </c>
      <c r="VE57" s="20">
        <v>0</v>
      </c>
      <c r="VF57" s="20">
        <v>2598.2195000000002</v>
      </c>
      <c r="VG57" s="20"/>
      <c r="VH57" s="20">
        <v>110.8</v>
      </c>
      <c r="VI57" s="20">
        <v>0</v>
      </c>
      <c r="VJ57" s="20">
        <v>124.3215</v>
      </c>
      <c r="VK57" s="20"/>
      <c r="VL57" s="20">
        <v>1116.3</v>
      </c>
      <c r="VM57" s="20">
        <v>0</v>
      </c>
      <c r="VN57" s="20">
        <v>1484.1505</v>
      </c>
      <c r="VO57" s="20"/>
      <c r="VP57" s="20">
        <v>14.4</v>
      </c>
      <c r="VQ57" s="20">
        <v>14.4</v>
      </c>
      <c r="VR57" s="20">
        <v>14.4</v>
      </c>
      <c r="VS57" s="20"/>
      <c r="VT57" s="20">
        <v>1578.55</v>
      </c>
      <c r="VU57" s="20">
        <v>1449.7</v>
      </c>
      <c r="VV57" s="20">
        <v>1261.5</v>
      </c>
      <c r="VW57" s="20"/>
      <c r="VX57" s="20">
        <v>1649</v>
      </c>
      <c r="VY57" s="20">
        <v>1145.675</v>
      </c>
      <c r="VZ57" s="20">
        <v>1002.5</v>
      </c>
      <c r="WA57" s="20"/>
      <c r="WB57" s="20">
        <v>850.95</v>
      </c>
      <c r="WC57" s="20">
        <v>0</v>
      </c>
      <c r="WD57" s="20">
        <v>1122.471</v>
      </c>
      <c r="WE57" s="20"/>
      <c r="WF57" s="20">
        <v>35.450000000000003</v>
      </c>
      <c r="WG57" s="20">
        <v>34.776000000000003</v>
      </c>
      <c r="WH57" s="20">
        <v>34.776000000000003</v>
      </c>
      <c r="WI57" s="20"/>
      <c r="WJ57" s="20">
        <v>52.4</v>
      </c>
      <c r="WK57" s="20">
        <v>57.6</v>
      </c>
      <c r="WL57" s="20">
        <v>57.6</v>
      </c>
      <c r="WM57" s="20"/>
      <c r="WN57" s="20">
        <v>49.2</v>
      </c>
      <c r="WO57" s="20">
        <v>57.6</v>
      </c>
      <c r="WP57" s="20">
        <v>57.6</v>
      </c>
      <c r="WQ57" s="20"/>
      <c r="WR57" s="20">
        <v>25</v>
      </c>
      <c r="WS57" s="20">
        <v>33.6</v>
      </c>
      <c r="WT57" s="20">
        <v>33.6</v>
      </c>
      <c r="WU57" s="20"/>
      <c r="WV57" s="20">
        <v>103.9</v>
      </c>
      <c r="WW57" s="20">
        <v>0</v>
      </c>
      <c r="WX57" s="20">
        <v>137.87200000000001</v>
      </c>
      <c r="WY57" s="20"/>
      <c r="WZ57" s="20">
        <v>0</v>
      </c>
      <c r="XA57" s="20">
        <v>0</v>
      </c>
      <c r="XB57" s="20">
        <v>0</v>
      </c>
      <c r="XC57" s="20"/>
      <c r="XD57" s="20">
        <v>440.84350000000001</v>
      </c>
      <c r="XE57" s="20">
        <v>444.87806499999999</v>
      </c>
      <c r="XF57" s="20">
        <v>444.87815999999998</v>
      </c>
      <c r="XG57" s="20"/>
      <c r="XH57" s="20">
        <v>206.15</v>
      </c>
      <c r="XI57" s="20">
        <v>259.2</v>
      </c>
      <c r="XJ57" s="20">
        <v>259.2</v>
      </c>
      <c r="XK57" s="20"/>
      <c r="XL57" s="20">
        <v>657.45</v>
      </c>
      <c r="XM57" s="20">
        <v>672</v>
      </c>
      <c r="XN57" s="20">
        <v>672</v>
      </c>
      <c r="XO57" s="20"/>
      <c r="XP57" s="20">
        <v>821.7</v>
      </c>
      <c r="XQ57" s="20">
        <v>672</v>
      </c>
      <c r="XR57" s="20">
        <v>672</v>
      </c>
      <c r="XS57" s="20"/>
      <c r="XT57" s="20">
        <v>244</v>
      </c>
      <c r="XU57" s="20">
        <v>63</v>
      </c>
      <c r="XV57" s="20">
        <v>63</v>
      </c>
      <c r="XW57" s="20"/>
      <c r="XX57" s="20">
        <v>457.4</v>
      </c>
      <c r="XY57" s="20">
        <v>480</v>
      </c>
      <c r="XZ57" s="20">
        <v>480</v>
      </c>
      <c r="YA57" s="20"/>
      <c r="YB57" s="20">
        <v>171.4</v>
      </c>
      <c r="YC57" s="20">
        <v>206.64</v>
      </c>
      <c r="YD57" s="20">
        <v>206.64</v>
      </c>
      <c r="YE57" s="20"/>
      <c r="YF57" s="20">
        <v>0</v>
      </c>
      <c r="YG57" s="20">
        <v>0</v>
      </c>
      <c r="YH57" s="20">
        <v>0</v>
      </c>
      <c r="YI57" s="20"/>
      <c r="YJ57" s="20">
        <v>0</v>
      </c>
      <c r="YK57" s="20">
        <v>0</v>
      </c>
      <c r="YL57" s="20">
        <v>0</v>
      </c>
      <c r="YM57" s="20"/>
    </row>
  </sheetData>
  <mergeCells count="335">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2755</v>
      </c>
      <c r="C6" s="1"/>
      <c r="D6" s="1"/>
      <c r="E6" s="1"/>
    </row>
    <row r="7" spans="1:7" ht="33" customHeight="1" x14ac:dyDescent="0.3">
      <c r="A7" s="1"/>
      <c r="B7" s="3" t="s">
        <v>2756</v>
      </c>
      <c r="C7" s="3" t="s">
        <v>2757</v>
      </c>
      <c r="D7" s="3" t="s">
        <v>2758</v>
      </c>
      <c r="E7" s="3" t="s">
        <v>991</v>
      </c>
    </row>
    <row r="8" spans="1:7" x14ac:dyDescent="0.3">
      <c r="A8" s="1"/>
      <c r="B8" s="147" t="s">
        <v>2759</v>
      </c>
      <c r="C8" s="53">
        <v>5889973.6497200001</v>
      </c>
      <c r="D8" s="53">
        <v>6514172.7764688004</v>
      </c>
      <c r="E8" s="178">
        <v>-9.5821702642521184E-2</v>
      </c>
    </row>
    <row r="9" spans="1:7" x14ac:dyDescent="0.3">
      <c r="A9" s="1"/>
      <c r="B9" s="147" t="s">
        <v>2760</v>
      </c>
      <c r="C9" s="53">
        <v>5824728.05547</v>
      </c>
      <c r="D9" s="53">
        <v>6569132.0238912003</v>
      </c>
      <c r="E9" s="178">
        <v>-0.11331846668842792</v>
      </c>
    </row>
    <row r="10" spans="1:7" x14ac:dyDescent="0.3">
      <c r="A10" s="1"/>
      <c r="B10" s="147" t="s">
        <v>2761</v>
      </c>
      <c r="C10" s="53">
        <v>6075360.0963500002</v>
      </c>
      <c r="D10" s="53">
        <v>6640507.2986196</v>
      </c>
      <c r="E10" s="178">
        <v>-8.5106028328149022E-2</v>
      </c>
    </row>
    <row r="11" spans="1:7" x14ac:dyDescent="0.3">
      <c r="A11" s="1"/>
      <c r="B11" s="147" t="s">
        <v>2762</v>
      </c>
      <c r="C11" s="53">
        <v>6296165.8731000004</v>
      </c>
      <c r="D11" s="53">
        <v>6416474.9055749997</v>
      </c>
      <c r="E11" s="178">
        <v>-1.8750019947941923E-2</v>
      </c>
    </row>
    <row r="12" spans="1:7" x14ac:dyDescent="0.3">
      <c r="A12" s="1"/>
      <c r="B12" s="147" t="s">
        <v>2763</v>
      </c>
      <c r="C12" s="53">
        <v>5655976.0626100004</v>
      </c>
      <c r="D12" s="53">
        <v>5140564.6869000001</v>
      </c>
      <c r="E12" s="178">
        <v>0.10026357163123592</v>
      </c>
    </row>
    <row r="13" spans="1:7" x14ac:dyDescent="0.3">
      <c r="A13" s="1"/>
      <c r="B13" s="147" t="s">
        <v>2764</v>
      </c>
      <c r="C13" s="53">
        <v>6432368.4016100001</v>
      </c>
      <c r="D13" s="53">
        <v>6167114.1507374998</v>
      </c>
      <c r="E13" s="178">
        <v>4.3011081745710729E-2</v>
      </c>
    </row>
    <row r="14" spans="1:7" x14ac:dyDescent="0.3">
      <c r="A14" s="1"/>
      <c r="B14" s="147" t="s">
        <v>2765</v>
      </c>
      <c r="C14" s="53">
        <v>6469810.5716599999</v>
      </c>
      <c r="D14" s="53">
        <v>6873149.3844374996</v>
      </c>
      <c r="E14" s="178">
        <v>-5.8683260062811708E-2</v>
      </c>
    </row>
    <row r="15" spans="1:7" x14ac:dyDescent="0.3">
      <c r="A15" s="1"/>
      <c r="B15" s="147" t="s">
        <v>2766</v>
      </c>
      <c r="C15" s="53">
        <v>6504755.8680100003</v>
      </c>
      <c r="D15" s="53">
        <v>7122353.8531499999</v>
      </c>
      <c r="E15" s="178">
        <v>-8.6712623084130427E-2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2767</v>
      </c>
      <c r="C5" s="1"/>
      <c r="D5" s="1"/>
      <c r="E5" s="1"/>
      <c r="F5" s="1"/>
      <c r="G5" s="1"/>
      <c r="H5" s="1"/>
      <c r="I5" s="1"/>
      <c r="J5" s="1"/>
      <c r="K5" s="1"/>
      <c r="L5" s="1"/>
      <c r="M5" s="1"/>
      <c r="N5" s="1"/>
      <c r="O5" s="1"/>
      <c r="P5" s="1"/>
    </row>
    <row r="6" spans="1:16" ht="27.6" x14ac:dyDescent="0.3">
      <c r="A6" s="1"/>
      <c r="B6" s="3" t="s">
        <v>119</v>
      </c>
      <c r="C6" s="3" t="s">
        <v>1208</v>
      </c>
      <c r="D6" s="3" t="s">
        <v>1209</v>
      </c>
      <c r="E6" s="3" t="s">
        <v>1210</v>
      </c>
      <c r="F6" s="3" t="s">
        <v>122</v>
      </c>
      <c r="G6" s="3" t="s">
        <v>123</v>
      </c>
      <c r="H6" s="3" t="s">
        <v>1211</v>
      </c>
      <c r="I6" s="3" t="s">
        <v>1212</v>
      </c>
      <c r="J6" s="3" t="s">
        <v>1213</v>
      </c>
      <c r="K6" s="3" t="s">
        <v>1214</v>
      </c>
      <c r="L6" s="3" t="s">
        <v>1215</v>
      </c>
      <c r="M6" s="3" t="s">
        <v>1216</v>
      </c>
      <c r="N6" s="3" t="s">
        <v>1217</v>
      </c>
      <c r="O6" s="3" t="s">
        <v>1218</v>
      </c>
      <c r="P6" s="3" t="s">
        <v>1219</v>
      </c>
    </row>
    <row r="7" spans="1:16" x14ac:dyDescent="0.3">
      <c r="A7" s="1"/>
      <c r="B7" s="6" t="s">
        <v>132</v>
      </c>
      <c r="C7" s="6" t="s">
        <v>1011</v>
      </c>
      <c r="D7" s="86" t="s">
        <v>33</v>
      </c>
      <c r="E7" s="6" t="s">
        <v>1220</v>
      </c>
      <c r="F7" s="86" t="s">
        <v>1221</v>
      </c>
      <c r="G7" s="86" t="s">
        <v>19</v>
      </c>
      <c r="H7" s="86" t="s">
        <v>1222</v>
      </c>
      <c r="I7" s="86" t="s">
        <v>563</v>
      </c>
      <c r="J7" s="179" t="s">
        <v>1223</v>
      </c>
      <c r="K7" s="86" t="s">
        <v>563</v>
      </c>
      <c r="L7" s="86" t="s">
        <v>563</v>
      </c>
      <c r="M7" s="86" t="s">
        <v>563</v>
      </c>
      <c r="N7" s="86" t="s">
        <v>563</v>
      </c>
      <c r="O7" s="6" t="s">
        <v>1224</v>
      </c>
      <c r="P7" s="6"/>
    </row>
    <row r="8" spans="1:16" x14ac:dyDescent="0.3">
      <c r="A8" s="1"/>
      <c r="B8" s="6" t="s">
        <v>618</v>
      </c>
      <c r="C8" s="6" t="s">
        <v>1095</v>
      </c>
      <c r="D8" s="86" t="s">
        <v>33</v>
      </c>
      <c r="E8" s="6" t="s">
        <v>1225</v>
      </c>
      <c r="F8" s="86" t="s">
        <v>18</v>
      </c>
      <c r="G8" s="86" t="s">
        <v>1226</v>
      </c>
      <c r="H8" s="86" t="s">
        <v>563</v>
      </c>
      <c r="I8" s="86" t="s">
        <v>563</v>
      </c>
      <c r="J8" s="179" t="s">
        <v>1223</v>
      </c>
      <c r="K8" s="86" t="s">
        <v>563</v>
      </c>
      <c r="L8" s="86" t="s">
        <v>563</v>
      </c>
      <c r="M8" s="86" t="s">
        <v>563</v>
      </c>
      <c r="N8" s="86" t="s">
        <v>563</v>
      </c>
      <c r="O8" s="6" t="s">
        <v>1224</v>
      </c>
      <c r="P8" s="6"/>
    </row>
    <row r="9" spans="1:16" x14ac:dyDescent="0.3">
      <c r="A9" s="1"/>
      <c r="B9" s="6" t="s">
        <v>618</v>
      </c>
      <c r="C9" s="6" t="s">
        <v>1095</v>
      </c>
      <c r="D9" s="86" t="s">
        <v>33</v>
      </c>
      <c r="E9" s="6" t="s">
        <v>1225</v>
      </c>
      <c r="F9" s="86" t="s">
        <v>1226</v>
      </c>
      <c r="G9" s="86" t="s">
        <v>19</v>
      </c>
      <c r="H9" s="86" t="s">
        <v>563</v>
      </c>
      <c r="I9" s="86" t="s">
        <v>563</v>
      </c>
      <c r="J9" s="180" t="s">
        <v>1227</v>
      </c>
      <c r="K9" s="86" t="s">
        <v>563</v>
      </c>
      <c r="L9" s="86" t="s">
        <v>563</v>
      </c>
      <c r="M9" s="86" t="s">
        <v>563</v>
      </c>
      <c r="N9" s="86" t="s">
        <v>563</v>
      </c>
      <c r="O9" s="6" t="s">
        <v>1224</v>
      </c>
      <c r="P9" s="6"/>
    </row>
    <row r="10" spans="1:16" x14ac:dyDescent="0.3">
      <c r="A10" s="1"/>
      <c r="B10" s="6" t="s">
        <v>619</v>
      </c>
      <c r="C10" s="6" t="s">
        <v>1096</v>
      </c>
      <c r="D10" s="86" t="s">
        <v>33</v>
      </c>
      <c r="E10" s="6" t="s">
        <v>1228</v>
      </c>
      <c r="F10" s="86" t="s">
        <v>18</v>
      </c>
      <c r="G10" s="86" t="s">
        <v>19</v>
      </c>
      <c r="H10" s="86" t="s">
        <v>563</v>
      </c>
      <c r="I10" s="86" t="s">
        <v>563</v>
      </c>
      <c r="J10" s="179" t="s">
        <v>1223</v>
      </c>
      <c r="K10" s="86" t="s">
        <v>563</v>
      </c>
      <c r="L10" s="86" t="s">
        <v>563</v>
      </c>
      <c r="M10" s="86" t="s">
        <v>563</v>
      </c>
      <c r="N10" s="86" t="s">
        <v>563</v>
      </c>
      <c r="O10" s="6" t="s">
        <v>1224</v>
      </c>
      <c r="P10" s="6"/>
    </row>
    <row r="11" spans="1:16" x14ac:dyDescent="0.3">
      <c r="A11" s="1"/>
      <c r="B11" s="6" t="s">
        <v>616</v>
      </c>
      <c r="C11" s="6" t="s">
        <v>1017</v>
      </c>
      <c r="D11" s="86" t="s">
        <v>1229</v>
      </c>
      <c r="E11" s="6" t="s">
        <v>1230</v>
      </c>
      <c r="F11" s="86" t="s">
        <v>18</v>
      </c>
      <c r="G11" s="86" t="s">
        <v>1231</v>
      </c>
      <c r="H11" s="86" t="s">
        <v>563</v>
      </c>
      <c r="I11" s="86" t="s">
        <v>563</v>
      </c>
      <c r="J11" s="179" t="s">
        <v>1223</v>
      </c>
      <c r="K11" s="86" t="s">
        <v>563</v>
      </c>
      <c r="L11" s="86" t="s">
        <v>563</v>
      </c>
      <c r="M11" s="86" t="s">
        <v>563</v>
      </c>
      <c r="N11" s="86" t="s">
        <v>563</v>
      </c>
      <c r="O11" s="6" t="s">
        <v>1224</v>
      </c>
      <c r="P11" s="6"/>
    </row>
    <row r="12" spans="1:16" x14ac:dyDescent="0.3">
      <c r="A12" s="1"/>
      <c r="B12" s="6" t="s">
        <v>616</v>
      </c>
      <c r="C12" s="6" t="s">
        <v>1017</v>
      </c>
      <c r="D12" s="86" t="s">
        <v>33</v>
      </c>
      <c r="E12" s="6" t="s">
        <v>1232</v>
      </c>
      <c r="F12" s="86" t="s">
        <v>1231</v>
      </c>
      <c r="G12" s="86" t="s">
        <v>19</v>
      </c>
      <c r="H12" s="86" t="s">
        <v>563</v>
      </c>
      <c r="I12" s="86" t="s">
        <v>563</v>
      </c>
      <c r="J12" s="179" t="s">
        <v>1223</v>
      </c>
      <c r="K12" s="86" t="s">
        <v>563</v>
      </c>
      <c r="L12" s="86" t="s">
        <v>563</v>
      </c>
      <c r="M12" s="86" t="s">
        <v>563</v>
      </c>
      <c r="N12" s="86" t="s">
        <v>563</v>
      </c>
      <c r="O12" s="6" t="s">
        <v>1224</v>
      </c>
      <c r="P12" s="6"/>
    </row>
    <row r="13" spans="1:16" x14ac:dyDescent="0.3">
      <c r="A13" s="1"/>
      <c r="B13" s="6" t="s">
        <v>43</v>
      </c>
      <c r="C13" s="6" t="s">
        <v>1110</v>
      </c>
      <c r="D13" s="86" t="s">
        <v>33</v>
      </c>
      <c r="E13" s="6" t="s">
        <v>1233</v>
      </c>
      <c r="F13" s="86" t="s">
        <v>1234</v>
      </c>
      <c r="G13" s="86" t="s">
        <v>19</v>
      </c>
      <c r="H13" s="86" t="s">
        <v>1235</v>
      </c>
      <c r="I13" s="86" t="s">
        <v>563</v>
      </c>
      <c r="J13" s="181" t="s">
        <v>1236</v>
      </c>
      <c r="K13" s="86" t="s">
        <v>563</v>
      </c>
      <c r="L13" s="86" t="s">
        <v>563</v>
      </c>
      <c r="M13" s="86" t="s">
        <v>563</v>
      </c>
      <c r="N13" s="86" t="s">
        <v>563</v>
      </c>
      <c r="O13" s="6" t="s">
        <v>1224</v>
      </c>
      <c r="P13" s="6"/>
    </row>
    <row r="14" spans="1:16" x14ac:dyDescent="0.3">
      <c r="A14" s="1"/>
      <c r="B14" s="6" t="s">
        <v>50</v>
      </c>
      <c r="C14" s="6" t="s">
        <v>55</v>
      </c>
      <c r="D14" s="86" t="s">
        <v>33</v>
      </c>
      <c r="E14" s="6" t="s">
        <v>1237</v>
      </c>
      <c r="F14" s="86" t="s">
        <v>18</v>
      </c>
      <c r="G14" s="86" t="s">
        <v>19</v>
      </c>
      <c r="H14" s="86" t="s">
        <v>563</v>
      </c>
      <c r="I14" s="86" t="s">
        <v>563</v>
      </c>
      <c r="J14" s="181" t="s">
        <v>1236</v>
      </c>
      <c r="K14" s="86" t="s">
        <v>563</v>
      </c>
      <c r="L14" s="86" t="s">
        <v>563</v>
      </c>
      <c r="M14" s="86" t="s">
        <v>563</v>
      </c>
      <c r="N14" s="86" t="s">
        <v>563</v>
      </c>
      <c r="O14" s="6" t="s">
        <v>1224</v>
      </c>
      <c r="P14" s="6"/>
    </row>
    <row r="15" spans="1:16" x14ac:dyDescent="0.3">
      <c r="A15" s="1"/>
      <c r="B15" s="6" t="s">
        <v>59</v>
      </c>
      <c r="C15" s="6" t="s">
        <v>60</v>
      </c>
      <c r="D15" s="86" t="s">
        <v>33</v>
      </c>
      <c r="E15" s="6" t="s">
        <v>1238</v>
      </c>
      <c r="F15" s="86" t="s">
        <v>18</v>
      </c>
      <c r="G15" s="86" t="s">
        <v>19</v>
      </c>
      <c r="H15" s="86" t="s">
        <v>563</v>
      </c>
      <c r="I15" s="86" t="s">
        <v>563</v>
      </c>
      <c r="J15" s="181" t="s">
        <v>1236</v>
      </c>
      <c r="K15" s="86" t="s">
        <v>563</v>
      </c>
      <c r="L15" s="86" t="s">
        <v>563</v>
      </c>
      <c r="M15" s="86" t="s">
        <v>563</v>
      </c>
      <c r="N15" s="86" t="s">
        <v>563</v>
      </c>
      <c r="O15" s="6" t="s">
        <v>1224</v>
      </c>
      <c r="P15" s="6"/>
    </row>
    <row r="16" spans="1:16" ht="26.4" x14ac:dyDescent="0.3">
      <c r="A16" s="1"/>
      <c r="B16" s="6" t="s">
        <v>617</v>
      </c>
      <c r="C16" s="6" t="s">
        <v>1133</v>
      </c>
      <c r="D16" s="86" t="s">
        <v>1134</v>
      </c>
      <c r="E16" s="6" t="s">
        <v>1239</v>
      </c>
      <c r="F16" s="86" t="s">
        <v>18</v>
      </c>
      <c r="G16" s="86" t="s">
        <v>19</v>
      </c>
      <c r="H16" s="86" t="s">
        <v>563</v>
      </c>
      <c r="I16" s="86" t="s">
        <v>563</v>
      </c>
      <c r="J16" s="179" t="s">
        <v>1223</v>
      </c>
      <c r="K16" s="86" t="s">
        <v>563</v>
      </c>
      <c r="L16" s="86" t="s">
        <v>563</v>
      </c>
      <c r="M16" s="86" t="s">
        <v>563</v>
      </c>
      <c r="N16" s="86" t="s">
        <v>563</v>
      </c>
      <c r="O16" s="6" t="s">
        <v>1224</v>
      </c>
      <c r="P16" s="6"/>
    </row>
    <row r="17" spans="1:16" ht="26.4" x14ac:dyDescent="0.3">
      <c r="A17" s="1"/>
      <c r="B17" s="6" t="s">
        <v>617</v>
      </c>
      <c r="C17" s="6" t="s">
        <v>1133</v>
      </c>
      <c r="D17" s="86" t="s">
        <v>1135</v>
      </c>
      <c r="E17" s="6" t="s">
        <v>1240</v>
      </c>
      <c r="F17" s="86" t="s">
        <v>18</v>
      </c>
      <c r="G17" s="86" t="s">
        <v>19</v>
      </c>
      <c r="H17" s="86" t="s">
        <v>563</v>
      </c>
      <c r="I17" s="86" t="s">
        <v>563</v>
      </c>
      <c r="J17" s="179" t="s">
        <v>1223</v>
      </c>
      <c r="K17" s="86" t="s">
        <v>563</v>
      </c>
      <c r="L17" s="86" t="s">
        <v>563</v>
      </c>
      <c r="M17" s="86" t="s">
        <v>563</v>
      </c>
      <c r="N17" s="86" t="s">
        <v>563</v>
      </c>
      <c r="O17" s="6" t="s">
        <v>1224</v>
      </c>
      <c r="P17" s="6"/>
    </row>
    <row r="18" spans="1:16" x14ac:dyDescent="0.3">
      <c r="A18" s="1"/>
      <c r="B18" s="6" t="s">
        <v>62</v>
      </c>
      <c r="C18" s="6" t="s">
        <v>66</v>
      </c>
      <c r="D18" s="86" t="s">
        <v>33</v>
      </c>
      <c r="E18" s="6" t="s">
        <v>1241</v>
      </c>
      <c r="F18" s="86" t="s">
        <v>18</v>
      </c>
      <c r="G18" s="86" t="s">
        <v>19</v>
      </c>
      <c r="H18" s="86" t="s">
        <v>563</v>
      </c>
      <c r="I18" s="86" t="s">
        <v>563</v>
      </c>
      <c r="J18" s="181" t="s">
        <v>1236</v>
      </c>
      <c r="K18" s="86" t="s">
        <v>563</v>
      </c>
      <c r="L18" s="86" t="s">
        <v>563</v>
      </c>
      <c r="M18" s="86" t="s">
        <v>563</v>
      </c>
      <c r="N18" s="86" t="s">
        <v>563</v>
      </c>
      <c r="O18" s="6" t="s">
        <v>1224</v>
      </c>
      <c r="P18" s="6"/>
    </row>
    <row r="19" spans="1:16" x14ac:dyDescent="0.3">
      <c r="A19" s="1"/>
      <c r="B19" s="6" t="s">
        <v>95</v>
      </c>
      <c r="C19" s="6" t="s">
        <v>100</v>
      </c>
      <c r="D19" s="86" t="s">
        <v>33</v>
      </c>
      <c r="E19" s="6" t="s">
        <v>1242</v>
      </c>
      <c r="F19" s="86" t="s">
        <v>18</v>
      </c>
      <c r="G19" s="86" t="s">
        <v>19</v>
      </c>
      <c r="H19" s="86" t="s">
        <v>563</v>
      </c>
      <c r="I19" s="86" t="s">
        <v>563</v>
      </c>
      <c r="J19" s="181" t="s">
        <v>1236</v>
      </c>
      <c r="K19" s="86" t="s">
        <v>563</v>
      </c>
      <c r="L19" s="86" t="s">
        <v>563</v>
      </c>
      <c r="M19" s="86" t="s">
        <v>563</v>
      </c>
      <c r="N19" s="86" t="s">
        <v>563</v>
      </c>
      <c r="O19" s="6" t="s">
        <v>1224</v>
      </c>
      <c r="P19" s="6"/>
    </row>
    <row r="20" spans="1:16" x14ac:dyDescent="0.3">
      <c r="A20" s="1"/>
      <c r="B20" s="6" t="s">
        <v>330</v>
      </c>
      <c r="C20" s="6" t="s">
        <v>1053</v>
      </c>
      <c r="D20" s="86" t="s">
        <v>79</v>
      </c>
      <c r="E20" s="6" t="s">
        <v>1243</v>
      </c>
      <c r="F20" s="86" t="s">
        <v>18</v>
      </c>
      <c r="G20" s="86" t="s">
        <v>19</v>
      </c>
      <c r="H20" s="86" t="s">
        <v>563</v>
      </c>
      <c r="I20" s="86" t="s">
        <v>563</v>
      </c>
      <c r="J20" s="181" t="s">
        <v>1236</v>
      </c>
      <c r="K20" s="86" t="s">
        <v>563</v>
      </c>
      <c r="L20" s="86" t="s">
        <v>563</v>
      </c>
      <c r="M20" s="86" t="s">
        <v>563</v>
      </c>
      <c r="N20" s="86" t="s">
        <v>563</v>
      </c>
      <c r="O20" s="6" t="s">
        <v>1224</v>
      </c>
      <c r="P20" s="6"/>
    </row>
    <row r="21" spans="1:16" x14ac:dyDescent="0.3">
      <c r="A21" s="1"/>
      <c r="B21" s="6" t="s">
        <v>330</v>
      </c>
      <c r="C21" s="6" t="s">
        <v>1156</v>
      </c>
      <c r="D21" s="86" t="s">
        <v>79</v>
      </c>
      <c r="E21" s="6" t="s">
        <v>1244</v>
      </c>
      <c r="F21" s="86" t="s">
        <v>18</v>
      </c>
      <c r="G21" s="86" t="s">
        <v>19</v>
      </c>
      <c r="H21" s="86" t="s">
        <v>563</v>
      </c>
      <c r="I21" s="86" t="s">
        <v>563</v>
      </c>
      <c r="J21" s="181" t="s">
        <v>1236</v>
      </c>
      <c r="K21" s="86" t="s">
        <v>563</v>
      </c>
      <c r="L21" s="86" t="s">
        <v>563</v>
      </c>
      <c r="M21" s="86" t="s">
        <v>563</v>
      </c>
      <c r="N21" s="86" t="s">
        <v>563</v>
      </c>
      <c r="O21" s="6" t="s">
        <v>1224</v>
      </c>
      <c r="P21" s="6"/>
    </row>
    <row r="22" spans="1:16" x14ac:dyDescent="0.3">
      <c r="A22" s="1"/>
      <c r="B22" s="6" t="s">
        <v>330</v>
      </c>
      <c r="C22" s="6" t="s">
        <v>1157</v>
      </c>
      <c r="D22" s="86" t="s">
        <v>33</v>
      </c>
      <c r="E22" s="6" t="s">
        <v>1245</v>
      </c>
      <c r="F22" s="86" t="s">
        <v>18</v>
      </c>
      <c r="G22" s="86" t="s">
        <v>19</v>
      </c>
      <c r="H22" s="86" t="s">
        <v>563</v>
      </c>
      <c r="I22" s="86" t="s">
        <v>563</v>
      </c>
      <c r="J22" s="181" t="s">
        <v>1236</v>
      </c>
      <c r="K22" s="86" t="s">
        <v>563</v>
      </c>
      <c r="L22" s="86" t="s">
        <v>563</v>
      </c>
      <c r="M22" s="86" t="s">
        <v>563</v>
      </c>
      <c r="N22" s="86" t="s">
        <v>563</v>
      </c>
      <c r="O22" s="6" t="s">
        <v>1224</v>
      </c>
      <c r="P22" s="6"/>
    </row>
    <row r="23" spans="1:16" x14ac:dyDescent="0.3">
      <c r="A23" s="1"/>
      <c r="B23" s="6" t="s">
        <v>330</v>
      </c>
      <c r="C23" s="6" t="s">
        <v>1158</v>
      </c>
      <c r="D23" s="86" t="s">
        <v>33</v>
      </c>
      <c r="E23" s="6" t="s">
        <v>1246</v>
      </c>
      <c r="F23" s="86" t="s">
        <v>18</v>
      </c>
      <c r="G23" s="86" t="s">
        <v>19</v>
      </c>
      <c r="H23" s="86" t="s">
        <v>563</v>
      </c>
      <c r="I23" s="86" t="s">
        <v>563</v>
      </c>
      <c r="J23" s="181" t="s">
        <v>1236</v>
      </c>
      <c r="K23" s="86" t="s">
        <v>563</v>
      </c>
      <c r="L23" s="86" t="s">
        <v>563</v>
      </c>
      <c r="M23" s="86" t="s">
        <v>563</v>
      </c>
      <c r="N23" s="86" t="s">
        <v>563</v>
      </c>
      <c r="O23" s="6" t="s">
        <v>1224</v>
      </c>
      <c r="P23" s="6"/>
    </row>
    <row r="24" spans="1:16" x14ac:dyDescent="0.3">
      <c r="A24" s="1"/>
      <c r="B24" s="6" t="s">
        <v>112</v>
      </c>
      <c r="C24" s="6" t="s">
        <v>1169</v>
      </c>
      <c r="D24" s="86" t="s">
        <v>33</v>
      </c>
      <c r="E24" s="6" t="s">
        <v>1247</v>
      </c>
      <c r="F24" s="86" t="s">
        <v>18</v>
      </c>
      <c r="G24" s="86" t="s">
        <v>19</v>
      </c>
      <c r="H24" s="86" t="s">
        <v>563</v>
      </c>
      <c r="I24" s="86" t="s">
        <v>563</v>
      </c>
      <c r="J24" s="181" t="s">
        <v>1236</v>
      </c>
      <c r="K24" s="86" t="s">
        <v>563</v>
      </c>
      <c r="L24" s="86" t="s">
        <v>563</v>
      </c>
      <c r="M24" s="86" t="s">
        <v>563</v>
      </c>
      <c r="N24" s="86" t="s">
        <v>563</v>
      </c>
      <c r="O24" s="6" t="s">
        <v>1224</v>
      </c>
      <c r="P2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2768</v>
      </c>
      <c r="C5" s="1"/>
      <c r="D5" s="1"/>
      <c r="E5" s="1"/>
      <c r="F5" s="1"/>
      <c r="G5" s="1"/>
      <c r="H5" s="1"/>
    </row>
    <row r="6" spans="1:8" ht="52.95" customHeight="1" x14ac:dyDescent="0.3">
      <c r="A6" s="1"/>
      <c r="B6" s="3" t="s">
        <v>4</v>
      </c>
      <c r="C6" s="3" t="s">
        <v>2769</v>
      </c>
      <c r="D6" s="3" t="s">
        <v>2770</v>
      </c>
      <c r="E6" s="3" t="s">
        <v>7</v>
      </c>
      <c r="F6" s="3" t="s">
        <v>8</v>
      </c>
      <c r="G6" s="3" t="s">
        <v>2771</v>
      </c>
      <c r="H6" s="3" t="s">
        <v>1524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563</v>
      </c>
      <c r="C8" s="182" t="s">
        <v>563</v>
      </c>
      <c r="D8" s="182" t="s">
        <v>563</v>
      </c>
      <c r="E8" s="182" t="s">
        <v>563</v>
      </c>
      <c r="F8" s="182" t="s">
        <v>563</v>
      </c>
      <c r="G8" s="182" t="s">
        <v>2775</v>
      </c>
      <c r="H8" s="182" t="s">
        <v>563</v>
      </c>
      <c r="I8" s="182" t="s">
        <v>563</v>
      </c>
      <c r="J8" s="182" t="s">
        <v>2776</v>
      </c>
      <c r="K8" s="182" t="s">
        <v>563</v>
      </c>
      <c r="L8" s="182" t="s">
        <v>563</v>
      </c>
      <c r="M8" s="182" t="s">
        <v>2777</v>
      </c>
      <c r="N8" s="182" t="s">
        <v>563</v>
      </c>
      <c r="O8" s="182" t="s">
        <v>563</v>
      </c>
      <c r="P8" s="182" t="s">
        <v>2778</v>
      </c>
      <c r="Q8" s="182" t="s">
        <v>563</v>
      </c>
      <c r="R8" s="182" t="s">
        <v>563</v>
      </c>
      <c r="S8" s="182" t="s">
        <v>2779</v>
      </c>
      <c r="T8" s="182" t="s">
        <v>563</v>
      </c>
      <c r="U8" s="182" t="s">
        <v>563</v>
      </c>
      <c r="V8" s="182" t="s">
        <v>2780</v>
      </c>
      <c r="W8" s="182" t="s">
        <v>563</v>
      </c>
      <c r="X8" s="182" t="s">
        <v>563</v>
      </c>
      <c r="Y8" s="182" t="s">
        <v>2781</v>
      </c>
      <c r="Z8" s="182" t="s">
        <v>563</v>
      </c>
      <c r="AA8" s="182" t="s">
        <v>563</v>
      </c>
      <c r="AB8" s="182" t="s">
        <v>2782</v>
      </c>
      <c r="AC8" s="182" t="s">
        <v>563</v>
      </c>
      <c r="AD8" s="182" t="s">
        <v>563</v>
      </c>
      <c r="AE8" s="182" t="s">
        <v>2783</v>
      </c>
      <c r="AF8" s="182" t="s">
        <v>563</v>
      </c>
      <c r="AG8" s="182" t="s">
        <v>563</v>
      </c>
      <c r="AH8" s="182" t="s">
        <v>2784</v>
      </c>
      <c r="AI8" s="182" t="s">
        <v>563</v>
      </c>
      <c r="AJ8" s="182" t="s">
        <v>563</v>
      </c>
      <c r="AK8" s="182" t="s">
        <v>2785</v>
      </c>
      <c r="AL8" s="182" t="s">
        <v>563</v>
      </c>
      <c r="AM8" s="182" t="s">
        <v>563</v>
      </c>
      <c r="AN8" s="182" t="s">
        <v>2786</v>
      </c>
      <c r="AO8" s="182" t="s">
        <v>563</v>
      </c>
      <c r="AP8" s="182" t="s">
        <v>563</v>
      </c>
      <c r="AQ8" s="182" t="s">
        <v>2787</v>
      </c>
      <c r="AR8" s="182" t="s">
        <v>563</v>
      </c>
      <c r="AS8" s="182" t="s">
        <v>563</v>
      </c>
      <c r="AT8" s="182" t="s">
        <v>2788</v>
      </c>
      <c r="AU8" s="182" t="s">
        <v>563</v>
      </c>
      <c r="AV8" s="182" t="s">
        <v>563</v>
      </c>
      <c r="AW8" s="182" t="s">
        <v>2789</v>
      </c>
      <c r="AX8" s="182" t="s">
        <v>563</v>
      </c>
      <c r="AY8" s="182" t="s">
        <v>563</v>
      </c>
      <c r="AZ8" s="182" t="s">
        <v>2790</v>
      </c>
      <c r="BA8" s="182" t="s">
        <v>563</v>
      </c>
      <c r="BB8" s="182" t="s">
        <v>563</v>
      </c>
      <c r="BC8" s="182" t="s">
        <v>2791</v>
      </c>
      <c r="BD8" s="182" t="s">
        <v>563</v>
      </c>
      <c r="BE8" s="182" t="s">
        <v>563</v>
      </c>
      <c r="BF8" s="182" t="s">
        <v>2792</v>
      </c>
      <c r="BG8" s="182" t="s">
        <v>563</v>
      </c>
      <c r="BH8" s="182" t="s">
        <v>563</v>
      </c>
      <c r="BI8" s="182" t="s">
        <v>2793</v>
      </c>
      <c r="BJ8" s="182" t="s">
        <v>563</v>
      </c>
      <c r="BK8" s="182" t="s">
        <v>563</v>
      </c>
      <c r="BL8" s="182" t="s">
        <v>2794</v>
      </c>
      <c r="BM8" s="182" t="s">
        <v>563</v>
      </c>
      <c r="BN8" s="182" t="s">
        <v>563</v>
      </c>
      <c r="BO8" s="182" t="s">
        <v>2795</v>
      </c>
      <c r="BP8" s="182" t="s">
        <v>563</v>
      </c>
      <c r="BQ8" s="182" t="s">
        <v>563</v>
      </c>
      <c r="BR8" s="182" t="s">
        <v>2796</v>
      </c>
      <c r="BS8" s="182" t="s">
        <v>563</v>
      </c>
      <c r="BT8" s="182" t="s">
        <v>563</v>
      </c>
      <c r="BU8" s="182" t="s">
        <v>2797</v>
      </c>
      <c r="BV8" s="182" t="s">
        <v>563</v>
      </c>
      <c r="BW8" s="182" t="s">
        <v>563</v>
      </c>
      <c r="BX8" s="182" t="s">
        <v>2798</v>
      </c>
      <c r="BY8" s="182" t="s">
        <v>563</v>
      </c>
      <c r="BZ8" s="182" t="s">
        <v>563</v>
      </c>
      <c r="CA8" s="182" t="s">
        <v>2799</v>
      </c>
      <c r="CB8" s="182" t="s">
        <v>563</v>
      </c>
      <c r="CC8" s="182" t="s">
        <v>563</v>
      </c>
      <c r="CD8" s="182" t="s">
        <v>2800</v>
      </c>
      <c r="CE8" s="182" t="s">
        <v>563</v>
      </c>
      <c r="CF8" s="182" t="s">
        <v>563</v>
      </c>
      <c r="CG8" s="182" t="s">
        <v>2801</v>
      </c>
      <c r="CH8" s="182" t="s">
        <v>563</v>
      </c>
      <c r="CI8" s="182" t="s">
        <v>563</v>
      </c>
      <c r="CJ8" s="182" t="s">
        <v>2802</v>
      </c>
      <c r="CK8" s="182" t="s">
        <v>563</v>
      </c>
      <c r="CL8" s="182" t="s">
        <v>563</v>
      </c>
      <c r="CM8" s="182" t="s">
        <v>2803</v>
      </c>
      <c r="CN8" s="182" t="s">
        <v>563</v>
      </c>
      <c r="CO8" s="182" t="s">
        <v>563</v>
      </c>
      <c r="CP8" s="182" t="s">
        <v>2804</v>
      </c>
      <c r="CQ8" s="182" t="s">
        <v>563</v>
      </c>
      <c r="CR8" s="182" t="s">
        <v>563</v>
      </c>
      <c r="CS8" s="182" t="s">
        <v>2805</v>
      </c>
      <c r="CT8" s="182" t="s">
        <v>563</v>
      </c>
      <c r="CU8" s="182" t="s">
        <v>563</v>
      </c>
      <c r="CV8" s="182" t="s">
        <v>2806</v>
      </c>
      <c r="CW8" s="182" t="s">
        <v>563</v>
      </c>
      <c r="CX8" s="182" t="s">
        <v>563</v>
      </c>
      <c r="CY8" s="182" t="s">
        <v>2807</v>
      </c>
      <c r="CZ8" s="182" t="s">
        <v>563</v>
      </c>
      <c r="DA8" s="182" t="s">
        <v>563</v>
      </c>
      <c r="DB8" s="182" t="s">
        <v>2808</v>
      </c>
      <c r="DC8" s="182" t="s">
        <v>563</v>
      </c>
      <c r="DD8" s="182" t="s">
        <v>563</v>
      </c>
      <c r="DE8" s="182" t="s">
        <v>2809</v>
      </c>
      <c r="DF8" s="182" t="s">
        <v>563</v>
      </c>
      <c r="DG8" s="182" t="s">
        <v>563</v>
      </c>
      <c r="DH8" s="182" t="s">
        <v>2810</v>
      </c>
      <c r="DI8" s="182" t="s">
        <v>563</v>
      </c>
      <c r="DJ8" s="182" t="s">
        <v>563</v>
      </c>
      <c r="DK8" s="182" t="s">
        <v>2811</v>
      </c>
      <c r="DL8" s="182" t="s">
        <v>563</v>
      </c>
      <c r="DM8" s="182" t="s">
        <v>563</v>
      </c>
      <c r="DN8" s="182" t="s">
        <v>2812</v>
      </c>
      <c r="DO8" s="182" t="s">
        <v>563</v>
      </c>
      <c r="DP8" s="182" t="s">
        <v>563</v>
      </c>
      <c r="DQ8" s="182" t="s">
        <v>2813</v>
      </c>
      <c r="DR8" s="182" t="s">
        <v>563</v>
      </c>
      <c r="DS8" s="182" t="s">
        <v>563</v>
      </c>
      <c r="DT8" s="182" t="s">
        <v>2814</v>
      </c>
      <c r="DU8" s="182" t="s">
        <v>563</v>
      </c>
      <c r="DV8" s="182" t="s">
        <v>563</v>
      </c>
      <c r="DW8" s="182" t="s">
        <v>2815</v>
      </c>
      <c r="DX8" s="182" t="s">
        <v>563</v>
      </c>
      <c r="DY8" s="182" t="s">
        <v>563</v>
      </c>
      <c r="DZ8" s="182" t="s">
        <v>2816</v>
      </c>
      <c r="EA8" s="182" t="s">
        <v>563</v>
      </c>
      <c r="EB8" s="182" t="s">
        <v>563</v>
      </c>
      <c r="EC8" s="182" t="s">
        <v>2817</v>
      </c>
      <c r="ED8" s="182" t="s">
        <v>563</v>
      </c>
      <c r="EE8" s="182" t="s">
        <v>563</v>
      </c>
      <c r="EF8" s="182" t="s">
        <v>2818</v>
      </c>
      <c r="EG8" s="182" t="s">
        <v>563</v>
      </c>
      <c r="EH8" s="182" t="s">
        <v>563</v>
      </c>
      <c r="EI8" s="182" t="s">
        <v>2819</v>
      </c>
      <c r="EJ8" s="182" t="s">
        <v>563</v>
      </c>
      <c r="EK8" s="182" t="s">
        <v>563</v>
      </c>
      <c r="EL8" s="182" t="s">
        <v>2820</v>
      </c>
      <c r="EM8" s="182" t="s">
        <v>563</v>
      </c>
      <c r="EN8" s="182" t="s">
        <v>563</v>
      </c>
      <c r="EO8" s="182" t="s">
        <v>2821</v>
      </c>
      <c r="EP8" s="182" t="s">
        <v>563</v>
      </c>
      <c r="EQ8" s="182" t="s">
        <v>563</v>
      </c>
      <c r="ER8" s="182" t="s">
        <v>2822</v>
      </c>
      <c r="ES8" s="182" t="s">
        <v>563</v>
      </c>
      <c r="ET8" s="182" t="s">
        <v>563</v>
      </c>
    </row>
    <row r="9" spans="1:150" x14ac:dyDescent="0.3">
      <c r="A9" s="1"/>
      <c r="B9" s="182" t="s">
        <v>2823</v>
      </c>
      <c r="C9" s="182" t="s">
        <v>3</v>
      </c>
      <c r="D9" s="182" t="s">
        <v>33</v>
      </c>
      <c r="E9" s="182" t="s">
        <v>2824</v>
      </c>
      <c r="F9" s="182" t="s">
        <v>2825</v>
      </c>
      <c r="G9" s="182" t="s">
        <v>2826</v>
      </c>
      <c r="H9" s="182" t="s">
        <v>2827</v>
      </c>
      <c r="I9" s="182" t="s">
        <v>2828</v>
      </c>
      <c r="J9" s="182" t="s">
        <v>2826</v>
      </c>
      <c r="K9" s="182" t="s">
        <v>2827</v>
      </c>
      <c r="L9" s="182" t="s">
        <v>2828</v>
      </c>
      <c r="M9" s="182" t="s">
        <v>2826</v>
      </c>
      <c r="N9" s="182" t="s">
        <v>2827</v>
      </c>
      <c r="O9" s="182" t="s">
        <v>2828</v>
      </c>
      <c r="P9" s="182" t="s">
        <v>2826</v>
      </c>
      <c r="Q9" s="182" t="s">
        <v>2827</v>
      </c>
      <c r="R9" s="182" t="s">
        <v>2828</v>
      </c>
      <c r="S9" s="182" t="s">
        <v>2826</v>
      </c>
      <c r="T9" s="182" t="s">
        <v>2827</v>
      </c>
      <c r="U9" s="182" t="s">
        <v>2828</v>
      </c>
      <c r="V9" s="182" t="s">
        <v>2826</v>
      </c>
      <c r="W9" s="182" t="s">
        <v>2827</v>
      </c>
      <c r="X9" s="182" t="s">
        <v>2828</v>
      </c>
      <c r="Y9" s="182" t="s">
        <v>2826</v>
      </c>
      <c r="Z9" s="182" t="s">
        <v>2827</v>
      </c>
      <c r="AA9" s="182" t="s">
        <v>2828</v>
      </c>
      <c r="AB9" s="182" t="s">
        <v>2826</v>
      </c>
      <c r="AC9" s="182" t="s">
        <v>2827</v>
      </c>
      <c r="AD9" s="182" t="s">
        <v>2828</v>
      </c>
      <c r="AE9" s="182" t="s">
        <v>2826</v>
      </c>
      <c r="AF9" s="182" t="s">
        <v>2827</v>
      </c>
      <c r="AG9" s="182" t="s">
        <v>2828</v>
      </c>
      <c r="AH9" s="182" t="s">
        <v>2826</v>
      </c>
      <c r="AI9" s="182" t="s">
        <v>2827</v>
      </c>
      <c r="AJ9" s="182" t="s">
        <v>2828</v>
      </c>
      <c r="AK9" s="182" t="s">
        <v>2826</v>
      </c>
      <c r="AL9" s="182" t="s">
        <v>2827</v>
      </c>
      <c r="AM9" s="182" t="s">
        <v>2828</v>
      </c>
      <c r="AN9" s="182" t="s">
        <v>2826</v>
      </c>
      <c r="AO9" s="182" t="s">
        <v>2827</v>
      </c>
      <c r="AP9" s="182" t="s">
        <v>2828</v>
      </c>
      <c r="AQ9" s="182" t="s">
        <v>2826</v>
      </c>
      <c r="AR9" s="182" t="s">
        <v>2827</v>
      </c>
      <c r="AS9" s="182" t="s">
        <v>2828</v>
      </c>
      <c r="AT9" s="182" t="s">
        <v>2826</v>
      </c>
      <c r="AU9" s="182" t="s">
        <v>2827</v>
      </c>
      <c r="AV9" s="182" t="s">
        <v>2828</v>
      </c>
      <c r="AW9" s="182" t="s">
        <v>2826</v>
      </c>
      <c r="AX9" s="182" t="s">
        <v>2827</v>
      </c>
      <c r="AY9" s="182" t="s">
        <v>2828</v>
      </c>
      <c r="AZ9" s="182" t="s">
        <v>2826</v>
      </c>
      <c r="BA9" s="182" t="s">
        <v>2827</v>
      </c>
      <c r="BB9" s="182" t="s">
        <v>2828</v>
      </c>
      <c r="BC9" s="182" t="s">
        <v>2826</v>
      </c>
      <c r="BD9" s="182" t="s">
        <v>2827</v>
      </c>
      <c r="BE9" s="182" t="s">
        <v>2828</v>
      </c>
      <c r="BF9" s="182" t="s">
        <v>2826</v>
      </c>
      <c r="BG9" s="182" t="s">
        <v>2827</v>
      </c>
      <c r="BH9" s="182" t="s">
        <v>2828</v>
      </c>
      <c r="BI9" s="182" t="s">
        <v>2826</v>
      </c>
      <c r="BJ9" s="182" t="s">
        <v>2827</v>
      </c>
      <c r="BK9" s="182" t="s">
        <v>2828</v>
      </c>
      <c r="BL9" s="182" t="s">
        <v>2826</v>
      </c>
      <c r="BM9" s="182" t="s">
        <v>2827</v>
      </c>
      <c r="BN9" s="182" t="s">
        <v>2828</v>
      </c>
      <c r="BO9" s="182" t="s">
        <v>2826</v>
      </c>
      <c r="BP9" s="182" t="s">
        <v>2827</v>
      </c>
      <c r="BQ9" s="182" t="s">
        <v>2828</v>
      </c>
      <c r="BR9" s="182" t="s">
        <v>2826</v>
      </c>
      <c r="BS9" s="182" t="s">
        <v>2827</v>
      </c>
      <c r="BT9" s="182" t="s">
        <v>2828</v>
      </c>
      <c r="BU9" s="182" t="s">
        <v>2826</v>
      </c>
      <c r="BV9" s="182" t="s">
        <v>2827</v>
      </c>
      <c r="BW9" s="182" t="s">
        <v>2828</v>
      </c>
      <c r="BX9" s="182" t="s">
        <v>2826</v>
      </c>
      <c r="BY9" s="182" t="s">
        <v>2827</v>
      </c>
      <c r="BZ9" s="182" t="s">
        <v>2828</v>
      </c>
      <c r="CA9" s="182" t="s">
        <v>2826</v>
      </c>
      <c r="CB9" s="182" t="s">
        <v>2827</v>
      </c>
      <c r="CC9" s="182" t="s">
        <v>2828</v>
      </c>
      <c r="CD9" s="182" t="s">
        <v>2826</v>
      </c>
      <c r="CE9" s="182" t="s">
        <v>2827</v>
      </c>
      <c r="CF9" s="182" t="s">
        <v>2828</v>
      </c>
      <c r="CG9" s="182" t="s">
        <v>2826</v>
      </c>
      <c r="CH9" s="182" t="s">
        <v>2827</v>
      </c>
      <c r="CI9" s="182" t="s">
        <v>2828</v>
      </c>
      <c r="CJ9" s="182" t="s">
        <v>2826</v>
      </c>
      <c r="CK9" s="182" t="s">
        <v>2827</v>
      </c>
      <c r="CL9" s="182" t="s">
        <v>2828</v>
      </c>
      <c r="CM9" s="182" t="s">
        <v>2826</v>
      </c>
      <c r="CN9" s="182" t="s">
        <v>2827</v>
      </c>
      <c r="CO9" s="182" t="s">
        <v>2828</v>
      </c>
      <c r="CP9" s="182" t="s">
        <v>2826</v>
      </c>
      <c r="CQ9" s="182" t="s">
        <v>2827</v>
      </c>
      <c r="CR9" s="182" t="s">
        <v>2828</v>
      </c>
      <c r="CS9" s="182" t="s">
        <v>2826</v>
      </c>
      <c r="CT9" s="182" t="s">
        <v>2827</v>
      </c>
      <c r="CU9" s="182" t="s">
        <v>2828</v>
      </c>
      <c r="CV9" s="182" t="s">
        <v>2826</v>
      </c>
      <c r="CW9" s="182" t="s">
        <v>2827</v>
      </c>
      <c r="CX9" s="182" t="s">
        <v>2828</v>
      </c>
      <c r="CY9" s="182" t="s">
        <v>2826</v>
      </c>
      <c r="CZ9" s="182" t="s">
        <v>2827</v>
      </c>
      <c r="DA9" s="182" t="s">
        <v>2828</v>
      </c>
      <c r="DB9" s="182" t="s">
        <v>2826</v>
      </c>
      <c r="DC9" s="182" t="s">
        <v>2827</v>
      </c>
      <c r="DD9" s="182" t="s">
        <v>2828</v>
      </c>
      <c r="DE9" s="182" t="s">
        <v>2826</v>
      </c>
      <c r="DF9" s="182" t="s">
        <v>2827</v>
      </c>
      <c r="DG9" s="182" t="s">
        <v>2828</v>
      </c>
      <c r="DH9" s="182" t="s">
        <v>2826</v>
      </c>
      <c r="DI9" s="182" t="s">
        <v>2827</v>
      </c>
      <c r="DJ9" s="182" t="s">
        <v>2828</v>
      </c>
      <c r="DK9" s="182" t="s">
        <v>2826</v>
      </c>
      <c r="DL9" s="182" t="s">
        <v>2827</v>
      </c>
      <c r="DM9" s="182" t="s">
        <v>2828</v>
      </c>
      <c r="DN9" s="182" t="s">
        <v>2826</v>
      </c>
      <c r="DO9" s="182" t="s">
        <v>2827</v>
      </c>
      <c r="DP9" s="182" t="s">
        <v>2828</v>
      </c>
      <c r="DQ9" s="182" t="s">
        <v>2826</v>
      </c>
      <c r="DR9" s="182" t="s">
        <v>2827</v>
      </c>
      <c r="DS9" s="182" t="s">
        <v>2828</v>
      </c>
      <c r="DT9" s="182" t="s">
        <v>2826</v>
      </c>
      <c r="DU9" s="182" t="s">
        <v>2827</v>
      </c>
      <c r="DV9" s="182" t="s">
        <v>2828</v>
      </c>
      <c r="DW9" s="182" t="s">
        <v>2826</v>
      </c>
      <c r="DX9" s="182" t="s">
        <v>2827</v>
      </c>
      <c r="DY9" s="182" t="s">
        <v>2828</v>
      </c>
      <c r="DZ9" s="182" t="s">
        <v>2826</v>
      </c>
      <c r="EA9" s="182" t="s">
        <v>2827</v>
      </c>
      <c r="EB9" s="182" t="s">
        <v>2828</v>
      </c>
      <c r="EC9" s="182" t="s">
        <v>2826</v>
      </c>
      <c r="ED9" s="182" t="s">
        <v>2827</v>
      </c>
      <c r="EE9" s="182" t="s">
        <v>2828</v>
      </c>
      <c r="EF9" s="182" t="s">
        <v>2826</v>
      </c>
      <c r="EG9" s="182" t="s">
        <v>2827</v>
      </c>
      <c r="EH9" s="182" t="s">
        <v>2828</v>
      </c>
      <c r="EI9" s="182" t="s">
        <v>2826</v>
      </c>
      <c r="EJ9" s="182" t="s">
        <v>2827</v>
      </c>
      <c r="EK9" s="182" t="s">
        <v>2828</v>
      </c>
      <c r="EL9" s="182" t="s">
        <v>2826</v>
      </c>
      <c r="EM9" s="182" t="s">
        <v>2827</v>
      </c>
      <c r="EN9" s="182" t="s">
        <v>2828</v>
      </c>
      <c r="EO9" s="182" t="s">
        <v>2826</v>
      </c>
      <c r="EP9" s="182" t="s">
        <v>2827</v>
      </c>
      <c r="EQ9" s="182" t="s">
        <v>2828</v>
      </c>
      <c r="ER9" s="182" t="s">
        <v>2826</v>
      </c>
      <c r="ES9" s="182" t="s">
        <v>2827</v>
      </c>
      <c r="ET9" s="182" t="s">
        <v>2828</v>
      </c>
    </row>
    <row r="10" spans="1:150" x14ac:dyDescent="0.3">
      <c r="A10" s="1"/>
      <c r="B10" s="183" t="s">
        <v>2829</v>
      </c>
      <c r="C10" s="183" t="s">
        <v>62</v>
      </c>
      <c r="D10" s="183" t="s">
        <v>66</v>
      </c>
      <c r="E10" s="183" t="s">
        <v>2830</v>
      </c>
      <c r="F10" s="183" t="s">
        <v>2831</v>
      </c>
      <c r="G10" s="183" t="s">
        <v>2832</v>
      </c>
      <c r="H10" s="183" t="s">
        <v>2725</v>
      </c>
      <c r="I10" s="183" t="s">
        <v>2833</v>
      </c>
      <c r="J10" s="183" t="s">
        <v>2832</v>
      </c>
      <c r="K10" s="183" t="s">
        <v>2725</v>
      </c>
      <c r="L10" s="183" t="s">
        <v>2834</v>
      </c>
      <c r="M10" s="183" t="s">
        <v>2832</v>
      </c>
      <c r="N10" s="183" t="s">
        <v>2725</v>
      </c>
      <c r="O10" s="183" t="s">
        <v>2835</v>
      </c>
      <c r="P10" s="183" t="s">
        <v>2832</v>
      </c>
      <c r="Q10" s="183" t="s">
        <v>2836</v>
      </c>
      <c r="R10" s="183" t="s">
        <v>2837</v>
      </c>
      <c r="S10" s="183" t="s">
        <v>2832</v>
      </c>
      <c r="T10" s="183" t="s">
        <v>2838</v>
      </c>
      <c r="U10" s="183" t="s">
        <v>2834</v>
      </c>
      <c r="V10" s="183" t="s">
        <v>2832</v>
      </c>
      <c r="W10" s="183" t="s">
        <v>2839</v>
      </c>
      <c r="X10" s="183" t="s">
        <v>2834</v>
      </c>
      <c r="Y10" s="183" t="s">
        <v>2832</v>
      </c>
      <c r="Z10" s="183" t="s">
        <v>2725</v>
      </c>
      <c r="AA10" s="183" t="s">
        <v>2834</v>
      </c>
      <c r="AB10" s="183" t="s">
        <v>2832</v>
      </c>
      <c r="AC10" s="183" t="s">
        <v>2725</v>
      </c>
      <c r="AD10" s="183" t="s">
        <v>2834</v>
      </c>
      <c r="AE10" s="183" t="s">
        <v>2832</v>
      </c>
      <c r="AF10" s="183" t="s">
        <v>2725</v>
      </c>
      <c r="AG10" s="183" t="s">
        <v>2840</v>
      </c>
      <c r="AH10" s="183" t="s">
        <v>2832</v>
      </c>
      <c r="AI10" s="183" t="s">
        <v>2725</v>
      </c>
      <c r="AJ10" s="183" t="s">
        <v>2834</v>
      </c>
      <c r="AK10" s="183" t="s">
        <v>2832</v>
      </c>
      <c r="AL10" s="183" t="s">
        <v>2725</v>
      </c>
      <c r="AM10" s="183" t="s">
        <v>2841</v>
      </c>
      <c r="AN10" s="183" t="s">
        <v>2832</v>
      </c>
      <c r="AO10" s="183" t="s">
        <v>2842</v>
      </c>
      <c r="AP10" s="183" t="s">
        <v>2834</v>
      </c>
      <c r="AQ10" s="183" t="s">
        <v>2832</v>
      </c>
      <c r="AR10" s="183" t="s">
        <v>2842</v>
      </c>
      <c r="AS10" s="183" t="s">
        <v>2843</v>
      </c>
      <c r="AT10" s="183" t="s">
        <v>2832</v>
      </c>
      <c r="AU10" s="183" t="s">
        <v>2844</v>
      </c>
      <c r="AV10" s="183" t="s">
        <v>2845</v>
      </c>
      <c r="AW10" s="183" t="s">
        <v>2832</v>
      </c>
      <c r="AX10" s="183" t="s">
        <v>2842</v>
      </c>
      <c r="AY10" s="183" t="s">
        <v>2843</v>
      </c>
      <c r="AZ10" s="183" t="s">
        <v>2832</v>
      </c>
      <c r="BA10" s="183" t="s">
        <v>2846</v>
      </c>
      <c r="BB10" s="183" t="s">
        <v>2843</v>
      </c>
      <c r="BC10" s="183" t="s">
        <v>2832</v>
      </c>
      <c r="BD10" s="183" t="s">
        <v>2725</v>
      </c>
      <c r="BE10" s="183" t="s">
        <v>2847</v>
      </c>
      <c r="BF10" s="183" t="s">
        <v>2832</v>
      </c>
      <c r="BG10" s="183" t="s">
        <v>2725</v>
      </c>
      <c r="BH10" s="183" t="s">
        <v>2848</v>
      </c>
      <c r="BI10" s="183" t="s">
        <v>2832</v>
      </c>
      <c r="BJ10" s="183" t="s">
        <v>2725</v>
      </c>
      <c r="BK10" s="183" t="s">
        <v>2849</v>
      </c>
      <c r="BL10" s="183" t="s">
        <v>2832</v>
      </c>
      <c r="BM10" s="183" t="s">
        <v>2725</v>
      </c>
      <c r="BN10" s="183" t="s">
        <v>2843</v>
      </c>
      <c r="BO10" s="183" t="s">
        <v>2832</v>
      </c>
      <c r="BP10" s="183" t="s">
        <v>2725</v>
      </c>
      <c r="BQ10" s="183" t="s">
        <v>2843</v>
      </c>
      <c r="BR10" s="183" t="s">
        <v>2832</v>
      </c>
      <c r="BS10" s="183" t="s">
        <v>2725</v>
      </c>
      <c r="BT10" s="183" t="s">
        <v>2843</v>
      </c>
      <c r="BU10" s="183" t="s">
        <v>2832</v>
      </c>
      <c r="BV10" s="183" t="s">
        <v>2725</v>
      </c>
      <c r="BW10" s="183" t="s">
        <v>2850</v>
      </c>
      <c r="BX10" s="183" t="s">
        <v>2832</v>
      </c>
      <c r="BY10" s="183" t="s">
        <v>2725</v>
      </c>
      <c r="BZ10" s="183" t="s">
        <v>2851</v>
      </c>
      <c r="CA10" s="183" t="s">
        <v>2832</v>
      </c>
      <c r="CB10" s="183" t="s">
        <v>2725</v>
      </c>
      <c r="CC10" s="183" t="s">
        <v>2850</v>
      </c>
      <c r="CD10" s="183" t="s">
        <v>2832</v>
      </c>
      <c r="CE10" s="183" t="s">
        <v>2852</v>
      </c>
      <c r="CF10" s="183" t="s">
        <v>2850</v>
      </c>
      <c r="CG10" s="183" t="s">
        <v>2832</v>
      </c>
      <c r="CH10" s="183" t="s">
        <v>2725</v>
      </c>
      <c r="CI10" s="183" t="s">
        <v>2850</v>
      </c>
      <c r="CJ10" s="183" t="s">
        <v>2832</v>
      </c>
      <c r="CK10" s="183" t="s">
        <v>2853</v>
      </c>
      <c r="CL10" s="183" t="s">
        <v>2850</v>
      </c>
      <c r="CM10" s="183" t="s">
        <v>2832</v>
      </c>
      <c r="CN10" s="183" t="s">
        <v>2854</v>
      </c>
      <c r="CO10" s="183" t="s">
        <v>2855</v>
      </c>
      <c r="CP10" s="183" t="s">
        <v>2832</v>
      </c>
      <c r="CQ10" s="183" t="s">
        <v>2856</v>
      </c>
      <c r="CR10" s="183" t="s">
        <v>2850</v>
      </c>
      <c r="CS10" s="183" t="s">
        <v>2832</v>
      </c>
      <c r="CT10" s="183" t="s">
        <v>2725</v>
      </c>
      <c r="CU10" s="183" t="s">
        <v>2857</v>
      </c>
      <c r="CV10" s="183" t="s">
        <v>2832</v>
      </c>
      <c r="CW10" s="183" t="s">
        <v>2725</v>
      </c>
      <c r="CX10" s="183" t="s">
        <v>2850</v>
      </c>
      <c r="CY10" s="183" t="s">
        <v>2832</v>
      </c>
      <c r="CZ10" s="183" t="s">
        <v>2725</v>
      </c>
      <c r="DA10" s="183" t="s">
        <v>2858</v>
      </c>
      <c r="DB10" s="183" t="s">
        <v>2832</v>
      </c>
      <c r="DC10" s="183" t="s">
        <v>2725</v>
      </c>
      <c r="DD10" s="183" t="s">
        <v>2859</v>
      </c>
      <c r="DE10" s="183" t="s">
        <v>2832</v>
      </c>
      <c r="DF10" s="183" t="s">
        <v>2725</v>
      </c>
      <c r="DG10" s="183" t="s">
        <v>2850</v>
      </c>
      <c r="DH10" s="183" t="s">
        <v>2832</v>
      </c>
      <c r="DI10" s="183" t="s">
        <v>2725</v>
      </c>
      <c r="DJ10" s="183" t="s">
        <v>2850</v>
      </c>
      <c r="DK10" s="183" t="s">
        <v>2832</v>
      </c>
      <c r="DL10" s="183" t="s">
        <v>2860</v>
      </c>
      <c r="DM10" s="183" t="s">
        <v>2850</v>
      </c>
      <c r="DN10" s="183" t="s">
        <v>2832</v>
      </c>
      <c r="DO10" s="183" t="s">
        <v>2725</v>
      </c>
      <c r="DP10" s="183" t="s">
        <v>2861</v>
      </c>
      <c r="DQ10" s="183" t="s">
        <v>2832</v>
      </c>
      <c r="DR10" s="183" t="s">
        <v>2725</v>
      </c>
      <c r="DS10" s="183" t="s">
        <v>2862</v>
      </c>
      <c r="DT10" s="183" t="s">
        <v>2832</v>
      </c>
      <c r="DU10" s="183" t="s">
        <v>2725</v>
      </c>
      <c r="DV10" s="183" t="s">
        <v>2863</v>
      </c>
      <c r="DW10" s="183" t="s">
        <v>2832</v>
      </c>
      <c r="DX10" s="183" t="s">
        <v>2725</v>
      </c>
      <c r="DY10" s="183" t="s">
        <v>2864</v>
      </c>
      <c r="DZ10" s="183" t="s">
        <v>2832</v>
      </c>
      <c r="EA10" s="183" t="s">
        <v>2865</v>
      </c>
      <c r="EB10" s="183" t="s">
        <v>2866</v>
      </c>
      <c r="EC10" s="183" t="s">
        <v>2832</v>
      </c>
      <c r="ED10" s="183" t="s">
        <v>2725</v>
      </c>
      <c r="EE10" s="183" t="s">
        <v>2867</v>
      </c>
      <c r="EF10" s="183" t="s">
        <v>2832</v>
      </c>
      <c r="EG10" s="183" t="s">
        <v>2725</v>
      </c>
      <c r="EH10" s="183" t="s">
        <v>2868</v>
      </c>
      <c r="EI10" s="183" t="s">
        <v>2832</v>
      </c>
      <c r="EJ10" s="183" t="s">
        <v>2842</v>
      </c>
      <c r="EK10" s="183" t="s">
        <v>2834</v>
      </c>
      <c r="EL10" s="183" t="s">
        <v>2832</v>
      </c>
      <c r="EM10" s="183" t="s">
        <v>2869</v>
      </c>
      <c r="EN10" s="183" t="s">
        <v>2834</v>
      </c>
      <c r="EO10" s="183" t="s">
        <v>2832</v>
      </c>
      <c r="EP10" s="183" t="s">
        <v>2725</v>
      </c>
      <c r="EQ10" s="183" t="s">
        <v>2834</v>
      </c>
      <c r="ER10" s="183" t="s">
        <v>2832</v>
      </c>
      <c r="ES10" s="183" t="s">
        <v>2870</v>
      </c>
      <c r="ET10" s="183" t="s">
        <v>2871</v>
      </c>
    </row>
    <row r="11" spans="1:150" x14ac:dyDescent="0.3">
      <c r="A11" s="1"/>
      <c r="B11" s="184" t="s">
        <v>2872</v>
      </c>
      <c r="C11" s="184" t="s">
        <v>62</v>
      </c>
      <c r="D11" s="184" t="s">
        <v>66</v>
      </c>
      <c r="E11" s="184" t="s">
        <v>2873</v>
      </c>
      <c r="F11" s="184" t="s">
        <v>2874</v>
      </c>
      <c r="G11" s="185" t="s">
        <v>2832</v>
      </c>
      <c r="H11" s="185" t="s">
        <v>563</v>
      </c>
      <c r="I11" s="185" t="s">
        <v>563</v>
      </c>
      <c r="J11" s="185" t="s">
        <v>2832</v>
      </c>
      <c r="K11" s="185" t="s">
        <v>563</v>
      </c>
      <c r="L11" s="185" t="s">
        <v>563</v>
      </c>
      <c r="M11" s="185" t="s">
        <v>2832</v>
      </c>
      <c r="N11" s="185" t="s">
        <v>563</v>
      </c>
      <c r="O11" s="185" t="s">
        <v>563</v>
      </c>
      <c r="P11" s="185" t="s">
        <v>2832</v>
      </c>
      <c r="Q11" s="185" t="s">
        <v>563</v>
      </c>
      <c r="R11" s="185" t="s">
        <v>563</v>
      </c>
      <c r="S11" s="185" t="s">
        <v>2832</v>
      </c>
      <c r="T11" s="185" t="s">
        <v>563</v>
      </c>
      <c r="U11" s="185" t="s">
        <v>563</v>
      </c>
      <c r="V11" s="185" t="s">
        <v>2832</v>
      </c>
      <c r="W11" s="185" t="s">
        <v>563</v>
      </c>
      <c r="X11" s="185" t="s">
        <v>563</v>
      </c>
      <c r="Y11" s="185" t="s">
        <v>2832</v>
      </c>
      <c r="Z11" s="185" t="s">
        <v>563</v>
      </c>
      <c r="AA11" s="185" t="s">
        <v>563</v>
      </c>
      <c r="AB11" s="185" t="s">
        <v>2832</v>
      </c>
      <c r="AC11" s="185" t="s">
        <v>563</v>
      </c>
      <c r="AD11" s="185" t="s">
        <v>563</v>
      </c>
      <c r="AE11" s="185" t="s">
        <v>2832</v>
      </c>
      <c r="AF11" s="185" t="s">
        <v>563</v>
      </c>
      <c r="AG11" s="185" t="s">
        <v>563</v>
      </c>
      <c r="AH11" s="185" t="s">
        <v>2832</v>
      </c>
      <c r="AI11" s="185" t="s">
        <v>563</v>
      </c>
      <c r="AJ11" s="185" t="s">
        <v>563</v>
      </c>
      <c r="AK11" s="185" t="s">
        <v>2832</v>
      </c>
      <c r="AL11" s="185" t="s">
        <v>563</v>
      </c>
      <c r="AM11" s="185" t="s">
        <v>563</v>
      </c>
      <c r="AN11" s="185" t="s">
        <v>2832</v>
      </c>
      <c r="AO11" s="185" t="s">
        <v>563</v>
      </c>
      <c r="AP11" s="185" t="s">
        <v>563</v>
      </c>
      <c r="AQ11" s="185" t="s">
        <v>2832</v>
      </c>
      <c r="AR11" s="185" t="s">
        <v>563</v>
      </c>
      <c r="AS11" s="185" t="s">
        <v>563</v>
      </c>
      <c r="AT11" s="185" t="s">
        <v>2832</v>
      </c>
      <c r="AU11" s="185" t="s">
        <v>563</v>
      </c>
      <c r="AV11" s="185" t="s">
        <v>563</v>
      </c>
      <c r="AW11" s="185" t="s">
        <v>2832</v>
      </c>
      <c r="AX11" s="185" t="s">
        <v>563</v>
      </c>
      <c r="AY11" s="185" t="s">
        <v>563</v>
      </c>
      <c r="AZ11" s="185" t="s">
        <v>2832</v>
      </c>
      <c r="BA11" s="185" t="s">
        <v>563</v>
      </c>
      <c r="BB11" s="185" t="s">
        <v>563</v>
      </c>
      <c r="BC11" s="185" t="s">
        <v>2832</v>
      </c>
      <c r="BD11" s="185" t="s">
        <v>563</v>
      </c>
      <c r="BE11" s="185" t="s">
        <v>563</v>
      </c>
      <c r="BF11" s="185" t="s">
        <v>2832</v>
      </c>
      <c r="BG11" s="185" t="s">
        <v>563</v>
      </c>
      <c r="BH11" s="185" t="s">
        <v>563</v>
      </c>
      <c r="BI11" s="185" t="s">
        <v>2832</v>
      </c>
      <c r="BJ11" s="185" t="s">
        <v>563</v>
      </c>
      <c r="BK11" s="185" t="s">
        <v>563</v>
      </c>
      <c r="BL11" s="185" t="s">
        <v>2832</v>
      </c>
      <c r="BM11" s="185" t="s">
        <v>563</v>
      </c>
      <c r="BN11" s="185" t="s">
        <v>563</v>
      </c>
      <c r="BO11" s="185" t="s">
        <v>2832</v>
      </c>
      <c r="BP11" s="185" t="s">
        <v>563</v>
      </c>
      <c r="BQ11" s="185" t="s">
        <v>563</v>
      </c>
      <c r="BR11" s="185" t="s">
        <v>2832</v>
      </c>
      <c r="BS11" s="185" t="s">
        <v>563</v>
      </c>
      <c r="BT11" s="185" t="s">
        <v>563</v>
      </c>
      <c r="BU11" s="185" t="s">
        <v>2832</v>
      </c>
      <c r="BV11" s="185" t="s">
        <v>563</v>
      </c>
      <c r="BW11" s="185" t="s">
        <v>563</v>
      </c>
      <c r="BX11" s="185" t="s">
        <v>2832</v>
      </c>
      <c r="BY11" s="185" t="s">
        <v>563</v>
      </c>
      <c r="BZ11" s="185" t="s">
        <v>563</v>
      </c>
      <c r="CA11" s="185" t="s">
        <v>2832</v>
      </c>
      <c r="CB11" s="185" t="s">
        <v>563</v>
      </c>
      <c r="CC11" s="185" t="s">
        <v>563</v>
      </c>
      <c r="CD11" s="185" t="s">
        <v>2832</v>
      </c>
      <c r="CE11" s="185" t="s">
        <v>563</v>
      </c>
      <c r="CF11" s="185" t="s">
        <v>563</v>
      </c>
      <c r="CG11" s="185" t="s">
        <v>2832</v>
      </c>
      <c r="CH11" s="185" t="s">
        <v>563</v>
      </c>
      <c r="CI11" s="185" t="s">
        <v>563</v>
      </c>
      <c r="CJ11" s="185" t="s">
        <v>2832</v>
      </c>
      <c r="CK11" s="185" t="s">
        <v>563</v>
      </c>
      <c r="CL11" s="185" t="s">
        <v>563</v>
      </c>
      <c r="CM11" s="185" t="s">
        <v>2832</v>
      </c>
      <c r="CN11" s="185" t="s">
        <v>563</v>
      </c>
      <c r="CO11" s="185" t="s">
        <v>563</v>
      </c>
      <c r="CP11" s="185" t="s">
        <v>2832</v>
      </c>
      <c r="CQ11" s="185" t="s">
        <v>563</v>
      </c>
      <c r="CR11" s="185" t="s">
        <v>563</v>
      </c>
      <c r="CS11" s="185" t="s">
        <v>2832</v>
      </c>
      <c r="CT11" s="185" t="s">
        <v>563</v>
      </c>
      <c r="CU11" s="185" t="s">
        <v>563</v>
      </c>
      <c r="CV11" s="185" t="s">
        <v>2832</v>
      </c>
      <c r="CW11" s="185" t="s">
        <v>563</v>
      </c>
      <c r="CX11" s="185" t="s">
        <v>563</v>
      </c>
      <c r="CY11" s="185" t="s">
        <v>2832</v>
      </c>
      <c r="CZ11" s="185" t="s">
        <v>563</v>
      </c>
      <c r="DA11" s="185" t="s">
        <v>563</v>
      </c>
      <c r="DB11" s="185" t="s">
        <v>2832</v>
      </c>
      <c r="DC11" s="185" t="s">
        <v>563</v>
      </c>
      <c r="DD11" s="185" t="s">
        <v>563</v>
      </c>
      <c r="DE11" s="185" t="s">
        <v>2832</v>
      </c>
      <c r="DF11" s="185" t="s">
        <v>563</v>
      </c>
      <c r="DG11" s="185" t="s">
        <v>563</v>
      </c>
      <c r="DH11" s="185" t="s">
        <v>2832</v>
      </c>
      <c r="DI11" s="185" t="s">
        <v>563</v>
      </c>
      <c r="DJ11" s="185" t="s">
        <v>563</v>
      </c>
      <c r="DK11" s="185" t="s">
        <v>2832</v>
      </c>
      <c r="DL11" s="185" t="s">
        <v>563</v>
      </c>
      <c r="DM11" s="185" t="s">
        <v>563</v>
      </c>
      <c r="DN11" s="185" t="s">
        <v>2832</v>
      </c>
      <c r="DO11" s="185" t="s">
        <v>563</v>
      </c>
      <c r="DP11" s="185" t="s">
        <v>563</v>
      </c>
      <c r="DQ11" s="185" t="s">
        <v>2832</v>
      </c>
      <c r="DR11" s="185" t="s">
        <v>563</v>
      </c>
      <c r="DS11" s="185" t="s">
        <v>563</v>
      </c>
      <c r="DT11" s="185" t="s">
        <v>2832</v>
      </c>
      <c r="DU11" s="185" t="s">
        <v>563</v>
      </c>
      <c r="DV11" s="185" t="s">
        <v>563</v>
      </c>
      <c r="DW11" s="185" t="s">
        <v>2832</v>
      </c>
      <c r="DX11" s="185" t="s">
        <v>563</v>
      </c>
      <c r="DY11" s="185" t="s">
        <v>563</v>
      </c>
      <c r="DZ11" s="185" t="s">
        <v>2832</v>
      </c>
      <c r="EA11" s="185" t="s">
        <v>563</v>
      </c>
      <c r="EB11" s="185" t="s">
        <v>563</v>
      </c>
      <c r="EC11" s="185" t="s">
        <v>2832</v>
      </c>
      <c r="ED11" s="185" t="s">
        <v>563</v>
      </c>
      <c r="EE11" s="185" t="s">
        <v>563</v>
      </c>
      <c r="EF11" s="185" t="s">
        <v>2832</v>
      </c>
      <c r="EG11" s="185" t="s">
        <v>563</v>
      </c>
      <c r="EH11" s="185" t="s">
        <v>563</v>
      </c>
      <c r="EI11" s="185" t="s">
        <v>2832</v>
      </c>
      <c r="EJ11" s="185" t="s">
        <v>563</v>
      </c>
      <c r="EK11" s="185" t="s">
        <v>563</v>
      </c>
      <c r="EL11" s="185" t="s">
        <v>2832</v>
      </c>
      <c r="EM11" s="185" t="s">
        <v>563</v>
      </c>
      <c r="EN11" s="185" t="s">
        <v>563</v>
      </c>
      <c r="EO11" s="185" t="s">
        <v>2832</v>
      </c>
      <c r="EP11" s="185" t="s">
        <v>563</v>
      </c>
      <c r="EQ11" s="185" t="s">
        <v>563</v>
      </c>
      <c r="ER11" s="185" t="s">
        <v>2832</v>
      </c>
      <c r="ES11" s="185" t="s">
        <v>563</v>
      </c>
      <c r="ET11" s="185" t="s">
        <v>563</v>
      </c>
    </row>
    <row r="12" spans="1:150" x14ac:dyDescent="0.3">
      <c r="A12" s="1"/>
      <c r="B12" s="184" t="s">
        <v>2875</v>
      </c>
      <c r="C12" s="184" t="s">
        <v>62</v>
      </c>
      <c r="D12" s="184" t="s">
        <v>66</v>
      </c>
      <c r="E12" s="184" t="s">
        <v>2876</v>
      </c>
      <c r="F12" s="184" t="s">
        <v>2877</v>
      </c>
      <c r="G12" s="185" t="s">
        <v>2832</v>
      </c>
      <c r="H12" s="185" t="s">
        <v>563</v>
      </c>
      <c r="I12" s="185" t="s">
        <v>563</v>
      </c>
      <c r="J12" s="185" t="s">
        <v>2832</v>
      </c>
      <c r="K12" s="185" t="s">
        <v>563</v>
      </c>
      <c r="L12" s="185" t="s">
        <v>563</v>
      </c>
      <c r="M12" s="185" t="s">
        <v>2832</v>
      </c>
      <c r="N12" s="185" t="s">
        <v>563</v>
      </c>
      <c r="O12" s="185" t="s">
        <v>563</v>
      </c>
      <c r="P12" s="185" t="s">
        <v>2832</v>
      </c>
      <c r="Q12" s="185" t="s">
        <v>563</v>
      </c>
      <c r="R12" s="185" t="s">
        <v>563</v>
      </c>
      <c r="S12" s="185" t="s">
        <v>2832</v>
      </c>
      <c r="T12" s="185" t="s">
        <v>563</v>
      </c>
      <c r="U12" s="185" t="s">
        <v>563</v>
      </c>
      <c r="V12" s="185" t="s">
        <v>2832</v>
      </c>
      <c r="W12" s="185" t="s">
        <v>563</v>
      </c>
      <c r="X12" s="185" t="s">
        <v>563</v>
      </c>
      <c r="Y12" s="185" t="s">
        <v>2832</v>
      </c>
      <c r="Z12" s="185" t="s">
        <v>563</v>
      </c>
      <c r="AA12" s="185" t="s">
        <v>563</v>
      </c>
      <c r="AB12" s="185" t="s">
        <v>2832</v>
      </c>
      <c r="AC12" s="185" t="s">
        <v>563</v>
      </c>
      <c r="AD12" s="185" t="s">
        <v>563</v>
      </c>
      <c r="AE12" s="185" t="s">
        <v>2832</v>
      </c>
      <c r="AF12" s="185" t="s">
        <v>563</v>
      </c>
      <c r="AG12" s="185" t="s">
        <v>563</v>
      </c>
      <c r="AH12" s="185" t="s">
        <v>2832</v>
      </c>
      <c r="AI12" s="185" t="s">
        <v>563</v>
      </c>
      <c r="AJ12" s="185" t="s">
        <v>563</v>
      </c>
      <c r="AK12" s="185" t="s">
        <v>2832</v>
      </c>
      <c r="AL12" s="185" t="s">
        <v>563</v>
      </c>
      <c r="AM12" s="185" t="s">
        <v>563</v>
      </c>
      <c r="AN12" s="185" t="s">
        <v>2832</v>
      </c>
      <c r="AO12" s="185" t="s">
        <v>563</v>
      </c>
      <c r="AP12" s="185" t="s">
        <v>563</v>
      </c>
      <c r="AQ12" s="185" t="s">
        <v>2832</v>
      </c>
      <c r="AR12" s="185" t="s">
        <v>563</v>
      </c>
      <c r="AS12" s="185" t="s">
        <v>563</v>
      </c>
      <c r="AT12" s="185" t="s">
        <v>2832</v>
      </c>
      <c r="AU12" s="185" t="s">
        <v>563</v>
      </c>
      <c r="AV12" s="185" t="s">
        <v>563</v>
      </c>
      <c r="AW12" s="185" t="s">
        <v>2832</v>
      </c>
      <c r="AX12" s="185" t="s">
        <v>563</v>
      </c>
      <c r="AY12" s="185" t="s">
        <v>563</v>
      </c>
      <c r="AZ12" s="185" t="s">
        <v>2832</v>
      </c>
      <c r="BA12" s="185" t="s">
        <v>563</v>
      </c>
      <c r="BB12" s="185" t="s">
        <v>563</v>
      </c>
      <c r="BC12" s="185" t="s">
        <v>2832</v>
      </c>
      <c r="BD12" s="185" t="s">
        <v>563</v>
      </c>
      <c r="BE12" s="185" t="s">
        <v>563</v>
      </c>
      <c r="BF12" s="185" t="s">
        <v>2832</v>
      </c>
      <c r="BG12" s="185" t="s">
        <v>563</v>
      </c>
      <c r="BH12" s="185" t="s">
        <v>563</v>
      </c>
      <c r="BI12" s="185" t="s">
        <v>2832</v>
      </c>
      <c r="BJ12" s="185" t="s">
        <v>563</v>
      </c>
      <c r="BK12" s="185" t="s">
        <v>563</v>
      </c>
      <c r="BL12" s="185" t="s">
        <v>2832</v>
      </c>
      <c r="BM12" s="185" t="s">
        <v>563</v>
      </c>
      <c r="BN12" s="185" t="s">
        <v>563</v>
      </c>
      <c r="BO12" s="185" t="s">
        <v>2832</v>
      </c>
      <c r="BP12" s="185" t="s">
        <v>563</v>
      </c>
      <c r="BQ12" s="185" t="s">
        <v>563</v>
      </c>
      <c r="BR12" s="185" t="s">
        <v>2832</v>
      </c>
      <c r="BS12" s="185" t="s">
        <v>563</v>
      </c>
      <c r="BT12" s="185" t="s">
        <v>563</v>
      </c>
      <c r="BU12" s="185" t="s">
        <v>2832</v>
      </c>
      <c r="BV12" s="185" t="s">
        <v>563</v>
      </c>
      <c r="BW12" s="185" t="s">
        <v>563</v>
      </c>
      <c r="BX12" s="185" t="s">
        <v>2832</v>
      </c>
      <c r="BY12" s="185" t="s">
        <v>563</v>
      </c>
      <c r="BZ12" s="185" t="s">
        <v>563</v>
      </c>
      <c r="CA12" s="185" t="s">
        <v>2832</v>
      </c>
      <c r="CB12" s="185" t="s">
        <v>563</v>
      </c>
      <c r="CC12" s="185" t="s">
        <v>563</v>
      </c>
      <c r="CD12" s="185" t="s">
        <v>2832</v>
      </c>
      <c r="CE12" s="185" t="s">
        <v>563</v>
      </c>
      <c r="CF12" s="185" t="s">
        <v>563</v>
      </c>
      <c r="CG12" s="185" t="s">
        <v>2832</v>
      </c>
      <c r="CH12" s="185" t="s">
        <v>563</v>
      </c>
      <c r="CI12" s="185" t="s">
        <v>563</v>
      </c>
      <c r="CJ12" s="185" t="s">
        <v>2832</v>
      </c>
      <c r="CK12" s="185" t="s">
        <v>563</v>
      </c>
      <c r="CL12" s="185" t="s">
        <v>563</v>
      </c>
      <c r="CM12" s="185" t="s">
        <v>2832</v>
      </c>
      <c r="CN12" s="185" t="s">
        <v>563</v>
      </c>
      <c r="CO12" s="185" t="s">
        <v>563</v>
      </c>
      <c r="CP12" s="185" t="s">
        <v>2832</v>
      </c>
      <c r="CQ12" s="185" t="s">
        <v>563</v>
      </c>
      <c r="CR12" s="185" t="s">
        <v>563</v>
      </c>
      <c r="CS12" s="185" t="s">
        <v>2832</v>
      </c>
      <c r="CT12" s="185" t="s">
        <v>563</v>
      </c>
      <c r="CU12" s="185" t="s">
        <v>563</v>
      </c>
      <c r="CV12" s="185" t="s">
        <v>2832</v>
      </c>
      <c r="CW12" s="185" t="s">
        <v>563</v>
      </c>
      <c r="CX12" s="185" t="s">
        <v>563</v>
      </c>
      <c r="CY12" s="185" t="s">
        <v>2832</v>
      </c>
      <c r="CZ12" s="185" t="s">
        <v>563</v>
      </c>
      <c r="DA12" s="185" t="s">
        <v>563</v>
      </c>
      <c r="DB12" s="185" t="s">
        <v>2832</v>
      </c>
      <c r="DC12" s="185" t="s">
        <v>563</v>
      </c>
      <c r="DD12" s="185" t="s">
        <v>563</v>
      </c>
      <c r="DE12" s="185" t="s">
        <v>2832</v>
      </c>
      <c r="DF12" s="185" t="s">
        <v>563</v>
      </c>
      <c r="DG12" s="185" t="s">
        <v>563</v>
      </c>
      <c r="DH12" s="185" t="s">
        <v>2832</v>
      </c>
      <c r="DI12" s="185" t="s">
        <v>563</v>
      </c>
      <c r="DJ12" s="185" t="s">
        <v>563</v>
      </c>
      <c r="DK12" s="185" t="s">
        <v>2832</v>
      </c>
      <c r="DL12" s="185" t="s">
        <v>563</v>
      </c>
      <c r="DM12" s="185" t="s">
        <v>563</v>
      </c>
      <c r="DN12" s="185" t="s">
        <v>2832</v>
      </c>
      <c r="DO12" s="185" t="s">
        <v>563</v>
      </c>
      <c r="DP12" s="185" t="s">
        <v>563</v>
      </c>
      <c r="DQ12" s="185" t="s">
        <v>2832</v>
      </c>
      <c r="DR12" s="185" t="s">
        <v>563</v>
      </c>
      <c r="DS12" s="185" t="s">
        <v>563</v>
      </c>
      <c r="DT12" s="185" t="s">
        <v>2832</v>
      </c>
      <c r="DU12" s="185" t="s">
        <v>563</v>
      </c>
      <c r="DV12" s="185" t="s">
        <v>563</v>
      </c>
      <c r="DW12" s="185" t="s">
        <v>2832</v>
      </c>
      <c r="DX12" s="185" t="s">
        <v>563</v>
      </c>
      <c r="DY12" s="185" t="s">
        <v>563</v>
      </c>
      <c r="DZ12" s="185" t="s">
        <v>2832</v>
      </c>
      <c r="EA12" s="185" t="s">
        <v>563</v>
      </c>
      <c r="EB12" s="185" t="s">
        <v>563</v>
      </c>
      <c r="EC12" s="185" t="s">
        <v>2832</v>
      </c>
      <c r="ED12" s="185" t="s">
        <v>563</v>
      </c>
      <c r="EE12" s="185" t="s">
        <v>563</v>
      </c>
      <c r="EF12" s="185" t="s">
        <v>2832</v>
      </c>
      <c r="EG12" s="185" t="s">
        <v>563</v>
      </c>
      <c r="EH12" s="185" t="s">
        <v>563</v>
      </c>
      <c r="EI12" s="185" t="s">
        <v>2832</v>
      </c>
      <c r="EJ12" s="185" t="s">
        <v>563</v>
      </c>
      <c r="EK12" s="185" t="s">
        <v>563</v>
      </c>
      <c r="EL12" s="185" t="s">
        <v>2832</v>
      </c>
      <c r="EM12" s="185" t="s">
        <v>563</v>
      </c>
      <c r="EN12" s="185" t="s">
        <v>563</v>
      </c>
      <c r="EO12" s="185" t="s">
        <v>2832</v>
      </c>
      <c r="EP12" s="185" t="s">
        <v>563</v>
      </c>
      <c r="EQ12" s="185" t="s">
        <v>563</v>
      </c>
      <c r="ER12" s="185" t="s">
        <v>2832</v>
      </c>
      <c r="ES12" s="185" t="s">
        <v>563</v>
      </c>
      <c r="ET12" s="185" t="s">
        <v>563</v>
      </c>
    </row>
    <row r="13" spans="1:150" x14ac:dyDescent="0.3">
      <c r="A13" s="1"/>
      <c r="B13" s="184" t="s">
        <v>2878</v>
      </c>
      <c r="C13" s="184" t="s">
        <v>62</v>
      </c>
      <c r="D13" s="184" t="s">
        <v>66</v>
      </c>
      <c r="E13" s="184" t="s">
        <v>2879</v>
      </c>
      <c r="F13" s="184" t="s">
        <v>2880</v>
      </c>
      <c r="G13" s="185" t="s">
        <v>2832</v>
      </c>
      <c r="H13" s="185" t="s">
        <v>563</v>
      </c>
      <c r="I13" s="185" t="s">
        <v>563</v>
      </c>
      <c r="J13" s="185" t="s">
        <v>2832</v>
      </c>
      <c r="K13" s="185" t="s">
        <v>563</v>
      </c>
      <c r="L13" s="185" t="s">
        <v>563</v>
      </c>
      <c r="M13" s="185" t="s">
        <v>2832</v>
      </c>
      <c r="N13" s="185" t="s">
        <v>563</v>
      </c>
      <c r="O13" s="185" t="s">
        <v>563</v>
      </c>
      <c r="P13" s="185" t="s">
        <v>2832</v>
      </c>
      <c r="Q13" s="185" t="s">
        <v>563</v>
      </c>
      <c r="R13" s="185" t="s">
        <v>563</v>
      </c>
      <c r="S13" s="185" t="s">
        <v>2832</v>
      </c>
      <c r="T13" s="185" t="s">
        <v>563</v>
      </c>
      <c r="U13" s="185" t="s">
        <v>563</v>
      </c>
      <c r="V13" s="185" t="s">
        <v>2832</v>
      </c>
      <c r="W13" s="185" t="s">
        <v>563</v>
      </c>
      <c r="X13" s="185" t="s">
        <v>563</v>
      </c>
      <c r="Y13" s="185" t="s">
        <v>2832</v>
      </c>
      <c r="Z13" s="185" t="s">
        <v>563</v>
      </c>
      <c r="AA13" s="185" t="s">
        <v>563</v>
      </c>
      <c r="AB13" s="185" t="s">
        <v>2832</v>
      </c>
      <c r="AC13" s="185" t="s">
        <v>563</v>
      </c>
      <c r="AD13" s="185" t="s">
        <v>563</v>
      </c>
      <c r="AE13" s="185" t="s">
        <v>2832</v>
      </c>
      <c r="AF13" s="185" t="s">
        <v>563</v>
      </c>
      <c r="AG13" s="185" t="s">
        <v>563</v>
      </c>
      <c r="AH13" s="185" t="s">
        <v>2832</v>
      </c>
      <c r="AI13" s="185" t="s">
        <v>563</v>
      </c>
      <c r="AJ13" s="185" t="s">
        <v>563</v>
      </c>
      <c r="AK13" s="185" t="s">
        <v>2832</v>
      </c>
      <c r="AL13" s="185" t="s">
        <v>563</v>
      </c>
      <c r="AM13" s="185" t="s">
        <v>563</v>
      </c>
      <c r="AN13" s="185" t="s">
        <v>2832</v>
      </c>
      <c r="AO13" s="185" t="s">
        <v>563</v>
      </c>
      <c r="AP13" s="185" t="s">
        <v>563</v>
      </c>
      <c r="AQ13" s="185" t="s">
        <v>2832</v>
      </c>
      <c r="AR13" s="185" t="s">
        <v>563</v>
      </c>
      <c r="AS13" s="185" t="s">
        <v>563</v>
      </c>
      <c r="AT13" s="185" t="s">
        <v>2832</v>
      </c>
      <c r="AU13" s="185" t="s">
        <v>563</v>
      </c>
      <c r="AV13" s="185" t="s">
        <v>563</v>
      </c>
      <c r="AW13" s="185" t="s">
        <v>2832</v>
      </c>
      <c r="AX13" s="185" t="s">
        <v>563</v>
      </c>
      <c r="AY13" s="185" t="s">
        <v>563</v>
      </c>
      <c r="AZ13" s="185" t="s">
        <v>2832</v>
      </c>
      <c r="BA13" s="185" t="s">
        <v>563</v>
      </c>
      <c r="BB13" s="185" t="s">
        <v>563</v>
      </c>
      <c r="BC13" s="185" t="s">
        <v>2832</v>
      </c>
      <c r="BD13" s="185" t="s">
        <v>563</v>
      </c>
      <c r="BE13" s="185" t="s">
        <v>563</v>
      </c>
      <c r="BF13" s="185" t="s">
        <v>2832</v>
      </c>
      <c r="BG13" s="185" t="s">
        <v>563</v>
      </c>
      <c r="BH13" s="185" t="s">
        <v>563</v>
      </c>
      <c r="BI13" s="185" t="s">
        <v>2832</v>
      </c>
      <c r="BJ13" s="185" t="s">
        <v>563</v>
      </c>
      <c r="BK13" s="185" t="s">
        <v>563</v>
      </c>
      <c r="BL13" s="185" t="s">
        <v>2832</v>
      </c>
      <c r="BM13" s="185" t="s">
        <v>563</v>
      </c>
      <c r="BN13" s="185" t="s">
        <v>563</v>
      </c>
      <c r="BO13" s="185" t="s">
        <v>2832</v>
      </c>
      <c r="BP13" s="185" t="s">
        <v>563</v>
      </c>
      <c r="BQ13" s="185" t="s">
        <v>563</v>
      </c>
      <c r="BR13" s="185" t="s">
        <v>2832</v>
      </c>
      <c r="BS13" s="185" t="s">
        <v>563</v>
      </c>
      <c r="BT13" s="185" t="s">
        <v>563</v>
      </c>
      <c r="BU13" s="185" t="s">
        <v>2832</v>
      </c>
      <c r="BV13" s="185" t="s">
        <v>563</v>
      </c>
      <c r="BW13" s="185" t="s">
        <v>563</v>
      </c>
      <c r="BX13" s="185" t="s">
        <v>2832</v>
      </c>
      <c r="BY13" s="185" t="s">
        <v>563</v>
      </c>
      <c r="BZ13" s="185" t="s">
        <v>563</v>
      </c>
      <c r="CA13" s="185" t="s">
        <v>2832</v>
      </c>
      <c r="CB13" s="185" t="s">
        <v>563</v>
      </c>
      <c r="CC13" s="185" t="s">
        <v>563</v>
      </c>
      <c r="CD13" s="185" t="s">
        <v>2832</v>
      </c>
      <c r="CE13" s="185" t="s">
        <v>563</v>
      </c>
      <c r="CF13" s="185" t="s">
        <v>563</v>
      </c>
      <c r="CG13" s="185" t="s">
        <v>2832</v>
      </c>
      <c r="CH13" s="185" t="s">
        <v>563</v>
      </c>
      <c r="CI13" s="185" t="s">
        <v>563</v>
      </c>
      <c r="CJ13" s="185" t="s">
        <v>2832</v>
      </c>
      <c r="CK13" s="185" t="s">
        <v>563</v>
      </c>
      <c r="CL13" s="185" t="s">
        <v>563</v>
      </c>
      <c r="CM13" s="185" t="s">
        <v>2832</v>
      </c>
      <c r="CN13" s="185" t="s">
        <v>563</v>
      </c>
      <c r="CO13" s="185" t="s">
        <v>563</v>
      </c>
      <c r="CP13" s="185" t="s">
        <v>2832</v>
      </c>
      <c r="CQ13" s="185" t="s">
        <v>563</v>
      </c>
      <c r="CR13" s="185" t="s">
        <v>563</v>
      </c>
      <c r="CS13" s="185" t="s">
        <v>2832</v>
      </c>
      <c r="CT13" s="185" t="s">
        <v>563</v>
      </c>
      <c r="CU13" s="185" t="s">
        <v>563</v>
      </c>
      <c r="CV13" s="185" t="s">
        <v>2832</v>
      </c>
      <c r="CW13" s="185" t="s">
        <v>563</v>
      </c>
      <c r="CX13" s="185" t="s">
        <v>563</v>
      </c>
      <c r="CY13" s="185" t="s">
        <v>2832</v>
      </c>
      <c r="CZ13" s="185" t="s">
        <v>563</v>
      </c>
      <c r="DA13" s="185" t="s">
        <v>563</v>
      </c>
      <c r="DB13" s="185" t="s">
        <v>2832</v>
      </c>
      <c r="DC13" s="185" t="s">
        <v>563</v>
      </c>
      <c r="DD13" s="185" t="s">
        <v>563</v>
      </c>
      <c r="DE13" s="185" t="s">
        <v>2832</v>
      </c>
      <c r="DF13" s="185" t="s">
        <v>563</v>
      </c>
      <c r="DG13" s="185" t="s">
        <v>563</v>
      </c>
      <c r="DH13" s="185" t="s">
        <v>2832</v>
      </c>
      <c r="DI13" s="185" t="s">
        <v>563</v>
      </c>
      <c r="DJ13" s="185" t="s">
        <v>563</v>
      </c>
      <c r="DK13" s="185" t="s">
        <v>2832</v>
      </c>
      <c r="DL13" s="185" t="s">
        <v>563</v>
      </c>
      <c r="DM13" s="185" t="s">
        <v>563</v>
      </c>
      <c r="DN13" s="185" t="s">
        <v>2832</v>
      </c>
      <c r="DO13" s="185" t="s">
        <v>563</v>
      </c>
      <c r="DP13" s="185" t="s">
        <v>563</v>
      </c>
      <c r="DQ13" s="185" t="s">
        <v>2832</v>
      </c>
      <c r="DR13" s="185" t="s">
        <v>563</v>
      </c>
      <c r="DS13" s="185" t="s">
        <v>563</v>
      </c>
      <c r="DT13" s="185" t="s">
        <v>2832</v>
      </c>
      <c r="DU13" s="185" t="s">
        <v>563</v>
      </c>
      <c r="DV13" s="185" t="s">
        <v>563</v>
      </c>
      <c r="DW13" s="185" t="s">
        <v>2832</v>
      </c>
      <c r="DX13" s="185" t="s">
        <v>563</v>
      </c>
      <c r="DY13" s="185" t="s">
        <v>563</v>
      </c>
      <c r="DZ13" s="185" t="s">
        <v>2832</v>
      </c>
      <c r="EA13" s="185" t="s">
        <v>563</v>
      </c>
      <c r="EB13" s="185" t="s">
        <v>563</v>
      </c>
      <c r="EC13" s="185" t="s">
        <v>2832</v>
      </c>
      <c r="ED13" s="185" t="s">
        <v>563</v>
      </c>
      <c r="EE13" s="185" t="s">
        <v>563</v>
      </c>
      <c r="EF13" s="185" t="s">
        <v>2832</v>
      </c>
      <c r="EG13" s="185" t="s">
        <v>563</v>
      </c>
      <c r="EH13" s="185" t="s">
        <v>563</v>
      </c>
      <c r="EI13" s="185" t="s">
        <v>2832</v>
      </c>
      <c r="EJ13" s="185" t="s">
        <v>563</v>
      </c>
      <c r="EK13" s="185" t="s">
        <v>563</v>
      </c>
      <c r="EL13" s="185" t="s">
        <v>2832</v>
      </c>
      <c r="EM13" s="185" t="s">
        <v>563</v>
      </c>
      <c r="EN13" s="185" t="s">
        <v>563</v>
      </c>
      <c r="EO13" s="185" t="s">
        <v>2832</v>
      </c>
      <c r="EP13" s="185" t="s">
        <v>563</v>
      </c>
      <c r="EQ13" s="185" t="s">
        <v>563</v>
      </c>
      <c r="ER13" s="185" t="s">
        <v>2832</v>
      </c>
      <c r="ES13" s="185" t="s">
        <v>563</v>
      </c>
      <c r="ET13" s="185" t="s">
        <v>563</v>
      </c>
    </row>
    <row r="14" spans="1:150" x14ac:dyDescent="0.3">
      <c r="A14" s="1"/>
      <c r="B14" s="184" t="s">
        <v>2881</v>
      </c>
      <c r="C14" s="184" t="s">
        <v>62</v>
      </c>
      <c r="D14" s="184" t="s">
        <v>66</v>
      </c>
      <c r="E14" s="184" t="s">
        <v>2882</v>
      </c>
      <c r="F14" s="184" t="s">
        <v>2883</v>
      </c>
      <c r="G14" s="185" t="s">
        <v>2832</v>
      </c>
      <c r="H14" s="185" t="s">
        <v>2725</v>
      </c>
      <c r="I14" s="185" t="s">
        <v>2833</v>
      </c>
      <c r="J14" s="185" t="s">
        <v>2832</v>
      </c>
      <c r="K14" s="185" t="s">
        <v>2725</v>
      </c>
      <c r="L14" s="185" t="s">
        <v>2834</v>
      </c>
      <c r="M14" s="185" t="s">
        <v>2832</v>
      </c>
      <c r="N14" s="185" t="s">
        <v>2725</v>
      </c>
      <c r="O14" s="185" t="s">
        <v>2835</v>
      </c>
      <c r="P14" s="185" t="s">
        <v>2832</v>
      </c>
      <c r="Q14" s="185" t="s">
        <v>2836</v>
      </c>
      <c r="R14" s="185" t="s">
        <v>2837</v>
      </c>
      <c r="S14" s="185" t="s">
        <v>2832</v>
      </c>
      <c r="T14" s="185" t="s">
        <v>2838</v>
      </c>
      <c r="U14" s="185" t="s">
        <v>2834</v>
      </c>
      <c r="V14" s="185" t="s">
        <v>2832</v>
      </c>
      <c r="W14" s="185" t="s">
        <v>2839</v>
      </c>
      <c r="X14" s="185" t="s">
        <v>2834</v>
      </c>
      <c r="Y14" s="185" t="s">
        <v>2832</v>
      </c>
      <c r="Z14" s="185" t="s">
        <v>2725</v>
      </c>
      <c r="AA14" s="185" t="s">
        <v>2834</v>
      </c>
      <c r="AB14" s="185" t="s">
        <v>2832</v>
      </c>
      <c r="AC14" s="185" t="s">
        <v>2725</v>
      </c>
      <c r="AD14" s="185" t="s">
        <v>2834</v>
      </c>
      <c r="AE14" s="185" t="s">
        <v>2832</v>
      </c>
      <c r="AF14" s="185" t="s">
        <v>2725</v>
      </c>
      <c r="AG14" s="185" t="s">
        <v>2840</v>
      </c>
      <c r="AH14" s="185" t="s">
        <v>2832</v>
      </c>
      <c r="AI14" s="185" t="s">
        <v>2725</v>
      </c>
      <c r="AJ14" s="185" t="s">
        <v>2834</v>
      </c>
      <c r="AK14" s="185" t="s">
        <v>2832</v>
      </c>
      <c r="AL14" s="185" t="s">
        <v>2725</v>
      </c>
      <c r="AM14" s="185" t="s">
        <v>2841</v>
      </c>
      <c r="AN14" s="185" t="s">
        <v>2832</v>
      </c>
      <c r="AO14" s="185" t="s">
        <v>2842</v>
      </c>
      <c r="AP14" s="185" t="s">
        <v>2834</v>
      </c>
      <c r="AQ14" s="185" t="s">
        <v>2832</v>
      </c>
      <c r="AR14" s="185" t="s">
        <v>2842</v>
      </c>
      <c r="AS14" s="185" t="s">
        <v>2843</v>
      </c>
      <c r="AT14" s="185" t="s">
        <v>2832</v>
      </c>
      <c r="AU14" s="185" t="s">
        <v>2844</v>
      </c>
      <c r="AV14" s="185" t="s">
        <v>2845</v>
      </c>
      <c r="AW14" s="185" t="s">
        <v>2832</v>
      </c>
      <c r="AX14" s="185" t="s">
        <v>2842</v>
      </c>
      <c r="AY14" s="185" t="s">
        <v>2843</v>
      </c>
      <c r="AZ14" s="185" t="s">
        <v>2832</v>
      </c>
      <c r="BA14" s="185" t="s">
        <v>2846</v>
      </c>
      <c r="BB14" s="185" t="s">
        <v>2843</v>
      </c>
      <c r="BC14" s="185" t="s">
        <v>2832</v>
      </c>
      <c r="BD14" s="185" t="s">
        <v>2725</v>
      </c>
      <c r="BE14" s="185" t="s">
        <v>2847</v>
      </c>
      <c r="BF14" s="185" t="s">
        <v>2832</v>
      </c>
      <c r="BG14" s="185" t="s">
        <v>2725</v>
      </c>
      <c r="BH14" s="185" t="s">
        <v>2848</v>
      </c>
      <c r="BI14" s="185" t="s">
        <v>2832</v>
      </c>
      <c r="BJ14" s="185" t="s">
        <v>2725</v>
      </c>
      <c r="BK14" s="185" t="s">
        <v>2849</v>
      </c>
      <c r="BL14" s="185" t="s">
        <v>2832</v>
      </c>
      <c r="BM14" s="185" t="s">
        <v>2725</v>
      </c>
      <c r="BN14" s="185" t="s">
        <v>2843</v>
      </c>
      <c r="BO14" s="185" t="s">
        <v>2832</v>
      </c>
      <c r="BP14" s="185" t="s">
        <v>2725</v>
      </c>
      <c r="BQ14" s="185" t="s">
        <v>2843</v>
      </c>
      <c r="BR14" s="185" t="s">
        <v>2832</v>
      </c>
      <c r="BS14" s="185" t="s">
        <v>2725</v>
      </c>
      <c r="BT14" s="185" t="s">
        <v>2843</v>
      </c>
      <c r="BU14" s="185" t="s">
        <v>2832</v>
      </c>
      <c r="BV14" s="185" t="s">
        <v>2725</v>
      </c>
      <c r="BW14" s="185" t="s">
        <v>2850</v>
      </c>
      <c r="BX14" s="185" t="s">
        <v>2832</v>
      </c>
      <c r="BY14" s="185" t="s">
        <v>2725</v>
      </c>
      <c r="BZ14" s="185" t="s">
        <v>2851</v>
      </c>
      <c r="CA14" s="185" t="s">
        <v>2832</v>
      </c>
      <c r="CB14" s="185" t="s">
        <v>2725</v>
      </c>
      <c r="CC14" s="185" t="s">
        <v>2850</v>
      </c>
      <c r="CD14" s="185" t="s">
        <v>2832</v>
      </c>
      <c r="CE14" s="185" t="s">
        <v>2852</v>
      </c>
      <c r="CF14" s="185" t="s">
        <v>2850</v>
      </c>
      <c r="CG14" s="185" t="s">
        <v>2832</v>
      </c>
      <c r="CH14" s="185" t="s">
        <v>2725</v>
      </c>
      <c r="CI14" s="185" t="s">
        <v>2850</v>
      </c>
      <c r="CJ14" s="185" t="s">
        <v>2832</v>
      </c>
      <c r="CK14" s="185" t="s">
        <v>2853</v>
      </c>
      <c r="CL14" s="185" t="s">
        <v>2850</v>
      </c>
      <c r="CM14" s="185" t="s">
        <v>2832</v>
      </c>
      <c r="CN14" s="185" t="s">
        <v>2854</v>
      </c>
      <c r="CO14" s="185" t="s">
        <v>2855</v>
      </c>
      <c r="CP14" s="185" t="s">
        <v>2832</v>
      </c>
      <c r="CQ14" s="185" t="s">
        <v>2856</v>
      </c>
      <c r="CR14" s="185" t="s">
        <v>2850</v>
      </c>
      <c r="CS14" s="185" t="s">
        <v>2832</v>
      </c>
      <c r="CT14" s="185" t="s">
        <v>2725</v>
      </c>
      <c r="CU14" s="185" t="s">
        <v>2857</v>
      </c>
      <c r="CV14" s="185" t="s">
        <v>2832</v>
      </c>
      <c r="CW14" s="185" t="s">
        <v>2725</v>
      </c>
      <c r="CX14" s="185" t="s">
        <v>2850</v>
      </c>
      <c r="CY14" s="185" t="s">
        <v>2832</v>
      </c>
      <c r="CZ14" s="185" t="s">
        <v>2725</v>
      </c>
      <c r="DA14" s="185" t="s">
        <v>2858</v>
      </c>
      <c r="DB14" s="185" t="s">
        <v>2832</v>
      </c>
      <c r="DC14" s="185" t="s">
        <v>2725</v>
      </c>
      <c r="DD14" s="185" t="s">
        <v>2859</v>
      </c>
      <c r="DE14" s="185" t="s">
        <v>2832</v>
      </c>
      <c r="DF14" s="185" t="s">
        <v>2725</v>
      </c>
      <c r="DG14" s="185" t="s">
        <v>2850</v>
      </c>
      <c r="DH14" s="185" t="s">
        <v>2832</v>
      </c>
      <c r="DI14" s="185" t="s">
        <v>2725</v>
      </c>
      <c r="DJ14" s="185" t="s">
        <v>2850</v>
      </c>
      <c r="DK14" s="185" t="s">
        <v>2832</v>
      </c>
      <c r="DL14" s="185" t="s">
        <v>2860</v>
      </c>
      <c r="DM14" s="185" t="s">
        <v>2850</v>
      </c>
      <c r="DN14" s="185" t="s">
        <v>2832</v>
      </c>
      <c r="DO14" s="185" t="s">
        <v>2725</v>
      </c>
      <c r="DP14" s="185" t="s">
        <v>2861</v>
      </c>
      <c r="DQ14" s="185" t="s">
        <v>2832</v>
      </c>
      <c r="DR14" s="185" t="s">
        <v>2725</v>
      </c>
      <c r="DS14" s="185" t="s">
        <v>2862</v>
      </c>
      <c r="DT14" s="185" t="s">
        <v>2832</v>
      </c>
      <c r="DU14" s="185" t="s">
        <v>2725</v>
      </c>
      <c r="DV14" s="185" t="s">
        <v>2863</v>
      </c>
      <c r="DW14" s="185" t="s">
        <v>2832</v>
      </c>
      <c r="DX14" s="185" t="s">
        <v>2725</v>
      </c>
      <c r="DY14" s="185" t="s">
        <v>2864</v>
      </c>
      <c r="DZ14" s="185" t="s">
        <v>2832</v>
      </c>
      <c r="EA14" s="185" t="s">
        <v>2865</v>
      </c>
      <c r="EB14" s="185" t="s">
        <v>2866</v>
      </c>
      <c r="EC14" s="185" t="s">
        <v>2832</v>
      </c>
      <c r="ED14" s="185" t="s">
        <v>2725</v>
      </c>
      <c r="EE14" s="185" t="s">
        <v>2867</v>
      </c>
      <c r="EF14" s="185" t="s">
        <v>2832</v>
      </c>
      <c r="EG14" s="185" t="s">
        <v>2725</v>
      </c>
      <c r="EH14" s="185" t="s">
        <v>2868</v>
      </c>
      <c r="EI14" s="185" t="s">
        <v>2832</v>
      </c>
      <c r="EJ14" s="185" t="s">
        <v>2842</v>
      </c>
      <c r="EK14" s="185" t="s">
        <v>2834</v>
      </c>
      <c r="EL14" s="185" t="s">
        <v>2832</v>
      </c>
      <c r="EM14" s="185" t="s">
        <v>2869</v>
      </c>
      <c r="EN14" s="185" t="s">
        <v>2834</v>
      </c>
      <c r="EO14" s="185" t="s">
        <v>2832</v>
      </c>
      <c r="EP14" s="185" t="s">
        <v>2725</v>
      </c>
      <c r="EQ14" s="185" t="s">
        <v>2834</v>
      </c>
      <c r="ER14" s="185" t="s">
        <v>2832</v>
      </c>
      <c r="ES14" s="185" t="s">
        <v>2870</v>
      </c>
      <c r="ET14" s="185" t="s">
        <v>2871</v>
      </c>
    </row>
    <row r="15" spans="1:150" x14ac:dyDescent="0.3">
      <c r="A15" s="1"/>
      <c r="B15" s="183" t="s">
        <v>2884</v>
      </c>
      <c r="C15" s="183" t="s">
        <v>62</v>
      </c>
      <c r="D15" s="183" t="s">
        <v>69</v>
      </c>
      <c r="E15" s="183" t="s">
        <v>2885</v>
      </c>
      <c r="F15" s="183" t="s">
        <v>2886</v>
      </c>
      <c r="G15" s="183" t="s">
        <v>2832</v>
      </c>
      <c r="H15" s="183" t="s">
        <v>2725</v>
      </c>
      <c r="I15" s="183" t="s">
        <v>2725</v>
      </c>
      <c r="J15" s="183" t="s">
        <v>2832</v>
      </c>
      <c r="K15" s="183" t="s">
        <v>2725</v>
      </c>
      <c r="L15" s="183" t="s">
        <v>2725</v>
      </c>
      <c r="M15" s="183" t="s">
        <v>2832</v>
      </c>
      <c r="N15" s="183" t="s">
        <v>2725</v>
      </c>
      <c r="O15" s="183" t="s">
        <v>2725</v>
      </c>
      <c r="P15" s="183" t="s">
        <v>2832</v>
      </c>
      <c r="Q15" s="183" t="s">
        <v>2725</v>
      </c>
      <c r="R15" s="183" t="s">
        <v>2725</v>
      </c>
      <c r="S15" s="183" t="s">
        <v>2832</v>
      </c>
      <c r="T15" s="183" t="s">
        <v>2725</v>
      </c>
      <c r="U15" s="183" t="s">
        <v>2725</v>
      </c>
      <c r="V15" s="183" t="s">
        <v>2832</v>
      </c>
      <c r="W15" s="183" t="s">
        <v>2725</v>
      </c>
      <c r="X15" s="183" t="s">
        <v>2725</v>
      </c>
      <c r="Y15" s="183" t="s">
        <v>2832</v>
      </c>
      <c r="Z15" s="183" t="s">
        <v>2725</v>
      </c>
      <c r="AA15" s="183" t="s">
        <v>2725</v>
      </c>
      <c r="AB15" s="183" t="s">
        <v>2832</v>
      </c>
      <c r="AC15" s="183" t="s">
        <v>2725</v>
      </c>
      <c r="AD15" s="183" t="s">
        <v>2725</v>
      </c>
      <c r="AE15" s="183" t="s">
        <v>2832</v>
      </c>
      <c r="AF15" s="183" t="s">
        <v>2725</v>
      </c>
      <c r="AG15" s="183" t="s">
        <v>2725</v>
      </c>
      <c r="AH15" s="183" t="s">
        <v>2832</v>
      </c>
      <c r="AI15" s="183" t="s">
        <v>2725</v>
      </c>
      <c r="AJ15" s="183" t="s">
        <v>2725</v>
      </c>
      <c r="AK15" s="183" t="s">
        <v>2832</v>
      </c>
      <c r="AL15" s="183" t="s">
        <v>2725</v>
      </c>
      <c r="AM15" s="183" t="s">
        <v>2725</v>
      </c>
      <c r="AN15" s="183" t="s">
        <v>2832</v>
      </c>
      <c r="AO15" s="183" t="s">
        <v>2725</v>
      </c>
      <c r="AP15" s="183" t="s">
        <v>2725</v>
      </c>
      <c r="AQ15" s="183" t="s">
        <v>2832</v>
      </c>
      <c r="AR15" s="183" t="s">
        <v>2725</v>
      </c>
      <c r="AS15" s="183" t="s">
        <v>2725</v>
      </c>
      <c r="AT15" s="183" t="s">
        <v>2832</v>
      </c>
      <c r="AU15" s="183" t="s">
        <v>2725</v>
      </c>
      <c r="AV15" s="183" t="s">
        <v>2725</v>
      </c>
      <c r="AW15" s="183" t="s">
        <v>2832</v>
      </c>
      <c r="AX15" s="183" t="s">
        <v>2725</v>
      </c>
      <c r="AY15" s="183" t="s">
        <v>2725</v>
      </c>
      <c r="AZ15" s="183" t="s">
        <v>2832</v>
      </c>
      <c r="BA15" s="183" t="s">
        <v>2725</v>
      </c>
      <c r="BB15" s="183" t="s">
        <v>2725</v>
      </c>
      <c r="BC15" s="183" t="s">
        <v>2832</v>
      </c>
      <c r="BD15" s="183" t="s">
        <v>2725</v>
      </c>
      <c r="BE15" s="183" t="s">
        <v>2725</v>
      </c>
      <c r="BF15" s="183" t="s">
        <v>2832</v>
      </c>
      <c r="BG15" s="183" t="s">
        <v>2725</v>
      </c>
      <c r="BH15" s="183" t="s">
        <v>2725</v>
      </c>
      <c r="BI15" s="183" t="s">
        <v>2832</v>
      </c>
      <c r="BJ15" s="183" t="s">
        <v>2725</v>
      </c>
      <c r="BK15" s="183" t="s">
        <v>2725</v>
      </c>
      <c r="BL15" s="183" t="s">
        <v>2832</v>
      </c>
      <c r="BM15" s="183" t="s">
        <v>2725</v>
      </c>
      <c r="BN15" s="183" t="s">
        <v>2725</v>
      </c>
      <c r="BO15" s="183" t="s">
        <v>2832</v>
      </c>
      <c r="BP15" s="183" t="s">
        <v>2725</v>
      </c>
      <c r="BQ15" s="183" t="s">
        <v>2725</v>
      </c>
      <c r="BR15" s="183" t="s">
        <v>2832</v>
      </c>
      <c r="BS15" s="183" t="s">
        <v>2725</v>
      </c>
      <c r="BT15" s="183" t="s">
        <v>2725</v>
      </c>
      <c r="BU15" s="183" t="s">
        <v>2832</v>
      </c>
      <c r="BV15" s="183" t="s">
        <v>2725</v>
      </c>
      <c r="BW15" s="183" t="s">
        <v>2725</v>
      </c>
      <c r="BX15" s="183" t="s">
        <v>2832</v>
      </c>
      <c r="BY15" s="183" t="s">
        <v>2725</v>
      </c>
      <c r="BZ15" s="183" t="s">
        <v>2725</v>
      </c>
      <c r="CA15" s="183" t="s">
        <v>2832</v>
      </c>
      <c r="CB15" s="183" t="s">
        <v>2725</v>
      </c>
      <c r="CC15" s="183" t="s">
        <v>2725</v>
      </c>
      <c r="CD15" s="183" t="s">
        <v>2832</v>
      </c>
      <c r="CE15" s="183" t="s">
        <v>2725</v>
      </c>
      <c r="CF15" s="183" t="s">
        <v>2725</v>
      </c>
      <c r="CG15" s="183" t="s">
        <v>2832</v>
      </c>
      <c r="CH15" s="183" t="s">
        <v>2725</v>
      </c>
      <c r="CI15" s="183" t="s">
        <v>2725</v>
      </c>
      <c r="CJ15" s="183" t="s">
        <v>2832</v>
      </c>
      <c r="CK15" s="183" t="s">
        <v>2725</v>
      </c>
      <c r="CL15" s="183" t="s">
        <v>2725</v>
      </c>
      <c r="CM15" s="183" t="s">
        <v>2832</v>
      </c>
      <c r="CN15" s="183" t="s">
        <v>2725</v>
      </c>
      <c r="CO15" s="183" t="s">
        <v>2725</v>
      </c>
      <c r="CP15" s="183" t="s">
        <v>2832</v>
      </c>
      <c r="CQ15" s="183" t="s">
        <v>2725</v>
      </c>
      <c r="CR15" s="183" t="s">
        <v>2725</v>
      </c>
      <c r="CS15" s="183" t="s">
        <v>2832</v>
      </c>
      <c r="CT15" s="183" t="s">
        <v>2725</v>
      </c>
      <c r="CU15" s="183" t="s">
        <v>2725</v>
      </c>
      <c r="CV15" s="183" t="s">
        <v>2832</v>
      </c>
      <c r="CW15" s="183" t="s">
        <v>2725</v>
      </c>
      <c r="CX15" s="183" t="s">
        <v>2725</v>
      </c>
      <c r="CY15" s="183" t="s">
        <v>2832</v>
      </c>
      <c r="CZ15" s="183" t="s">
        <v>2725</v>
      </c>
      <c r="DA15" s="183" t="s">
        <v>2725</v>
      </c>
      <c r="DB15" s="183" t="s">
        <v>2832</v>
      </c>
      <c r="DC15" s="183" t="s">
        <v>2725</v>
      </c>
      <c r="DD15" s="183" t="s">
        <v>2725</v>
      </c>
      <c r="DE15" s="183" t="s">
        <v>2832</v>
      </c>
      <c r="DF15" s="183" t="s">
        <v>2725</v>
      </c>
      <c r="DG15" s="183" t="s">
        <v>2725</v>
      </c>
      <c r="DH15" s="183" t="s">
        <v>2832</v>
      </c>
      <c r="DI15" s="183" t="s">
        <v>2725</v>
      </c>
      <c r="DJ15" s="183" t="s">
        <v>2725</v>
      </c>
      <c r="DK15" s="183" t="s">
        <v>2832</v>
      </c>
      <c r="DL15" s="183" t="s">
        <v>2725</v>
      </c>
      <c r="DM15" s="183" t="s">
        <v>2725</v>
      </c>
      <c r="DN15" s="183" t="s">
        <v>2832</v>
      </c>
      <c r="DO15" s="183" t="s">
        <v>2725</v>
      </c>
      <c r="DP15" s="183" t="s">
        <v>2725</v>
      </c>
      <c r="DQ15" s="183" t="s">
        <v>2832</v>
      </c>
      <c r="DR15" s="183" t="s">
        <v>2725</v>
      </c>
      <c r="DS15" s="183" t="s">
        <v>2725</v>
      </c>
      <c r="DT15" s="183" t="s">
        <v>2832</v>
      </c>
      <c r="DU15" s="183" t="s">
        <v>2725</v>
      </c>
      <c r="DV15" s="183" t="s">
        <v>2725</v>
      </c>
      <c r="DW15" s="183" t="s">
        <v>2832</v>
      </c>
      <c r="DX15" s="183" t="s">
        <v>2725</v>
      </c>
      <c r="DY15" s="183" t="s">
        <v>2725</v>
      </c>
      <c r="DZ15" s="183" t="s">
        <v>2832</v>
      </c>
      <c r="EA15" s="183" t="s">
        <v>2725</v>
      </c>
      <c r="EB15" s="183" t="s">
        <v>2725</v>
      </c>
      <c r="EC15" s="183" t="s">
        <v>2832</v>
      </c>
      <c r="ED15" s="183" t="s">
        <v>2725</v>
      </c>
      <c r="EE15" s="183" t="s">
        <v>2725</v>
      </c>
      <c r="EF15" s="183" t="s">
        <v>2832</v>
      </c>
      <c r="EG15" s="183" t="s">
        <v>2725</v>
      </c>
      <c r="EH15" s="183" t="s">
        <v>2725</v>
      </c>
      <c r="EI15" s="183" t="s">
        <v>2832</v>
      </c>
      <c r="EJ15" s="183" t="s">
        <v>2725</v>
      </c>
      <c r="EK15" s="183" t="s">
        <v>2725</v>
      </c>
      <c r="EL15" s="183" t="s">
        <v>2832</v>
      </c>
      <c r="EM15" s="183" t="s">
        <v>2725</v>
      </c>
      <c r="EN15" s="183" t="s">
        <v>2725</v>
      </c>
      <c r="EO15" s="183" t="s">
        <v>2832</v>
      </c>
      <c r="EP15" s="183" t="s">
        <v>2725</v>
      </c>
      <c r="EQ15" s="183" t="s">
        <v>2725</v>
      </c>
      <c r="ER15" s="183" t="s">
        <v>2832</v>
      </c>
      <c r="ES15" s="183" t="s">
        <v>2725</v>
      </c>
      <c r="ET15" s="183" t="s">
        <v>2725</v>
      </c>
    </row>
    <row r="16" spans="1:150" x14ac:dyDescent="0.3">
      <c r="A16" s="1"/>
      <c r="B16" s="184" t="s">
        <v>2887</v>
      </c>
      <c r="C16" s="184" t="s">
        <v>62</v>
      </c>
      <c r="D16" s="184" t="s">
        <v>69</v>
      </c>
      <c r="E16" s="184" t="s">
        <v>2888</v>
      </c>
      <c r="F16" s="184" t="s">
        <v>2889</v>
      </c>
      <c r="G16" s="185" t="s">
        <v>2832</v>
      </c>
      <c r="H16" s="185" t="s">
        <v>2725</v>
      </c>
      <c r="I16" s="185" t="s">
        <v>2725</v>
      </c>
      <c r="J16" s="185" t="s">
        <v>2832</v>
      </c>
      <c r="K16" s="185" t="s">
        <v>2725</v>
      </c>
      <c r="L16" s="185" t="s">
        <v>2725</v>
      </c>
      <c r="M16" s="185" t="s">
        <v>2832</v>
      </c>
      <c r="N16" s="185" t="s">
        <v>2725</v>
      </c>
      <c r="O16" s="185" t="s">
        <v>2725</v>
      </c>
      <c r="P16" s="185" t="s">
        <v>2832</v>
      </c>
      <c r="Q16" s="185" t="s">
        <v>2725</v>
      </c>
      <c r="R16" s="185" t="s">
        <v>2725</v>
      </c>
      <c r="S16" s="185" t="s">
        <v>2832</v>
      </c>
      <c r="T16" s="185" t="s">
        <v>2725</v>
      </c>
      <c r="U16" s="185" t="s">
        <v>2725</v>
      </c>
      <c r="V16" s="185" t="s">
        <v>2832</v>
      </c>
      <c r="W16" s="185" t="s">
        <v>2725</v>
      </c>
      <c r="X16" s="185" t="s">
        <v>2725</v>
      </c>
      <c r="Y16" s="185" t="s">
        <v>2832</v>
      </c>
      <c r="Z16" s="185" t="s">
        <v>2725</v>
      </c>
      <c r="AA16" s="185" t="s">
        <v>2725</v>
      </c>
      <c r="AB16" s="185" t="s">
        <v>2832</v>
      </c>
      <c r="AC16" s="185" t="s">
        <v>2725</v>
      </c>
      <c r="AD16" s="185" t="s">
        <v>2725</v>
      </c>
      <c r="AE16" s="185" t="s">
        <v>2832</v>
      </c>
      <c r="AF16" s="185" t="s">
        <v>2725</v>
      </c>
      <c r="AG16" s="185" t="s">
        <v>2725</v>
      </c>
      <c r="AH16" s="185" t="s">
        <v>2832</v>
      </c>
      <c r="AI16" s="185" t="s">
        <v>2725</v>
      </c>
      <c r="AJ16" s="185" t="s">
        <v>2725</v>
      </c>
      <c r="AK16" s="185" t="s">
        <v>2832</v>
      </c>
      <c r="AL16" s="185" t="s">
        <v>2725</v>
      </c>
      <c r="AM16" s="185" t="s">
        <v>2725</v>
      </c>
      <c r="AN16" s="185" t="s">
        <v>2832</v>
      </c>
      <c r="AO16" s="185" t="s">
        <v>2725</v>
      </c>
      <c r="AP16" s="185" t="s">
        <v>2725</v>
      </c>
      <c r="AQ16" s="185" t="s">
        <v>2832</v>
      </c>
      <c r="AR16" s="185" t="s">
        <v>2725</v>
      </c>
      <c r="AS16" s="185" t="s">
        <v>2725</v>
      </c>
      <c r="AT16" s="185" t="s">
        <v>2832</v>
      </c>
      <c r="AU16" s="185" t="s">
        <v>2725</v>
      </c>
      <c r="AV16" s="185" t="s">
        <v>2725</v>
      </c>
      <c r="AW16" s="185" t="s">
        <v>2832</v>
      </c>
      <c r="AX16" s="185" t="s">
        <v>2725</v>
      </c>
      <c r="AY16" s="185" t="s">
        <v>2725</v>
      </c>
      <c r="AZ16" s="185" t="s">
        <v>2832</v>
      </c>
      <c r="BA16" s="185" t="s">
        <v>2725</v>
      </c>
      <c r="BB16" s="185" t="s">
        <v>2725</v>
      </c>
      <c r="BC16" s="185" t="s">
        <v>2832</v>
      </c>
      <c r="BD16" s="185" t="s">
        <v>2725</v>
      </c>
      <c r="BE16" s="185" t="s">
        <v>2725</v>
      </c>
      <c r="BF16" s="185" t="s">
        <v>2832</v>
      </c>
      <c r="BG16" s="185" t="s">
        <v>2725</v>
      </c>
      <c r="BH16" s="185" t="s">
        <v>2725</v>
      </c>
      <c r="BI16" s="185" t="s">
        <v>2832</v>
      </c>
      <c r="BJ16" s="185" t="s">
        <v>2725</v>
      </c>
      <c r="BK16" s="185" t="s">
        <v>2725</v>
      </c>
      <c r="BL16" s="185" t="s">
        <v>2832</v>
      </c>
      <c r="BM16" s="185" t="s">
        <v>2725</v>
      </c>
      <c r="BN16" s="185" t="s">
        <v>2725</v>
      </c>
      <c r="BO16" s="185" t="s">
        <v>2832</v>
      </c>
      <c r="BP16" s="185" t="s">
        <v>2725</v>
      </c>
      <c r="BQ16" s="185" t="s">
        <v>2725</v>
      </c>
      <c r="BR16" s="185" t="s">
        <v>2832</v>
      </c>
      <c r="BS16" s="185" t="s">
        <v>2725</v>
      </c>
      <c r="BT16" s="185" t="s">
        <v>2725</v>
      </c>
      <c r="BU16" s="185" t="s">
        <v>2832</v>
      </c>
      <c r="BV16" s="185" t="s">
        <v>2725</v>
      </c>
      <c r="BW16" s="185" t="s">
        <v>2725</v>
      </c>
      <c r="BX16" s="185" t="s">
        <v>2832</v>
      </c>
      <c r="BY16" s="185" t="s">
        <v>2725</v>
      </c>
      <c r="BZ16" s="185" t="s">
        <v>2725</v>
      </c>
      <c r="CA16" s="185" t="s">
        <v>2832</v>
      </c>
      <c r="CB16" s="185" t="s">
        <v>2725</v>
      </c>
      <c r="CC16" s="185" t="s">
        <v>2725</v>
      </c>
      <c r="CD16" s="185" t="s">
        <v>2832</v>
      </c>
      <c r="CE16" s="185" t="s">
        <v>2725</v>
      </c>
      <c r="CF16" s="185" t="s">
        <v>2725</v>
      </c>
      <c r="CG16" s="185" t="s">
        <v>2832</v>
      </c>
      <c r="CH16" s="185" t="s">
        <v>2725</v>
      </c>
      <c r="CI16" s="185" t="s">
        <v>2725</v>
      </c>
      <c r="CJ16" s="185" t="s">
        <v>2832</v>
      </c>
      <c r="CK16" s="185" t="s">
        <v>2725</v>
      </c>
      <c r="CL16" s="185" t="s">
        <v>2725</v>
      </c>
      <c r="CM16" s="185" t="s">
        <v>2832</v>
      </c>
      <c r="CN16" s="185" t="s">
        <v>2725</v>
      </c>
      <c r="CO16" s="185" t="s">
        <v>2725</v>
      </c>
      <c r="CP16" s="185" t="s">
        <v>2832</v>
      </c>
      <c r="CQ16" s="185" t="s">
        <v>2725</v>
      </c>
      <c r="CR16" s="185" t="s">
        <v>2725</v>
      </c>
      <c r="CS16" s="185" t="s">
        <v>2832</v>
      </c>
      <c r="CT16" s="185" t="s">
        <v>2725</v>
      </c>
      <c r="CU16" s="185" t="s">
        <v>2725</v>
      </c>
      <c r="CV16" s="185" t="s">
        <v>2832</v>
      </c>
      <c r="CW16" s="185" t="s">
        <v>2725</v>
      </c>
      <c r="CX16" s="185" t="s">
        <v>2725</v>
      </c>
      <c r="CY16" s="185" t="s">
        <v>2832</v>
      </c>
      <c r="CZ16" s="185" t="s">
        <v>2725</v>
      </c>
      <c r="DA16" s="185" t="s">
        <v>2725</v>
      </c>
      <c r="DB16" s="185" t="s">
        <v>2832</v>
      </c>
      <c r="DC16" s="185" t="s">
        <v>2725</v>
      </c>
      <c r="DD16" s="185" t="s">
        <v>2725</v>
      </c>
      <c r="DE16" s="185" t="s">
        <v>2832</v>
      </c>
      <c r="DF16" s="185" t="s">
        <v>2725</v>
      </c>
      <c r="DG16" s="185" t="s">
        <v>2725</v>
      </c>
      <c r="DH16" s="185" t="s">
        <v>2832</v>
      </c>
      <c r="DI16" s="185" t="s">
        <v>2725</v>
      </c>
      <c r="DJ16" s="185" t="s">
        <v>2725</v>
      </c>
      <c r="DK16" s="185" t="s">
        <v>2832</v>
      </c>
      <c r="DL16" s="185" t="s">
        <v>2725</v>
      </c>
      <c r="DM16" s="185" t="s">
        <v>2725</v>
      </c>
      <c r="DN16" s="185" t="s">
        <v>2832</v>
      </c>
      <c r="DO16" s="185" t="s">
        <v>2725</v>
      </c>
      <c r="DP16" s="185" t="s">
        <v>2725</v>
      </c>
      <c r="DQ16" s="185" t="s">
        <v>2832</v>
      </c>
      <c r="DR16" s="185" t="s">
        <v>2725</v>
      </c>
      <c r="DS16" s="185" t="s">
        <v>2725</v>
      </c>
      <c r="DT16" s="185" t="s">
        <v>2832</v>
      </c>
      <c r="DU16" s="185" t="s">
        <v>2725</v>
      </c>
      <c r="DV16" s="185" t="s">
        <v>2725</v>
      </c>
      <c r="DW16" s="185" t="s">
        <v>2832</v>
      </c>
      <c r="DX16" s="185" t="s">
        <v>2725</v>
      </c>
      <c r="DY16" s="185" t="s">
        <v>2725</v>
      </c>
      <c r="DZ16" s="185" t="s">
        <v>2832</v>
      </c>
      <c r="EA16" s="185" t="s">
        <v>2725</v>
      </c>
      <c r="EB16" s="185" t="s">
        <v>2725</v>
      </c>
      <c r="EC16" s="185" t="s">
        <v>2832</v>
      </c>
      <c r="ED16" s="185" t="s">
        <v>2725</v>
      </c>
      <c r="EE16" s="185" t="s">
        <v>2725</v>
      </c>
      <c r="EF16" s="185" t="s">
        <v>2832</v>
      </c>
      <c r="EG16" s="185" t="s">
        <v>2725</v>
      </c>
      <c r="EH16" s="185" t="s">
        <v>2725</v>
      </c>
      <c r="EI16" s="185" t="s">
        <v>2832</v>
      </c>
      <c r="EJ16" s="185" t="s">
        <v>2725</v>
      </c>
      <c r="EK16" s="185" t="s">
        <v>2725</v>
      </c>
      <c r="EL16" s="185" t="s">
        <v>2832</v>
      </c>
      <c r="EM16" s="185" t="s">
        <v>2725</v>
      </c>
      <c r="EN16" s="185" t="s">
        <v>2725</v>
      </c>
      <c r="EO16" s="185" t="s">
        <v>2832</v>
      </c>
      <c r="EP16" s="185" t="s">
        <v>2725</v>
      </c>
      <c r="EQ16" s="185" t="s">
        <v>2725</v>
      </c>
      <c r="ER16" s="185" t="s">
        <v>2832</v>
      </c>
      <c r="ES16" s="185" t="s">
        <v>2725</v>
      </c>
      <c r="ET16" s="185" t="s">
        <v>2725</v>
      </c>
    </row>
    <row r="17" spans="1:150" x14ac:dyDescent="0.3">
      <c r="A17" s="1"/>
      <c r="B17" s="184" t="s">
        <v>2890</v>
      </c>
      <c r="C17" s="184" t="s">
        <v>62</v>
      </c>
      <c r="D17" s="184" t="s">
        <v>69</v>
      </c>
      <c r="E17" s="184" t="s">
        <v>2891</v>
      </c>
      <c r="F17" s="184" t="s">
        <v>2892</v>
      </c>
      <c r="G17" s="185" t="s">
        <v>2832</v>
      </c>
      <c r="H17" s="185" t="s">
        <v>563</v>
      </c>
      <c r="I17" s="185" t="s">
        <v>563</v>
      </c>
      <c r="J17" s="185" t="s">
        <v>2832</v>
      </c>
      <c r="K17" s="185" t="s">
        <v>563</v>
      </c>
      <c r="L17" s="185" t="s">
        <v>563</v>
      </c>
      <c r="M17" s="185" t="s">
        <v>2832</v>
      </c>
      <c r="N17" s="185" t="s">
        <v>563</v>
      </c>
      <c r="O17" s="185" t="s">
        <v>563</v>
      </c>
      <c r="P17" s="185" t="s">
        <v>2832</v>
      </c>
      <c r="Q17" s="185" t="s">
        <v>563</v>
      </c>
      <c r="R17" s="185" t="s">
        <v>563</v>
      </c>
      <c r="S17" s="185" t="s">
        <v>2832</v>
      </c>
      <c r="T17" s="185" t="s">
        <v>563</v>
      </c>
      <c r="U17" s="185" t="s">
        <v>563</v>
      </c>
      <c r="V17" s="185" t="s">
        <v>2832</v>
      </c>
      <c r="W17" s="185" t="s">
        <v>563</v>
      </c>
      <c r="X17" s="185" t="s">
        <v>563</v>
      </c>
      <c r="Y17" s="185" t="s">
        <v>2832</v>
      </c>
      <c r="Z17" s="185" t="s">
        <v>563</v>
      </c>
      <c r="AA17" s="185" t="s">
        <v>563</v>
      </c>
      <c r="AB17" s="185" t="s">
        <v>2832</v>
      </c>
      <c r="AC17" s="185" t="s">
        <v>563</v>
      </c>
      <c r="AD17" s="185" t="s">
        <v>563</v>
      </c>
      <c r="AE17" s="185" t="s">
        <v>2832</v>
      </c>
      <c r="AF17" s="185" t="s">
        <v>563</v>
      </c>
      <c r="AG17" s="185" t="s">
        <v>563</v>
      </c>
      <c r="AH17" s="185" t="s">
        <v>2832</v>
      </c>
      <c r="AI17" s="185" t="s">
        <v>563</v>
      </c>
      <c r="AJ17" s="185" t="s">
        <v>563</v>
      </c>
      <c r="AK17" s="185" t="s">
        <v>2832</v>
      </c>
      <c r="AL17" s="185" t="s">
        <v>563</v>
      </c>
      <c r="AM17" s="185" t="s">
        <v>563</v>
      </c>
      <c r="AN17" s="185" t="s">
        <v>2832</v>
      </c>
      <c r="AO17" s="185" t="s">
        <v>563</v>
      </c>
      <c r="AP17" s="185" t="s">
        <v>563</v>
      </c>
      <c r="AQ17" s="185" t="s">
        <v>2832</v>
      </c>
      <c r="AR17" s="185" t="s">
        <v>563</v>
      </c>
      <c r="AS17" s="185" t="s">
        <v>563</v>
      </c>
      <c r="AT17" s="185" t="s">
        <v>2832</v>
      </c>
      <c r="AU17" s="185" t="s">
        <v>563</v>
      </c>
      <c r="AV17" s="185" t="s">
        <v>563</v>
      </c>
      <c r="AW17" s="185" t="s">
        <v>2832</v>
      </c>
      <c r="AX17" s="185" t="s">
        <v>563</v>
      </c>
      <c r="AY17" s="185" t="s">
        <v>563</v>
      </c>
      <c r="AZ17" s="185" t="s">
        <v>2832</v>
      </c>
      <c r="BA17" s="185" t="s">
        <v>563</v>
      </c>
      <c r="BB17" s="185" t="s">
        <v>563</v>
      </c>
      <c r="BC17" s="185" t="s">
        <v>2832</v>
      </c>
      <c r="BD17" s="185" t="s">
        <v>563</v>
      </c>
      <c r="BE17" s="185" t="s">
        <v>563</v>
      </c>
      <c r="BF17" s="185" t="s">
        <v>2832</v>
      </c>
      <c r="BG17" s="185" t="s">
        <v>563</v>
      </c>
      <c r="BH17" s="185" t="s">
        <v>563</v>
      </c>
      <c r="BI17" s="185" t="s">
        <v>2832</v>
      </c>
      <c r="BJ17" s="185" t="s">
        <v>563</v>
      </c>
      <c r="BK17" s="185" t="s">
        <v>563</v>
      </c>
      <c r="BL17" s="185" t="s">
        <v>2832</v>
      </c>
      <c r="BM17" s="185" t="s">
        <v>563</v>
      </c>
      <c r="BN17" s="185" t="s">
        <v>563</v>
      </c>
      <c r="BO17" s="185" t="s">
        <v>2832</v>
      </c>
      <c r="BP17" s="185" t="s">
        <v>563</v>
      </c>
      <c r="BQ17" s="185" t="s">
        <v>563</v>
      </c>
      <c r="BR17" s="185" t="s">
        <v>2832</v>
      </c>
      <c r="BS17" s="185" t="s">
        <v>563</v>
      </c>
      <c r="BT17" s="185" t="s">
        <v>563</v>
      </c>
      <c r="BU17" s="185" t="s">
        <v>2832</v>
      </c>
      <c r="BV17" s="185" t="s">
        <v>563</v>
      </c>
      <c r="BW17" s="185" t="s">
        <v>563</v>
      </c>
      <c r="BX17" s="185" t="s">
        <v>2832</v>
      </c>
      <c r="BY17" s="185" t="s">
        <v>563</v>
      </c>
      <c r="BZ17" s="185" t="s">
        <v>563</v>
      </c>
      <c r="CA17" s="185" t="s">
        <v>2832</v>
      </c>
      <c r="CB17" s="185" t="s">
        <v>563</v>
      </c>
      <c r="CC17" s="185" t="s">
        <v>563</v>
      </c>
      <c r="CD17" s="185" t="s">
        <v>2832</v>
      </c>
      <c r="CE17" s="185" t="s">
        <v>563</v>
      </c>
      <c r="CF17" s="185" t="s">
        <v>563</v>
      </c>
      <c r="CG17" s="185" t="s">
        <v>2832</v>
      </c>
      <c r="CH17" s="185" t="s">
        <v>563</v>
      </c>
      <c r="CI17" s="185" t="s">
        <v>563</v>
      </c>
      <c r="CJ17" s="185" t="s">
        <v>2832</v>
      </c>
      <c r="CK17" s="185" t="s">
        <v>563</v>
      </c>
      <c r="CL17" s="185" t="s">
        <v>563</v>
      </c>
      <c r="CM17" s="185" t="s">
        <v>2832</v>
      </c>
      <c r="CN17" s="185" t="s">
        <v>563</v>
      </c>
      <c r="CO17" s="185" t="s">
        <v>563</v>
      </c>
      <c r="CP17" s="185" t="s">
        <v>2832</v>
      </c>
      <c r="CQ17" s="185" t="s">
        <v>563</v>
      </c>
      <c r="CR17" s="185" t="s">
        <v>563</v>
      </c>
      <c r="CS17" s="185" t="s">
        <v>2832</v>
      </c>
      <c r="CT17" s="185" t="s">
        <v>563</v>
      </c>
      <c r="CU17" s="185" t="s">
        <v>563</v>
      </c>
      <c r="CV17" s="185" t="s">
        <v>2832</v>
      </c>
      <c r="CW17" s="185" t="s">
        <v>563</v>
      </c>
      <c r="CX17" s="185" t="s">
        <v>563</v>
      </c>
      <c r="CY17" s="185" t="s">
        <v>2832</v>
      </c>
      <c r="CZ17" s="185" t="s">
        <v>563</v>
      </c>
      <c r="DA17" s="185" t="s">
        <v>563</v>
      </c>
      <c r="DB17" s="185" t="s">
        <v>2832</v>
      </c>
      <c r="DC17" s="185" t="s">
        <v>563</v>
      </c>
      <c r="DD17" s="185" t="s">
        <v>563</v>
      </c>
      <c r="DE17" s="185" t="s">
        <v>2832</v>
      </c>
      <c r="DF17" s="185" t="s">
        <v>563</v>
      </c>
      <c r="DG17" s="185" t="s">
        <v>563</v>
      </c>
      <c r="DH17" s="185" t="s">
        <v>2832</v>
      </c>
      <c r="DI17" s="185" t="s">
        <v>563</v>
      </c>
      <c r="DJ17" s="185" t="s">
        <v>563</v>
      </c>
      <c r="DK17" s="185" t="s">
        <v>2832</v>
      </c>
      <c r="DL17" s="185" t="s">
        <v>563</v>
      </c>
      <c r="DM17" s="185" t="s">
        <v>563</v>
      </c>
      <c r="DN17" s="185" t="s">
        <v>2832</v>
      </c>
      <c r="DO17" s="185" t="s">
        <v>563</v>
      </c>
      <c r="DP17" s="185" t="s">
        <v>563</v>
      </c>
      <c r="DQ17" s="185" t="s">
        <v>2832</v>
      </c>
      <c r="DR17" s="185" t="s">
        <v>563</v>
      </c>
      <c r="DS17" s="185" t="s">
        <v>563</v>
      </c>
      <c r="DT17" s="185" t="s">
        <v>2832</v>
      </c>
      <c r="DU17" s="185" t="s">
        <v>563</v>
      </c>
      <c r="DV17" s="185" t="s">
        <v>563</v>
      </c>
      <c r="DW17" s="185" t="s">
        <v>2832</v>
      </c>
      <c r="DX17" s="185" t="s">
        <v>563</v>
      </c>
      <c r="DY17" s="185" t="s">
        <v>563</v>
      </c>
      <c r="DZ17" s="185" t="s">
        <v>2832</v>
      </c>
      <c r="EA17" s="185" t="s">
        <v>563</v>
      </c>
      <c r="EB17" s="185" t="s">
        <v>563</v>
      </c>
      <c r="EC17" s="185" t="s">
        <v>2832</v>
      </c>
      <c r="ED17" s="185" t="s">
        <v>563</v>
      </c>
      <c r="EE17" s="185" t="s">
        <v>563</v>
      </c>
      <c r="EF17" s="185" t="s">
        <v>2832</v>
      </c>
      <c r="EG17" s="185" t="s">
        <v>563</v>
      </c>
      <c r="EH17" s="185" t="s">
        <v>563</v>
      </c>
      <c r="EI17" s="185" t="s">
        <v>2832</v>
      </c>
      <c r="EJ17" s="185" t="s">
        <v>563</v>
      </c>
      <c r="EK17" s="185" t="s">
        <v>563</v>
      </c>
      <c r="EL17" s="185" t="s">
        <v>2832</v>
      </c>
      <c r="EM17" s="185" t="s">
        <v>563</v>
      </c>
      <c r="EN17" s="185" t="s">
        <v>563</v>
      </c>
      <c r="EO17" s="185" t="s">
        <v>2832</v>
      </c>
      <c r="EP17" s="185" t="s">
        <v>563</v>
      </c>
      <c r="EQ17" s="185" t="s">
        <v>563</v>
      </c>
      <c r="ER17" s="185" t="s">
        <v>2832</v>
      </c>
      <c r="ES17" s="185" t="s">
        <v>563</v>
      </c>
      <c r="ET17" s="185" t="s">
        <v>563</v>
      </c>
    </row>
    <row r="18" spans="1:150" x14ac:dyDescent="0.3">
      <c r="A18" s="1"/>
      <c r="B18" s="183" t="s">
        <v>2893</v>
      </c>
      <c r="C18" s="183" t="s">
        <v>109</v>
      </c>
      <c r="D18" s="183" t="s">
        <v>1005</v>
      </c>
      <c r="E18" s="183" t="s">
        <v>2894</v>
      </c>
      <c r="F18" s="183" t="s">
        <v>2895</v>
      </c>
      <c r="G18" s="183" t="s">
        <v>2832</v>
      </c>
      <c r="H18" s="183" t="s">
        <v>2725</v>
      </c>
      <c r="I18" s="183" t="s">
        <v>2725</v>
      </c>
      <c r="J18" s="183" t="s">
        <v>2832</v>
      </c>
      <c r="K18" s="183" t="s">
        <v>2725</v>
      </c>
      <c r="L18" s="183" t="s">
        <v>2725</v>
      </c>
      <c r="M18" s="183" t="s">
        <v>2832</v>
      </c>
      <c r="N18" s="183" t="s">
        <v>2725</v>
      </c>
      <c r="O18" s="183" t="s">
        <v>2725</v>
      </c>
      <c r="P18" s="183" t="s">
        <v>2832</v>
      </c>
      <c r="Q18" s="183" t="s">
        <v>2725</v>
      </c>
      <c r="R18" s="183" t="s">
        <v>2725</v>
      </c>
      <c r="S18" s="183" t="s">
        <v>2832</v>
      </c>
      <c r="T18" s="183" t="s">
        <v>2725</v>
      </c>
      <c r="U18" s="183" t="s">
        <v>2725</v>
      </c>
      <c r="V18" s="183" t="s">
        <v>2832</v>
      </c>
      <c r="W18" s="183" t="s">
        <v>2725</v>
      </c>
      <c r="X18" s="183" t="s">
        <v>2725</v>
      </c>
      <c r="Y18" s="183" t="s">
        <v>2832</v>
      </c>
      <c r="Z18" s="183" t="s">
        <v>2725</v>
      </c>
      <c r="AA18" s="183" t="s">
        <v>2725</v>
      </c>
      <c r="AB18" s="183" t="s">
        <v>2832</v>
      </c>
      <c r="AC18" s="183" t="s">
        <v>2725</v>
      </c>
      <c r="AD18" s="183" t="s">
        <v>2725</v>
      </c>
      <c r="AE18" s="183" t="s">
        <v>2832</v>
      </c>
      <c r="AF18" s="183" t="s">
        <v>2725</v>
      </c>
      <c r="AG18" s="183" t="s">
        <v>2725</v>
      </c>
      <c r="AH18" s="183" t="s">
        <v>2832</v>
      </c>
      <c r="AI18" s="183" t="s">
        <v>2725</v>
      </c>
      <c r="AJ18" s="183" t="s">
        <v>2725</v>
      </c>
      <c r="AK18" s="183" t="s">
        <v>2832</v>
      </c>
      <c r="AL18" s="183" t="s">
        <v>2725</v>
      </c>
      <c r="AM18" s="183" t="s">
        <v>2725</v>
      </c>
      <c r="AN18" s="183" t="s">
        <v>2832</v>
      </c>
      <c r="AO18" s="183" t="s">
        <v>2725</v>
      </c>
      <c r="AP18" s="183" t="s">
        <v>2725</v>
      </c>
      <c r="AQ18" s="183" t="s">
        <v>2832</v>
      </c>
      <c r="AR18" s="183" t="s">
        <v>2725</v>
      </c>
      <c r="AS18" s="183" t="s">
        <v>2725</v>
      </c>
      <c r="AT18" s="183" t="s">
        <v>2832</v>
      </c>
      <c r="AU18" s="183" t="s">
        <v>2725</v>
      </c>
      <c r="AV18" s="183" t="s">
        <v>2725</v>
      </c>
      <c r="AW18" s="183" t="s">
        <v>2832</v>
      </c>
      <c r="AX18" s="183" t="s">
        <v>2725</v>
      </c>
      <c r="AY18" s="183" t="s">
        <v>2725</v>
      </c>
      <c r="AZ18" s="183" t="s">
        <v>2832</v>
      </c>
      <c r="BA18" s="183" t="s">
        <v>2725</v>
      </c>
      <c r="BB18" s="183" t="s">
        <v>2725</v>
      </c>
      <c r="BC18" s="183" t="s">
        <v>2832</v>
      </c>
      <c r="BD18" s="183" t="s">
        <v>2725</v>
      </c>
      <c r="BE18" s="183" t="s">
        <v>2725</v>
      </c>
      <c r="BF18" s="183" t="s">
        <v>2832</v>
      </c>
      <c r="BG18" s="183" t="s">
        <v>2725</v>
      </c>
      <c r="BH18" s="183" t="s">
        <v>2725</v>
      </c>
      <c r="BI18" s="183" t="s">
        <v>2832</v>
      </c>
      <c r="BJ18" s="183" t="s">
        <v>2725</v>
      </c>
      <c r="BK18" s="183" t="s">
        <v>2725</v>
      </c>
      <c r="BL18" s="183" t="s">
        <v>2832</v>
      </c>
      <c r="BM18" s="183" t="s">
        <v>2725</v>
      </c>
      <c r="BN18" s="183" t="s">
        <v>2725</v>
      </c>
      <c r="BO18" s="183" t="s">
        <v>2832</v>
      </c>
      <c r="BP18" s="183" t="s">
        <v>2725</v>
      </c>
      <c r="BQ18" s="183" t="s">
        <v>2725</v>
      </c>
      <c r="BR18" s="183" t="s">
        <v>2832</v>
      </c>
      <c r="BS18" s="183" t="s">
        <v>2725</v>
      </c>
      <c r="BT18" s="183" t="s">
        <v>2725</v>
      </c>
      <c r="BU18" s="183" t="s">
        <v>2832</v>
      </c>
      <c r="BV18" s="183" t="s">
        <v>2725</v>
      </c>
      <c r="BW18" s="183" t="s">
        <v>2725</v>
      </c>
      <c r="BX18" s="183" t="s">
        <v>2832</v>
      </c>
      <c r="BY18" s="183" t="s">
        <v>2725</v>
      </c>
      <c r="BZ18" s="183" t="s">
        <v>2725</v>
      </c>
      <c r="CA18" s="183" t="s">
        <v>2832</v>
      </c>
      <c r="CB18" s="183" t="s">
        <v>2725</v>
      </c>
      <c r="CC18" s="183" t="s">
        <v>2725</v>
      </c>
      <c r="CD18" s="183" t="s">
        <v>2832</v>
      </c>
      <c r="CE18" s="183" t="s">
        <v>2725</v>
      </c>
      <c r="CF18" s="183" t="s">
        <v>2725</v>
      </c>
      <c r="CG18" s="183" t="s">
        <v>2832</v>
      </c>
      <c r="CH18" s="183" t="s">
        <v>2725</v>
      </c>
      <c r="CI18" s="183" t="s">
        <v>2725</v>
      </c>
      <c r="CJ18" s="183" t="s">
        <v>2832</v>
      </c>
      <c r="CK18" s="183" t="s">
        <v>2725</v>
      </c>
      <c r="CL18" s="183" t="s">
        <v>2725</v>
      </c>
      <c r="CM18" s="183" t="s">
        <v>2832</v>
      </c>
      <c r="CN18" s="183" t="s">
        <v>2725</v>
      </c>
      <c r="CO18" s="183" t="s">
        <v>2725</v>
      </c>
      <c r="CP18" s="183" t="s">
        <v>2832</v>
      </c>
      <c r="CQ18" s="183" t="s">
        <v>2725</v>
      </c>
      <c r="CR18" s="183" t="s">
        <v>2725</v>
      </c>
      <c r="CS18" s="183" t="s">
        <v>2832</v>
      </c>
      <c r="CT18" s="183" t="s">
        <v>2725</v>
      </c>
      <c r="CU18" s="183" t="s">
        <v>2725</v>
      </c>
      <c r="CV18" s="183" t="s">
        <v>2832</v>
      </c>
      <c r="CW18" s="183" t="s">
        <v>2725</v>
      </c>
      <c r="CX18" s="183" t="s">
        <v>2725</v>
      </c>
      <c r="CY18" s="183" t="s">
        <v>2832</v>
      </c>
      <c r="CZ18" s="183" t="s">
        <v>2725</v>
      </c>
      <c r="DA18" s="183" t="s">
        <v>2725</v>
      </c>
      <c r="DB18" s="183" t="s">
        <v>2832</v>
      </c>
      <c r="DC18" s="183" t="s">
        <v>2725</v>
      </c>
      <c r="DD18" s="183" t="s">
        <v>2725</v>
      </c>
      <c r="DE18" s="183" t="s">
        <v>2832</v>
      </c>
      <c r="DF18" s="183" t="s">
        <v>2725</v>
      </c>
      <c r="DG18" s="183" t="s">
        <v>2725</v>
      </c>
      <c r="DH18" s="183" t="s">
        <v>2832</v>
      </c>
      <c r="DI18" s="183" t="s">
        <v>2725</v>
      </c>
      <c r="DJ18" s="183" t="s">
        <v>2725</v>
      </c>
      <c r="DK18" s="183" t="s">
        <v>2832</v>
      </c>
      <c r="DL18" s="183" t="s">
        <v>2725</v>
      </c>
      <c r="DM18" s="183" t="s">
        <v>2725</v>
      </c>
      <c r="DN18" s="183" t="s">
        <v>2832</v>
      </c>
      <c r="DO18" s="183" t="s">
        <v>2725</v>
      </c>
      <c r="DP18" s="183" t="s">
        <v>2725</v>
      </c>
      <c r="DQ18" s="183" t="s">
        <v>2832</v>
      </c>
      <c r="DR18" s="183" t="s">
        <v>2725</v>
      </c>
      <c r="DS18" s="183" t="s">
        <v>2725</v>
      </c>
      <c r="DT18" s="183" t="s">
        <v>2832</v>
      </c>
      <c r="DU18" s="183" t="s">
        <v>2725</v>
      </c>
      <c r="DV18" s="183" t="s">
        <v>2725</v>
      </c>
      <c r="DW18" s="183" t="s">
        <v>2832</v>
      </c>
      <c r="DX18" s="183" t="s">
        <v>2725</v>
      </c>
      <c r="DY18" s="183" t="s">
        <v>2725</v>
      </c>
      <c r="DZ18" s="183" t="s">
        <v>2832</v>
      </c>
      <c r="EA18" s="183" t="s">
        <v>2725</v>
      </c>
      <c r="EB18" s="183" t="s">
        <v>2725</v>
      </c>
      <c r="EC18" s="183" t="s">
        <v>2832</v>
      </c>
      <c r="ED18" s="183" t="s">
        <v>2725</v>
      </c>
      <c r="EE18" s="183" t="s">
        <v>2725</v>
      </c>
      <c r="EF18" s="183" t="s">
        <v>2832</v>
      </c>
      <c r="EG18" s="183" t="s">
        <v>2725</v>
      </c>
      <c r="EH18" s="183" t="s">
        <v>2725</v>
      </c>
      <c r="EI18" s="183" t="s">
        <v>2832</v>
      </c>
      <c r="EJ18" s="183" t="s">
        <v>2725</v>
      </c>
      <c r="EK18" s="183" t="s">
        <v>2725</v>
      </c>
      <c r="EL18" s="183" t="s">
        <v>2832</v>
      </c>
      <c r="EM18" s="183" t="s">
        <v>2725</v>
      </c>
      <c r="EN18" s="183" t="s">
        <v>2725</v>
      </c>
      <c r="EO18" s="183" t="s">
        <v>2832</v>
      </c>
      <c r="EP18" s="183" t="s">
        <v>2725</v>
      </c>
      <c r="EQ18" s="183" t="s">
        <v>2725</v>
      </c>
      <c r="ER18" s="183" t="s">
        <v>2832</v>
      </c>
      <c r="ES18" s="183" t="s">
        <v>2725</v>
      </c>
      <c r="ET18" s="183" t="s">
        <v>2725</v>
      </c>
    </row>
    <row r="19" spans="1:150" x14ac:dyDescent="0.3">
      <c r="A19" s="1"/>
      <c r="B19" s="184" t="s">
        <v>2896</v>
      </c>
      <c r="C19" s="184" t="s">
        <v>109</v>
      </c>
      <c r="D19" s="184" t="s">
        <v>1005</v>
      </c>
      <c r="E19" s="184" t="s">
        <v>2897</v>
      </c>
      <c r="F19" s="184" t="s">
        <v>2898</v>
      </c>
      <c r="G19" s="185" t="s">
        <v>2832</v>
      </c>
      <c r="H19" s="185" t="s">
        <v>2725</v>
      </c>
      <c r="I19" s="185" t="s">
        <v>2725</v>
      </c>
      <c r="J19" s="185" t="s">
        <v>2832</v>
      </c>
      <c r="K19" s="185" t="s">
        <v>2725</v>
      </c>
      <c r="L19" s="185" t="s">
        <v>2725</v>
      </c>
      <c r="M19" s="185" t="s">
        <v>2832</v>
      </c>
      <c r="N19" s="185" t="s">
        <v>2725</v>
      </c>
      <c r="O19" s="185" t="s">
        <v>2725</v>
      </c>
      <c r="P19" s="185" t="s">
        <v>2832</v>
      </c>
      <c r="Q19" s="185" t="s">
        <v>2725</v>
      </c>
      <c r="R19" s="185" t="s">
        <v>2725</v>
      </c>
      <c r="S19" s="185" t="s">
        <v>2832</v>
      </c>
      <c r="T19" s="185" t="s">
        <v>2725</v>
      </c>
      <c r="U19" s="185" t="s">
        <v>2725</v>
      </c>
      <c r="V19" s="185" t="s">
        <v>2832</v>
      </c>
      <c r="W19" s="185" t="s">
        <v>2725</v>
      </c>
      <c r="X19" s="185" t="s">
        <v>2725</v>
      </c>
      <c r="Y19" s="185" t="s">
        <v>2832</v>
      </c>
      <c r="Z19" s="185" t="s">
        <v>2725</v>
      </c>
      <c r="AA19" s="185" t="s">
        <v>2725</v>
      </c>
      <c r="AB19" s="185" t="s">
        <v>2832</v>
      </c>
      <c r="AC19" s="185" t="s">
        <v>2725</v>
      </c>
      <c r="AD19" s="185" t="s">
        <v>2725</v>
      </c>
      <c r="AE19" s="185" t="s">
        <v>2832</v>
      </c>
      <c r="AF19" s="185" t="s">
        <v>2725</v>
      </c>
      <c r="AG19" s="185" t="s">
        <v>2725</v>
      </c>
      <c r="AH19" s="185" t="s">
        <v>2832</v>
      </c>
      <c r="AI19" s="185" t="s">
        <v>2725</v>
      </c>
      <c r="AJ19" s="185" t="s">
        <v>2725</v>
      </c>
      <c r="AK19" s="185" t="s">
        <v>2832</v>
      </c>
      <c r="AL19" s="185" t="s">
        <v>2725</v>
      </c>
      <c r="AM19" s="185" t="s">
        <v>2725</v>
      </c>
      <c r="AN19" s="185" t="s">
        <v>2832</v>
      </c>
      <c r="AO19" s="185" t="s">
        <v>2725</v>
      </c>
      <c r="AP19" s="185" t="s">
        <v>2725</v>
      </c>
      <c r="AQ19" s="185" t="s">
        <v>2832</v>
      </c>
      <c r="AR19" s="185" t="s">
        <v>2725</v>
      </c>
      <c r="AS19" s="185" t="s">
        <v>2725</v>
      </c>
      <c r="AT19" s="185" t="s">
        <v>2832</v>
      </c>
      <c r="AU19" s="185" t="s">
        <v>2725</v>
      </c>
      <c r="AV19" s="185" t="s">
        <v>2725</v>
      </c>
      <c r="AW19" s="185" t="s">
        <v>2832</v>
      </c>
      <c r="AX19" s="185" t="s">
        <v>2725</v>
      </c>
      <c r="AY19" s="185" t="s">
        <v>2725</v>
      </c>
      <c r="AZ19" s="185" t="s">
        <v>2832</v>
      </c>
      <c r="BA19" s="185" t="s">
        <v>2725</v>
      </c>
      <c r="BB19" s="185" t="s">
        <v>2725</v>
      </c>
      <c r="BC19" s="185" t="s">
        <v>2832</v>
      </c>
      <c r="BD19" s="185" t="s">
        <v>2725</v>
      </c>
      <c r="BE19" s="185" t="s">
        <v>2725</v>
      </c>
      <c r="BF19" s="185" t="s">
        <v>2832</v>
      </c>
      <c r="BG19" s="185" t="s">
        <v>2725</v>
      </c>
      <c r="BH19" s="185" t="s">
        <v>2725</v>
      </c>
      <c r="BI19" s="185" t="s">
        <v>2832</v>
      </c>
      <c r="BJ19" s="185" t="s">
        <v>2725</v>
      </c>
      <c r="BK19" s="185" t="s">
        <v>2725</v>
      </c>
      <c r="BL19" s="185" t="s">
        <v>2832</v>
      </c>
      <c r="BM19" s="185" t="s">
        <v>2725</v>
      </c>
      <c r="BN19" s="185" t="s">
        <v>2725</v>
      </c>
      <c r="BO19" s="185" t="s">
        <v>2832</v>
      </c>
      <c r="BP19" s="185" t="s">
        <v>2725</v>
      </c>
      <c r="BQ19" s="185" t="s">
        <v>2725</v>
      </c>
      <c r="BR19" s="185" t="s">
        <v>2832</v>
      </c>
      <c r="BS19" s="185" t="s">
        <v>2725</v>
      </c>
      <c r="BT19" s="185" t="s">
        <v>2725</v>
      </c>
      <c r="BU19" s="185" t="s">
        <v>2832</v>
      </c>
      <c r="BV19" s="185" t="s">
        <v>2725</v>
      </c>
      <c r="BW19" s="185" t="s">
        <v>2725</v>
      </c>
      <c r="BX19" s="185" t="s">
        <v>2832</v>
      </c>
      <c r="BY19" s="185" t="s">
        <v>2725</v>
      </c>
      <c r="BZ19" s="185" t="s">
        <v>2725</v>
      </c>
      <c r="CA19" s="185" t="s">
        <v>2832</v>
      </c>
      <c r="CB19" s="185" t="s">
        <v>2725</v>
      </c>
      <c r="CC19" s="185" t="s">
        <v>2725</v>
      </c>
      <c r="CD19" s="185" t="s">
        <v>2832</v>
      </c>
      <c r="CE19" s="185" t="s">
        <v>2725</v>
      </c>
      <c r="CF19" s="185" t="s">
        <v>2725</v>
      </c>
      <c r="CG19" s="185" t="s">
        <v>2832</v>
      </c>
      <c r="CH19" s="185" t="s">
        <v>2725</v>
      </c>
      <c r="CI19" s="185" t="s">
        <v>2725</v>
      </c>
      <c r="CJ19" s="185" t="s">
        <v>2832</v>
      </c>
      <c r="CK19" s="185" t="s">
        <v>2725</v>
      </c>
      <c r="CL19" s="185" t="s">
        <v>2725</v>
      </c>
      <c r="CM19" s="185" t="s">
        <v>2832</v>
      </c>
      <c r="CN19" s="185" t="s">
        <v>2725</v>
      </c>
      <c r="CO19" s="185" t="s">
        <v>2725</v>
      </c>
      <c r="CP19" s="185" t="s">
        <v>2832</v>
      </c>
      <c r="CQ19" s="185" t="s">
        <v>2725</v>
      </c>
      <c r="CR19" s="185" t="s">
        <v>2725</v>
      </c>
      <c r="CS19" s="185" t="s">
        <v>2832</v>
      </c>
      <c r="CT19" s="185" t="s">
        <v>2725</v>
      </c>
      <c r="CU19" s="185" t="s">
        <v>2725</v>
      </c>
      <c r="CV19" s="185" t="s">
        <v>2832</v>
      </c>
      <c r="CW19" s="185" t="s">
        <v>2725</v>
      </c>
      <c r="CX19" s="185" t="s">
        <v>2725</v>
      </c>
      <c r="CY19" s="185" t="s">
        <v>2832</v>
      </c>
      <c r="CZ19" s="185" t="s">
        <v>2725</v>
      </c>
      <c r="DA19" s="185" t="s">
        <v>2725</v>
      </c>
      <c r="DB19" s="185" t="s">
        <v>2832</v>
      </c>
      <c r="DC19" s="185" t="s">
        <v>2725</v>
      </c>
      <c r="DD19" s="185" t="s">
        <v>2725</v>
      </c>
      <c r="DE19" s="185" t="s">
        <v>2832</v>
      </c>
      <c r="DF19" s="185" t="s">
        <v>2725</v>
      </c>
      <c r="DG19" s="185" t="s">
        <v>2725</v>
      </c>
      <c r="DH19" s="185" t="s">
        <v>2832</v>
      </c>
      <c r="DI19" s="185" t="s">
        <v>2725</v>
      </c>
      <c r="DJ19" s="185" t="s">
        <v>2725</v>
      </c>
      <c r="DK19" s="185" t="s">
        <v>2832</v>
      </c>
      <c r="DL19" s="185" t="s">
        <v>2725</v>
      </c>
      <c r="DM19" s="185" t="s">
        <v>2725</v>
      </c>
      <c r="DN19" s="185" t="s">
        <v>2832</v>
      </c>
      <c r="DO19" s="185" t="s">
        <v>2725</v>
      </c>
      <c r="DP19" s="185" t="s">
        <v>2725</v>
      </c>
      <c r="DQ19" s="185" t="s">
        <v>2832</v>
      </c>
      <c r="DR19" s="185" t="s">
        <v>2725</v>
      </c>
      <c r="DS19" s="185" t="s">
        <v>2725</v>
      </c>
      <c r="DT19" s="185" t="s">
        <v>2832</v>
      </c>
      <c r="DU19" s="185" t="s">
        <v>2725</v>
      </c>
      <c r="DV19" s="185" t="s">
        <v>2725</v>
      </c>
      <c r="DW19" s="185" t="s">
        <v>2832</v>
      </c>
      <c r="DX19" s="185" t="s">
        <v>2725</v>
      </c>
      <c r="DY19" s="185" t="s">
        <v>2725</v>
      </c>
      <c r="DZ19" s="185" t="s">
        <v>2832</v>
      </c>
      <c r="EA19" s="185" t="s">
        <v>2725</v>
      </c>
      <c r="EB19" s="185" t="s">
        <v>2725</v>
      </c>
      <c r="EC19" s="185" t="s">
        <v>2832</v>
      </c>
      <c r="ED19" s="185" t="s">
        <v>2725</v>
      </c>
      <c r="EE19" s="185" t="s">
        <v>2725</v>
      </c>
      <c r="EF19" s="185" t="s">
        <v>2832</v>
      </c>
      <c r="EG19" s="185" t="s">
        <v>2725</v>
      </c>
      <c r="EH19" s="185" t="s">
        <v>2725</v>
      </c>
      <c r="EI19" s="185" t="s">
        <v>2832</v>
      </c>
      <c r="EJ19" s="185" t="s">
        <v>2725</v>
      </c>
      <c r="EK19" s="185" t="s">
        <v>2725</v>
      </c>
      <c r="EL19" s="185" t="s">
        <v>2832</v>
      </c>
      <c r="EM19" s="185" t="s">
        <v>2725</v>
      </c>
      <c r="EN19" s="185" t="s">
        <v>2725</v>
      </c>
      <c r="EO19" s="185" t="s">
        <v>2832</v>
      </c>
      <c r="EP19" s="185" t="s">
        <v>2725</v>
      </c>
      <c r="EQ19" s="185" t="s">
        <v>2725</v>
      </c>
      <c r="ER19" s="185" t="s">
        <v>2832</v>
      </c>
      <c r="ES19" s="185" t="s">
        <v>2725</v>
      </c>
      <c r="ET19" s="185" t="s">
        <v>2725</v>
      </c>
    </row>
    <row r="20" spans="1:150" x14ac:dyDescent="0.3">
      <c r="A20" s="1"/>
      <c r="B20" s="184" t="s">
        <v>2899</v>
      </c>
      <c r="C20" s="184" t="s">
        <v>109</v>
      </c>
      <c r="D20" s="184" t="s">
        <v>1005</v>
      </c>
      <c r="E20" s="184" t="s">
        <v>2900</v>
      </c>
      <c r="F20" s="184" t="s">
        <v>2901</v>
      </c>
      <c r="G20" s="185" t="s">
        <v>2832</v>
      </c>
      <c r="H20" s="185" t="s">
        <v>2725</v>
      </c>
      <c r="I20" s="185" t="s">
        <v>2725</v>
      </c>
      <c r="J20" s="185" t="s">
        <v>2832</v>
      </c>
      <c r="K20" s="185" t="s">
        <v>2725</v>
      </c>
      <c r="L20" s="185" t="s">
        <v>2725</v>
      </c>
      <c r="M20" s="185" t="s">
        <v>2832</v>
      </c>
      <c r="N20" s="185" t="s">
        <v>2725</v>
      </c>
      <c r="O20" s="185" t="s">
        <v>2725</v>
      </c>
      <c r="P20" s="185" t="s">
        <v>2832</v>
      </c>
      <c r="Q20" s="185" t="s">
        <v>2725</v>
      </c>
      <c r="R20" s="185" t="s">
        <v>2725</v>
      </c>
      <c r="S20" s="185" t="s">
        <v>2832</v>
      </c>
      <c r="T20" s="185" t="s">
        <v>2725</v>
      </c>
      <c r="U20" s="185" t="s">
        <v>2725</v>
      </c>
      <c r="V20" s="185" t="s">
        <v>2832</v>
      </c>
      <c r="W20" s="185" t="s">
        <v>2725</v>
      </c>
      <c r="X20" s="185" t="s">
        <v>2725</v>
      </c>
      <c r="Y20" s="185" t="s">
        <v>2832</v>
      </c>
      <c r="Z20" s="185" t="s">
        <v>2725</v>
      </c>
      <c r="AA20" s="185" t="s">
        <v>2725</v>
      </c>
      <c r="AB20" s="185" t="s">
        <v>2832</v>
      </c>
      <c r="AC20" s="185" t="s">
        <v>2725</v>
      </c>
      <c r="AD20" s="185" t="s">
        <v>2725</v>
      </c>
      <c r="AE20" s="185" t="s">
        <v>2832</v>
      </c>
      <c r="AF20" s="185" t="s">
        <v>2725</v>
      </c>
      <c r="AG20" s="185" t="s">
        <v>2725</v>
      </c>
      <c r="AH20" s="185" t="s">
        <v>2832</v>
      </c>
      <c r="AI20" s="185" t="s">
        <v>2725</v>
      </c>
      <c r="AJ20" s="185" t="s">
        <v>2725</v>
      </c>
      <c r="AK20" s="185" t="s">
        <v>2832</v>
      </c>
      <c r="AL20" s="185" t="s">
        <v>2725</v>
      </c>
      <c r="AM20" s="185" t="s">
        <v>2725</v>
      </c>
      <c r="AN20" s="185" t="s">
        <v>2832</v>
      </c>
      <c r="AO20" s="185" t="s">
        <v>2725</v>
      </c>
      <c r="AP20" s="185" t="s">
        <v>2725</v>
      </c>
      <c r="AQ20" s="185" t="s">
        <v>2832</v>
      </c>
      <c r="AR20" s="185" t="s">
        <v>2725</v>
      </c>
      <c r="AS20" s="185" t="s">
        <v>2725</v>
      </c>
      <c r="AT20" s="185" t="s">
        <v>2832</v>
      </c>
      <c r="AU20" s="185" t="s">
        <v>2725</v>
      </c>
      <c r="AV20" s="185" t="s">
        <v>2725</v>
      </c>
      <c r="AW20" s="185" t="s">
        <v>2832</v>
      </c>
      <c r="AX20" s="185" t="s">
        <v>2725</v>
      </c>
      <c r="AY20" s="185" t="s">
        <v>2725</v>
      </c>
      <c r="AZ20" s="185" t="s">
        <v>2832</v>
      </c>
      <c r="BA20" s="185" t="s">
        <v>2725</v>
      </c>
      <c r="BB20" s="185" t="s">
        <v>2725</v>
      </c>
      <c r="BC20" s="185" t="s">
        <v>2832</v>
      </c>
      <c r="BD20" s="185" t="s">
        <v>2725</v>
      </c>
      <c r="BE20" s="185" t="s">
        <v>2725</v>
      </c>
      <c r="BF20" s="185" t="s">
        <v>2832</v>
      </c>
      <c r="BG20" s="185" t="s">
        <v>2725</v>
      </c>
      <c r="BH20" s="185" t="s">
        <v>2725</v>
      </c>
      <c r="BI20" s="185" t="s">
        <v>2832</v>
      </c>
      <c r="BJ20" s="185" t="s">
        <v>2725</v>
      </c>
      <c r="BK20" s="185" t="s">
        <v>2725</v>
      </c>
      <c r="BL20" s="185" t="s">
        <v>2832</v>
      </c>
      <c r="BM20" s="185" t="s">
        <v>2725</v>
      </c>
      <c r="BN20" s="185" t="s">
        <v>2725</v>
      </c>
      <c r="BO20" s="185" t="s">
        <v>2832</v>
      </c>
      <c r="BP20" s="185" t="s">
        <v>2725</v>
      </c>
      <c r="BQ20" s="185" t="s">
        <v>2725</v>
      </c>
      <c r="BR20" s="185" t="s">
        <v>2832</v>
      </c>
      <c r="BS20" s="185" t="s">
        <v>2725</v>
      </c>
      <c r="BT20" s="185" t="s">
        <v>2725</v>
      </c>
      <c r="BU20" s="185" t="s">
        <v>2832</v>
      </c>
      <c r="BV20" s="185" t="s">
        <v>2725</v>
      </c>
      <c r="BW20" s="185" t="s">
        <v>2725</v>
      </c>
      <c r="BX20" s="185" t="s">
        <v>2832</v>
      </c>
      <c r="BY20" s="185" t="s">
        <v>2725</v>
      </c>
      <c r="BZ20" s="185" t="s">
        <v>2725</v>
      </c>
      <c r="CA20" s="185" t="s">
        <v>2832</v>
      </c>
      <c r="CB20" s="185" t="s">
        <v>2725</v>
      </c>
      <c r="CC20" s="185" t="s">
        <v>2725</v>
      </c>
      <c r="CD20" s="185" t="s">
        <v>2832</v>
      </c>
      <c r="CE20" s="185" t="s">
        <v>2725</v>
      </c>
      <c r="CF20" s="185" t="s">
        <v>2725</v>
      </c>
      <c r="CG20" s="185" t="s">
        <v>2832</v>
      </c>
      <c r="CH20" s="185" t="s">
        <v>2725</v>
      </c>
      <c r="CI20" s="185" t="s">
        <v>2725</v>
      </c>
      <c r="CJ20" s="185" t="s">
        <v>2832</v>
      </c>
      <c r="CK20" s="185" t="s">
        <v>2725</v>
      </c>
      <c r="CL20" s="185" t="s">
        <v>2725</v>
      </c>
      <c r="CM20" s="185" t="s">
        <v>2832</v>
      </c>
      <c r="CN20" s="185" t="s">
        <v>2725</v>
      </c>
      <c r="CO20" s="185" t="s">
        <v>2725</v>
      </c>
      <c r="CP20" s="185" t="s">
        <v>2832</v>
      </c>
      <c r="CQ20" s="185" t="s">
        <v>2725</v>
      </c>
      <c r="CR20" s="185" t="s">
        <v>2725</v>
      </c>
      <c r="CS20" s="185" t="s">
        <v>2832</v>
      </c>
      <c r="CT20" s="185" t="s">
        <v>2725</v>
      </c>
      <c r="CU20" s="185" t="s">
        <v>2725</v>
      </c>
      <c r="CV20" s="185" t="s">
        <v>2832</v>
      </c>
      <c r="CW20" s="185" t="s">
        <v>2725</v>
      </c>
      <c r="CX20" s="185" t="s">
        <v>2725</v>
      </c>
      <c r="CY20" s="185" t="s">
        <v>2832</v>
      </c>
      <c r="CZ20" s="185" t="s">
        <v>2725</v>
      </c>
      <c r="DA20" s="185" t="s">
        <v>2725</v>
      </c>
      <c r="DB20" s="185" t="s">
        <v>2832</v>
      </c>
      <c r="DC20" s="185" t="s">
        <v>2725</v>
      </c>
      <c r="DD20" s="185" t="s">
        <v>2725</v>
      </c>
      <c r="DE20" s="185" t="s">
        <v>2832</v>
      </c>
      <c r="DF20" s="185" t="s">
        <v>2725</v>
      </c>
      <c r="DG20" s="185" t="s">
        <v>2725</v>
      </c>
      <c r="DH20" s="185" t="s">
        <v>2832</v>
      </c>
      <c r="DI20" s="185" t="s">
        <v>2725</v>
      </c>
      <c r="DJ20" s="185" t="s">
        <v>2725</v>
      </c>
      <c r="DK20" s="185" t="s">
        <v>2832</v>
      </c>
      <c r="DL20" s="185" t="s">
        <v>2725</v>
      </c>
      <c r="DM20" s="185" t="s">
        <v>2725</v>
      </c>
      <c r="DN20" s="185" t="s">
        <v>2832</v>
      </c>
      <c r="DO20" s="185" t="s">
        <v>2725</v>
      </c>
      <c r="DP20" s="185" t="s">
        <v>2725</v>
      </c>
      <c r="DQ20" s="185" t="s">
        <v>2832</v>
      </c>
      <c r="DR20" s="185" t="s">
        <v>2725</v>
      </c>
      <c r="DS20" s="185" t="s">
        <v>2725</v>
      </c>
      <c r="DT20" s="185" t="s">
        <v>2832</v>
      </c>
      <c r="DU20" s="185" t="s">
        <v>2725</v>
      </c>
      <c r="DV20" s="185" t="s">
        <v>2725</v>
      </c>
      <c r="DW20" s="185" t="s">
        <v>2832</v>
      </c>
      <c r="DX20" s="185" t="s">
        <v>2725</v>
      </c>
      <c r="DY20" s="185" t="s">
        <v>2725</v>
      </c>
      <c r="DZ20" s="185" t="s">
        <v>2832</v>
      </c>
      <c r="EA20" s="185" t="s">
        <v>2725</v>
      </c>
      <c r="EB20" s="185" t="s">
        <v>2725</v>
      </c>
      <c r="EC20" s="185" t="s">
        <v>2832</v>
      </c>
      <c r="ED20" s="185" t="s">
        <v>2725</v>
      </c>
      <c r="EE20" s="185" t="s">
        <v>2725</v>
      </c>
      <c r="EF20" s="185" t="s">
        <v>2832</v>
      </c>
      <c r="EG20" s="185" t="s">
        <v>2725</v>
      </c>
      <c r="EH20" s="185" t="s">
        <v>2725</v>
      </c>
      <c r="EI20" s="185" t="s">
        <v>2832</v>
      </c>
      <c r="EJ20" s="185" t="s">
        <v>2725</v>
      </c>
      <c r="EK20" s="185" t="s">
        <v>2725</v>
      </c>
      <c r="EL20" s="185" t="s">
        <v>2832</v>
      </c>
      <c r="EM20" s="185" t="s">
        <v>2725</v>
      </c>
      <c r="EN20" s="185" t="s">
        <v>2725</v>
      </c>
      <c r="EO20" s="185" t="s">
        <v>2832</v>
      </c>
      <c r="EP20" s="185" t="s">
        <v>2725</v>
      </c>
      <c r="EQ20" s="185" t="s">
        <v>2725</v>
      </c>
      <c r="ER20" s="185" t="s">
        <v>2832</v>
      </c>
      <c r="ES20" s="185" t="s">
        <v>2725</v>
      </c>
      <c r="ET20" s="185" t="s">
        <v>2725</v>
      </c>
    </row>
    <row r="21" spans="1:150" x14ac:dyDescent="0.3">
      <c r="A21" s="1"/>
      <c r="B21" s="184" t="s">
        <v>2902</v>
      </c>
      <c r="C21" s="184" t="s">
        <v>109</v>
      </c>
      <c r="D21" s="184" t="s">
        <v>1005</v>
      </c>
      <c r="E21" s="184" t="s">
        <v>2903</v>
      </c>
      <c r="F21" s="184" t="s">
        <v>2904</v>
      </c>
      <c r="G21" s="185" t="s">
        <v>2832</v>
      </c>
      <c r="H21" s="185" t="s">
        <v>2725</v>
      </c>
      <c r="I21" s="185" t="s">
        <v>2725</v>
      </c>
      <c r="J21" s="185" t="s">
        <v>2832</v>
      </c>
      <c r="K21" s="185" t="s">
        <v>2725</v>
      </c>
      <c r="L21" s="185" t="s">
        <v>2725</v>
      </c>
      <c r="M21" s="185" t="s">
        <v>2832</v>
      </c>
      <c r="N21" s="185" t="s">
        <v>2725</v>
      </c>
      <c r="O21" s="185" t="s">
        <v>2725</v>
      </c>
      <c r="P21" s="185" t="s">
        <v>2832</v>
      </c>
      <c r="Q21" s="185" t="s">
        <v>2725</v>
      </c>
      <c r="R21" s="185" t="s">
        <v>2725</v>
      </c>
      <c r="S21" s="185" t="s">
        <v>2832</v>
      </c>
      <c r="T21" s="185" t="s">
        <v>2725</v>
      </c>
      <c r="U21" s="185" t="s">
        <v>2725</v>
      </c>
      <c r="V21" s="185" t="s">
        <v>2832</v>
      </c>
      <c r="W21" s="185" t="s">
        <v>2725</v>
      </c>
      <c r="X21" s="185" t="s">
        <v>2725</v>
      </c>
      <c r="Y21" s="185" t="s">
        <v>2832</v>
      </c>
      <c r="Z21" s="185" t="s">
        <v>2725</v>
      </c>
      <c r="AA21" s="185" t="s">
        <v>2725</v>
      </c>
      <c r="AB21" s="185" t="s">
        <v>2832</v>
      </c>
      <c r="AC21" s="185" t="s">
        <v>2725</v>
      </c>
      <c r="AD21" s="185" t="s">
        <v>2725</v>
      </c>
      <c r="AE21" s="185" t="s">
        <v>2832</v>
      </c>
      <c r="AF21" s="185" t="s">
        <v>2725</v>
      </c>
      <c r="AG21" s="185" t="s">
        <v>2725</v>
      </c>
      <c r="AH21" s="185" t="s">
        <v>2832</v>
      </c>
      <c r="AI21" s="185" t="s">
        <v>2725</v>
      </c>
      <c r="AJ21" s="185" t="s">
        <v>2725</v>
      </c>
      <c r="AK21" s="185" t="s">
        <v>2832</v>
      </c>
      <c r="AL21" s="185" t="s">
        <v>2725</v>
      </c>
      <c r="AM21" s="185" t="s">
        <v>2725</v>
      </c>
      <c r="AN21" s="185" t="s">
        <v>2832</v>
      </c>
      <c r="AO21" s="185" t="s">
        <v>2725</v>
      </c>
      <c r="AP21" s="185" t="s">
        <v>2725</v>
      </c>
      <c r="AQ21" s="185" t="s">
        <v>2832</v>
      </c>
      <c r="AR21" s="185" t="s">
        <v>2725</v>
      </c>
      <c r="AS21" s="185" t="s">
        <v>2725</v>
      </c>
      <c r="AT21" s="185" t="s">
        <v>2832</v>
      </c>
      <c r="AU21" s="185" t="s">
        <v>2725</v>
      </c>
      <c r="AV21" s="185" t="s">
        <v>2725</v>
      </c>
      <c r="AW21" s="185" t="s">
        <v>2832</v>
      </c>
      <c r="AX21" s="185" t="s">
        <v>2725</v>
      </c>
      <c r="AY21" s="185" t="s">
        <v>2725</v>
      </c>
      <c r="AZ21" s="185" t="s">
        <v>2832</v>
      </c>
      <c r="BA21" s="185" t="s">
        <v>2725</v>
      </c>
      <c r="BB21" s="185" t="s">
        <v>2725</v>
      </c>
      <c r="BC21" s="185" t="s">
        <v>2832</v>
      </c>
      <c r="BD21" s="185" t="s">
        <v>2725</v>
      </c>
      <c r="BE21" s="185" t="s">
        <v>2725</v>
      </c>
      <c r="BF21" s="185" t="s">
        <v>2832</v>
      </c>
      <c r="BG21" s="185" t="s">
        <v>2725</v>
      </c>
      <c r="BH21" s="185" t="s">
        <v>2725</v>
      </c>
      <c r="BI21" s="185" t="s">
        <v>2832</v>
      </c>
      <c r="BJ21" s="185" t="s">
        <v>2725</v>
      </c>
      <c r="BK21" s="185" t="s">
        <v>2725</v>
      </c>
      <c r="BL21" s="185" t="s">
        <v>2832</v>
      </c>
      <c r="BM21" s="185" t="s">
        <v>2725</v>
      </c>
      <c r="BN21" s="185" t="s">
        <v>2725</v>
      </c>
      <c r="BO21" s="185" t="s">
        <v>2832</v>
      </c>
      <c r="BP21" s="185" t="s">
        <v>2725</v>
      </c>
      <c r="BQ21" s="185" t="s">
        <v>2725</v>
      </c>
      <c r="BR21" s="185" t="s">
        <v>2832</v>
      </c>
      <c r="BS21" s="185" t="s">
        <v>2725</v>
      </c>
      <c r="BT21" s="185" t="s">
        <v>2725</v>
      </c>
      <c r="BU21" s="185" t="s">
        <v>2832</v>
      </c>
      <c r="BV21" s="185" t="s">
        <v>2725</v>
      </c>
      <c r="BW21" s="185" t="s">
        <v>2725</v>
      </c>
      <c r="BX21" s="185" t="s">
        <v>2832</v>
      </c>
      <c r="BY21" s="185" t="s">
        <v>2725</v>
      </c>
      <c r="BZ21" s="185" t="s">
        <v>2725</v>
      </c>
      <c r="CA21" s="185" t="s">
        <v>2832</v>
      </c>
      <c r="CB21" s="185" t="s">
        <v>2725</v>
      </c>
      <c r="CC21" s="185" t="s">
        <v>2725</v>
      </c>
      <c r="CD21" s="185" t="s">
        <v>2832</v>
      </c>
      <c r="CE21" s="185" t="s">
        <v>2725</v>
      </c>
      <c r="CF21" s="185" t="s">
        <v>2725</v>
      </c>
      <c r="CG21" s="185" t="s">
        <v>2832</v>
      </c>
      <c r="CH21" s="185" t="s">
        <v>2725</v>
      </c>
      <c r="CI21" s="185" t="s">
        <v>2725</v>
      </c>
      <c r="CJ21" s="185" t="s">
        <v>2832</v>
      </c>
      <c r="CK21" s="185" t="s">
        <v>2725</v>
      </c>
      <c r="CL21" s="185" t="s">
        <v>2725</v>
      </c>
      <c r="CM21" s="185" t="s">
        <v>2832</v>
      </c>
      <c r="CN21" s="185" t="s">
        <v>2725</v>
      </c>
      <c r="CO21" s="185" t="s">
        <v>2725</v>
      </c>
      <c r="CP21" s="185" t="s">
        <v>2832</v>
      </c>
      <c r="CQ21" s="185" t="s">
        <v>2725</v>
      </c>
      <c r="CR21" s="185" t="s">
        <v>2725</v>
      </c>
      <c r="CS21" s="185" t="s">
        <v>2832</v>
      </c>
      <c r="CT21" s="185" t="s">
        <v>2725</v>
      </c>
      <c r="CU21" s="185" t="s">
        <v>2725</v>
      </c>
      <c r="CV21" s="185" t="s">
        <v>2832</v>
      </c>
      <c r="CW21" s="185" t="s">
        <v>2725</v>
      </c>
      <c r="CX21" s="185" t="s">
        <v>2725</v>
      </c>
      <c r="CY21" s="185" t="s">
        <v>2832</v>
      </c>
      <c r="CZ21" s="185" t="s">
        <v>2725</v>
      </c>
      <c r="DA21" s="185" t="s">
        <v>2725</v>
      </c>
      <c r="DB21" s="185" t="s">
        <v>2832</v>
      </c>
      <c r="DC21" s="185" t="s">
        <v>2725</v>
      </c>
      <c r="DD21" s="185" t="s">
        <v>2725</v>
      </c>
      <c r="DE21" s="185" t="s">
        <v>2832</v>
      </c>
      <c r="DF21" s="185" t="s">
        <v>2725</v>
      </c>
      <c r="DG21" s="185" t="s">
        <v>2725</v>
      </c>
      <c r="DH21" s="185" t="s">
        <v>2832</v>
      </c>
      <c r="DI21" s="185" t="s">
        <v>2725</v>
      </c>
      <c r="DJ21" s="185" t="s">
        <v>2725</v>
      </c>
      <c r="DK21" s="185" t="s">
        <v>2832</v>
      </c>
      <c r="DL21" s="185" t="s">
        <v>2725</v>
      </c>
      <c r="DM21" s="185" t="s">
        <v>2725</v>
      </c>
      <c r="DN21" s="185" t="s">
        <v>2832</v>
      </c>
      <c r="DO21" s="185" t="s">
        <v>2725</v>
      </c>
      <c r="DP21" s="185" t="s">
        <v>2725</v>
      </c>
      <c r="DQ21" s="185" t="s">
        <v>2832</v>
      </c>
      <c r="DR21" s="185" t="s">
        <v>2725</v>
      </c>
      <c r="DS21" s="185" t="s">
        <v>2725</v>
      </c>
      <c r="DT21" s="185" t="s">
        <v>2832</v>
      </c>
      <c r="DU21" s="185" t="s">
        <v>2725</v>
      </c>
      <c r="DV21" s="185" t="s">
        <v>2725</v>
      </c>
      <c r="DW21" s="185" t="s">
        <v>2832</v>
      </c>
      <c r="DX21" s="185" t="s">
        <v>2725</v>
      </c>
      <c r="DY21" s="185" t="s">
        <v>2725</v>
      </c>
      <c r="DZ21" s="185" t="s">
        <v>2832</v>
      </c>
      <c r="EA21" s="185" t="s">
        <v>2725</v>
      </c>
      <c r="EB21" s="185" t="s">
        <v>2725</v>
      </c>
      <c r="EC21" s="185" t="s">
        <v>2832</v>
      </c>
      <c r="ED21" s="185" t="s">
        <v>2725</v>
      </c>
      <c r="EE21" s="185" t="s">
        <v>2725</v>
      </c>
      <c r="EF21" s="185" t="s">
        <v>2832</v>
      </c>
      <c r="EG21" s="185" t="s">
        <v>2725</v>
      </c>
      <c r="EH21" s="185" t="s">
        <v>2725</v>
      </c>
      <c r="EI21" s="185" t="s">
        <v>2832</v>
      </c>
      <c r="EJ21" s="185" t="s">
        <v>2725</v>
      </c>
      <c r="EK21" s="185" t="s">
        <v>2725</v>
      </c>
      <c r="EL21" s="185" t="s">
        <v>2832</v>
      </c>
      <c r="EM21" s="185" t="s">
        <v>2725</v>
      </c>
      <c r="EN21" s="185" t="s">
        <v>2725</v>
      </c>
      <c r="EO21" s="185" t="s">
        <v>2832</v>
      </c>
      <c r="EP21" s="185" t="s">
        <v>2725</v>
      </c>
      <c r="EQ21" s="185" t="s">
        <v>2725</v>
      </c>
      <c r="ER21" s="185" t="s">
        <v>2832</v>
      </c>
      <c r="ES21" s="185" t="s">
        <v>2725</v>
      </c>
      <c r="ET21" s="185" t="s">
        <v>2725</v>
      </c>
    </row>
    <row r="22" spans="1:150" x14ac:dyDescent="0.3">
      <c r="A22" s="1"/>
      <c r="B22" s="184" t="s">
        <v>2905</v>
      </c>
      <c r="C22" s="184" t="s">
        <v>109</v>
      </c>
      <c r="D22" s="184" t="s">
        <v>1005</v>
      </c>
      <c r="E22" s="184" t="s">
        <v>2906</v>
      </c>
      <c r="F22" s="184" t="s">
        <v>2907</v>
      </c>
      <c r="G22" s="185" t="s">
        <v>2832</v>
      </c>
      <c r="H22" s="185" t="s">
        <v>2725</v>
      </c>
      <c r="I22" s="185" t="s">
        <v>2725</v>
      </c>
      <c r="J22" s="185" t="s">
        <v>2832</v>
      </c>
      <c r="K22" s="185" t="s">
        <v>2725</v>
      </c>
      <c r="L22" s="185" t="s">
        <v>2725</v>
      </c>
      <c r="M22" s="185" t="s">
        <v>2832</v>
      </c>
      <c r="N22" s="185" t="s">
        <v>2725</v>
      </c>
      <c r="O22" s="185" t="s">
        <v>2725</v>
      </c>
      <c r="P22" s="185" t="s">
        <v>2832</v>
      </c>
      <c r="Q22" s="185" t="s">
        <v>2725</v>
      </c>
      <c r="R22" s="185" t="s">
        <v>2725</v>
      </c>
      <c r="S22" s="185" t="s">
        <v>2832</v>
      </c>
      <c r="T22" s="185" t="s">
        <v>2725</v>
      </c>
      <c r="U22" s="185" t="s">
        <v>2725</v>
      </c>
      <c r="V22" s="185" t="s">
        <v>2832</v>
      </c>
      <c r="W22" s="185" t="s">
        <v>2725</v>
      </c>
      <c r="X22" s="185" t="s">
        <v>2725</v>
      </c>
      <c r="Y22" s="185" t="s">
        <v>2832</v>
      </c>
      <c r="Z22" s="185" t="s">
        <v>2725</v>
      </c>
      <c r="AA22" s="185" t="s">
        <v>2725</v>
      </c>
      <c r="AB22" s="185" t="s">
        <v>2832</v>
      </c>
      <c r="AC22" s="185" t="s">
        <v>2725</v>
      </c>
      <c r="AD22" s="185" t="s">
        <v>2725</v>
      </c>
      <c r="AE22" s="185" t="s">
        <v>2832</v>
      </c>
      <c r="AF22" s="185" t="s">
        <v>2725</v>
      </c>
      <c r="AG22" s="185" t="s">
        <v>2725</v>
      </c>
      <c r="AH22" s="185" t="s">
        <v>2832</v>
      </c>
      <c r="AI22" s="185" t="s">
        <v>2725</v>
      </c>
      <c r="AJ22" s="185" t="s">
        <v>2725</v>
      </c>
      <c r="AK22" s="185" t="s">
        <v>2832</v>
      </c>
      <c r="AL22" s="185" t="s">
        <v>2725</v>
      </c>
      <c r="AM22" s="185" t="s">
        <v>2725</v>
      </c>
      <c r="AN22" s="185" t="s">
        <v>2832</v>
      </c>
      <c r="AO22" s="185" t="s">
        <v>2725</v>
      </c>
      <c r="AP22" s="185" t="s">
        <v>2725</v>
      </c>
      <c r="AQ22" s="185" t="s">
        <v>2832</v>
      </c>
      <c r="AR22" s="185" t="s">
        <v>2725</v>
      </c>
      <c r="AS22" s="185" t="s">
        <v>2725</v>
      </c>
      <c r="AT22" s="185" t="s">
        <v>2832</v>
      </c>
      <c r="AU22" s="185" t="s">
        <v>2725</v>
      </c>
      <c r="AV22" s="185" t="s">
        <v>2725</v>
      </c>
      <c r="AW22" s="185" t="s">
        <v>2832</v>
      </c>
      <c r="AX22" s="185" t="s">
        <v>2725</v>
      </c>
      <c r="AY22" s="185" t="s">
        <v>2725</v>
      </c>
      <c r="AZ22" s="185" t="s">
        <v>2832</v>
      </c>
      <c r="BA22" s="185" t="s">
        <v>2725</v>
      </c>
      <c r="BB22" s="185" t="s">
        <v>2725</v>
      </c>
      <c r="BC22" s="185" t="s">
        <v>2832</v>
      </c>
      <c r="BD22" s="185" t="s">
        <v>2725</v>
      </c>
      <c r="BE22" s="185" t="s">
        <v>2725</v>
      </c>
      <c r="BF22" s="185" t="s">
        <v>2832</v>
      </c>
      <c r="BG22" s="185" t="s">
        <v>2725</v>
      </c>
      <c r="BH22" s="185" t="s">
        <v>2725</v>
      </c>
      <c r="BI22" s="185" t="s">
        <v>2832</v>
      </c>
      <c r="BJ22" s="185" t="s">
        <v>2725</v>
      </c>
      <c r="BK22" s="185" t="s">
        <v>2725</v>
      </c>
      <c r="BL22" s="185" t="s">
        <v>2832</v>
      </c>
      <c r="BM22" s="185" t="s">
        <v>2725</v>
      </c>
      <c r="BN22" s="185" t="s">
        <v>2725</v>
      </c>
      <c r="BO22" s="185" t="s">
        <v>2832</v>
      </c>
      <c r="BP22" s="185" t="s">
        <v>2725</v>
      </c>
      <c r="BQ22" s="185" t="s">
        <v>2725</v>
      </c>
      <c r="BR22" s="185" t="s">
        <v>2832</v>
      </c>
      <c r="BS22" s="185" t="s">
        <v>2725</v>
      </c>
      <c r="BT22" s="185" t="s">
        <v>2725</v>
      </c>
      <c r="BU22" s="185" t="s">
        <v>2832</v>
      </c>
      <c r="BV22" s="185" t="s">
        <v>2725</v>
      </c>
      <c r="BW22" s="185" t="s">
        <v>2725</v>
      </c>
      <c r="BX22" s="185" t="s">
        <v>2832</v>
      </c>
      <c r="BY22" s="185" t="s">
        <v>2725</v>
      </c>
      <c r="BZ22" s="185" t="s">
        <v>2725</v>
      </c>
      <c r="CA22" s="185" t="s">
        <v>2832</v>
      </c>
      <c r="CB22" s="185" t="s">
        <v>2725</v>
      </c>
      <c r="CC22" s="185" t="s">
        <v>2725</v>
      </c>
      <c r="CD22" s="185" t="s">
        <v>2832</v>
      </c>
      <c r="CE22" s="185" t="s">
        <v>2725</v>
      </c>
      <c r="CF22" s="185" t="s">
        <v>2725</v>
      </c>
      <c r="CG22" s="185" t="s">
        <v>2832</v>
      </c>
      <c r="CH22" s="185" t="s">
        <v>2725</v>
      </c>
      <c r="CI22" s="185" t="s">
        <v>2725</v>
      </c>
      <c r="CJ22" s="185" t="s">
        <v>2832</v>
      </c>
      <c r="CK22" s="185" t="s">
        <v>2725</v>
      </c>
      <c r="CL22" s="185" t="s">
        <v>2725</v>
      </c>
      <c r="CM22" s="185" t="s">
        <v>2832</v>
      </c>
      <c r="CN22" s="185" t="s">
        <v>2725</v>
      </c>
      <c r="CO22" s="185" t="s">
        <v>2725</v>
      </c>
      <c r="CP22" s="185" t="s">
        <v>2832</v>
      </c>
      <c r="CQ22" s="185" t="s">
        <v>2725</v>
      </c>
      <c r="CR22" s="185" t="s">
        <v>2725</v>
      </c>
      <c r="CS22" s="185" t="s">
        <v>2832</v>
      </c>
      <c r="CT22" s="185" t="s">
        <v>2725</v>
      </c>
      <c r="CU22" s="185" t="s">
        <v>2725</v>
      </c>
      <c r="CV22" s="185" t="s">
        <v>2832</v>
      </c>
      <c r="CW22" s="185" t="s">
        <v>2725</v>
      </c>
      <c r="CX22" s="185" t="s">
        <v>2725</v>
      </c>
      <c r="CY22" s="185" t="s">
        <v>2832</v>
      </c>
      <c r="CZ22" s="185" t="s">
        <v>2725</v>
      </c>
      <c r="DA22" s="185" t="s">
        <v>2725</v>
      </c>
      <c r="DB22" s="185" t="s">
        <v>2832</v>
      </c>
      <c r="DC22" s="185" t="s">
        <v>2725</v>
      </c>
      <c r="DD22" s="185" t="s">
        <v>2725</v>
      </c>
      <c r="DE22" s="185" t="s">
        <v>2832</v>
      </c>
      <c r="DF22" s="185" t="s">
        <v>2725</v>
      </c>
      <c r="DG22" s="185" t="s">
        <v>2725</v>
      </c>
      <c r="DH22" s="185" t="s">
        <v>2832</v>
      </c>
      <c r="DI22" s="185" t="s">
        <v>2725</v>
      </c>
      <c r="DJ22" s="185" t="s">
        <v>2725</v>
      </c>
      <c r="DK22" s="185" t="s">
        <v>2832</v>
      </c>
      <c r="DL22" s="185" t="s">
        <v>2725</v>
      </c>
      <c r="DM22" s="185" t="s">
        <v>2725</v>
      </c>
      <c r="DN22" s="185" t="s">
        <v>2832</v>
      </c>
      <c r="DO22" s="185" t="s">
        <v>2725</v>
      </c>
      <c r="DP22" s="185" t="s">
        <v>2725</v>
      </c>
      <c r="DQ22" s="185" t="s">
        <v>2832</v>
      </c>
      <c r="DR22" s="185" t="s">
        <v>2725</v>
      </c>
      <c r="DS22" s="185" t="s">
        <v>2725</v>
      </c>
      <c r="DT22" s="185" t="s">
        <v>2832</v>
      </c>
      <c r="DU22" s="185" t="s">
        <v>2725</v>
      </c>
      <c r="DV22" s="185" t="s">
        <v>2725</v>
      </c>
      <c r="DW22" s="185" t="s">
        <v>2832</v>
      </c>
      <c r="DX22" s="185" t="s">
        <v>2725</v>
      </c>
      <c r="DY22" s="185" t="s">
        <v>2725</v>
      </c>
      <c r="DZ22" s="185" t="s">
        <v>2832</v>
      </c>
      <c r="EA22" s="185" t="s">
        <v>2725</v>
      </c>
      <c r="EB22" s="185" t="s">
        <v>2725</v>
      </c>
      <c r="EC22" s="185" t="s">
        <v>2832</v>
      </c>
      <c r="ED22" s="185" t="s">
        <v>2725</v>
      </c>
      <c r="EE22" s="185" t="s">
        <v>2725</v>
      </c>
      <c r="EF22" s="185" t="s">
        <v>2832</v>
      </c>
      <c r="EG22" s="185" t="s">
        <v>2725</v>
      </c>
      <c r="EH22" s="185" t="s">
        <v>2725</v>
      </c>
      <c r="EI22" s="185" t="s">
        <v>2832</v>
      </c>
      <c r="EJ22" s="185" t="s">
        <v>2725</v>
      </c>
      <c r="EK22" s="185" t="s">
        <v>2725</v>
      </c>
      <c r="EL22" s="185" t="s">
        <v>2832</v>
      </c>
      <c r="EM22" s="185" t="s">
        <v>2725</v>
      </c>
      <c r="EN22" s="185" t="s">
        <v>2725</v>
      </c>
      <c r="EO22" s="185" t="s">
        <v>2832</v>
      </c>
      <c r="EP22" s="185" t="s">
        <v>2725</v>
      </c>
      <c r="EQ22" s="185" t="s">
        <v>2725</v>
      </c>
      <c r="ER22" s="185" t="s">
        <v>2832</v>
      </c>
      <c r="ES22" s="185" t="s">
        <v>2725</v>
      </c>
      <c r="ET22" s="185" t="s">
        <v>2725</v>
      </c>
    </row>
    <row r="23" spans="1:150" x14ac:dyDescent="0.3">
      <c r="A23" s="1"/>
      <c r="B23" s="184" t="s">
        <v>2908</v>
      </c>
      <c r="C23" s="184" t="s">
        <v>109</v>
      </c>
      <c r="D23" s="184" t="s">
        <v>1005</v>
      </c>
      <c r="E23" s="184" t="s">
        <v>2909</v>
      </c>
      <c r="F23" s="184" t="s">
        <v>2910</v>
      </c>
      <c r="G23" s="185" t="s">
        <v>2832</v>
      </c>
      <c r="H23" s="185" t="s">
        <v>2725</v>
      </c>
      <c r="I23" s="185" t="s">
        <v>2725</v>
      </c>
      <c r="J23" s="185" t="s">
        <v>2832</v>
      </c>
      <c r="K23" s="185" t="s">
        <v>2725</v>
      </c>
      <c r="L23" s="185" t="s">
        <v>2725</v>
      </c>
      <c r="M23" s="185" t="s">
        <v>2832</v>
      </c>
      <c r="N23" s="185" t="s">
        <v>2725</v>
      </c>
      <c r="O23" s="185" t="s">
        <v>2725</v>
      </c>
      <c r="P23" s="185" t="s">
        <v>2832</v>
      </c>
      <c r="Q23" s="185" t="s">
        <v>2725</v>
      </c>
      <c r="R23" s="185" t="s">
        <v>2725</v>
      </c>
      <c r="S23" s="185" t="s">
        <v>2832</v>
      </c>
      <c r="T23" s="185" t="s">
        <v>2725</v>
      </c>
      <c r="U23" s="185" t="s">
        <v>2725</v>
      </c>
      <c r="V23" s="185" t="s">
        <v>2832</v>
      </c>
      <c r="W23" s="185" t="s">
        <v>2725</v>
      </c>
      <c r="X23" s="185" t="s">
        <v>2725</v>
      </c>
      <c r="Y23" s="185" t="s">
        <v>2832</v>
      </c>
      <c r="Z23" s="185" t="s">
        <v>2725</v>
      </c>
      <c r="AA23" s="185" t="s">
        <v>2725</v>
      </c>
      <c r="AB23" s="185" t="s">
        <v>2832</v>
      </c>
      <c r="AC23" s="185" t="s">
        <v>2725</v>
      </c>
      <c r="AD23" s="185" t="s">
        <v>2725</v>
      </c>
      <c r="AE23" s="185" t="s">
        <v>2832</v>
      </c>
      <c r="AF23" s="185" t="s">
        <v>2725</v>
      </c>
      <c r="AG23" s="185" t="s">
        <v>2725</v>
      </c>
      <c r="AH23" s="185" t="s">
        <v>2832</v>
      </c>
      <c r="AI23" s="185" t="s">
        <v>2725</v>
      </c>
      <c r="AJ23" s="185" t="s">
        <v>2725</v>
      </c>
      <c r="AK23" s="185" t="s">
        <v>2832</v>
      </c>
      <c r="AL23" s="185" t="s">
        <v>2725</v>
      </c>
      <c r="AM23" s="185" t="s">
        <v>2725</v>
      </c>
      <c r="AN23" s="185" t="s">
        <v>2832</v>
      </c>
      <c r="AO23" s="185" t="s">
        <v>2725</v>
      </c>
      <c r="AP23" s="185" t="s">
        <v>2725</v>
      </c>
      <c r="AQ23" s="185" t="s">
        <v>2832</v>
      </c>
      <c r="AR23" s="185" t="s">
        <v>2725</v>
      </c>
      <c r="AS23" s="185" t="s">
        <v>2725</v>
      </c>
      <c r="AT23" s="185" t="s">
        <v>2832</v>
      </c>
      <c r="AU23" s="185" t="s">
        <v>2725</v>
      </c>
      <c r="AV23" s="185" t="s">
        <v>2725</v>
      </c>
      <c r="AW23" s="185" t="s">
        <v>2832</v>
      </c>
      <c r="AX23" s="185" t="s">
        <v>2725</v>
      </c>
      <c r="AY23" s="185" t="s">
        <v>2725</v>
      </c>
      <c r="AZ23" s="185" t="s">
        <v>2832</v>
      </c>
      <c r="BA23" s="185" t="s">
        <v>2725</v>
      </c>
      <c r="BB23" s="185" t="s">
        <v>2725</v>
      </c>
      <c r="BC23" s="185" t="s">
        <v>2832</v>
      </c>
      <c r="BD23" s="185" t="s">
        <v>2725</v>
      </c>
      <c r="BE23" s="185" t="s">
        <v>2725</v>
      </c>
      <c r="BF23" s="185" t="s">
        <v>2832</v>
      </c>
      <c r="BG23" s="185" t="s">
        <v>2725</v>
      </c>
      <c r="BH23" s="185" t="s">
        <v>2725</v>
      </c>
      <c r="BI23" s="185" t="s">
        <v>2832</v>
      </c>
      <c r="BJ23" s="185" t="s">
        <v>2725</v>
      </c>
      <c r="BK23" s="185" t="s">
        <v>2725</v>
      </c>
      <c r="BL23" s="185" t="s">
        <v>2832</v>
      </c>
      <c r="BM23" s="185" t="s">
        <v>2725</v>
      </c>
      <c r="BN23" s="185" t="s">
        <v>2725</v>
      </c>
      <c r="BO23" s="185" t="s">
        <v>2832</v>
      </c>
      <c r="BP23" s="185" t="s">
        <v>2725</v>
      </c>
      <c r="BQ23" s="185" t="s">
        <v>2725</v>
      </c>
      <c r="BR23" s="185" t="s">
        <v>2832</v>
      </c>
      <c r="BS23" s="185" t="s">
        <v>2725</v>
      </c>
      <c r="BT23" s="185" t="s">
        <v>2725</v>
      </c>
      <c r="BU23" s="185" t="s">
        <v>2832</v>
      </c>
      <c r="BV23" s="185" t="s">
        <v>2725</v>
      </c>
      <c r="BW23" s="185" t="s">
        <v>2725</v>
      </c>
      <c r="BX23" s="185" t="s">
        <v>2832</v>
      </c>
      <c r="BY23" s="185" t="s">
        <v>2725</v>
      </c>
      <c r="BZ23" s="185" t="s">
        <v>2725</v>
      </c>
      <c r="CA23" s="185" t="s">
        <v>2832</v>
      </c>
      <c r="CB23" s="185" t="s">
        <v>2725</v>
      </c>
      <c r="CC23" s="185" t="s">
        <v>2725</v>
      </c>
      <c r="CD23" s="185" t="s">
        <v>2832</v>
      </c>
      <c r="CE23" s="185" t="s">
        <v>2725</v>
      </c>
      <c r="CF23" s="185" t="s">
        <v>2725</v>
      </c>
      <c r="CG23" s="185" t="s">
        <v>2832</v>
      </c>
      <c r="CH23" s="185" t="s">
        <v>2725</v>
      </c>
      <c r="CI23" s="185" t="s">
        <v>2725</v>
      </c>
      <c r="CJ23" s="185" t="s">
        <v>2832</v>
      </c>
      <c r="CK23" s="185" t="s">
        <v>2725</v>
      </c>
      <c r="CL23" s="185" t="s">
        <v>2725</v>
      </c>
      <c r="CM23" s="185" t="s">
        <v>2832</v>
      </c>
      <c r="CN23" s="185" t="s">
        <v>2725</v>
      </c>
      <c r="CO23" s="185" t="s">
        <v>2725</v>
      </c>
      <c r="CP23" s="185" t="s">
        <v>2832</v>
      </c>
      <c r="CQ23" s="185" t="s">
        <v>2725</v>
      </c>
      <c r="CR23" s="185" t="s">
        <v>2725</v>
      </c>
      <c r="CS23" s="185" t="s">
        <v>2832</v>
      </c>
      <c r="CT23" s="185" t="s">
        <v>2725</v>
      </c>
      <c r="CU23" s="185" t="s">
        <v>2725</v>
      </c>
      <c r="CV23" s="185" t="s">
        <v>2832</v>
      </c>
      <c r="CW23" s="185" t="s">
        <v>2725</v>
      </c>
      <c r="CX23" s="185" t="s">
        <v>2725</v>
      </c>
      <c r="CY23" s="185" t="s">
        <v>2832</v>
      </c>
      <c r="CZ23" s="185" t="s">
        <v>2725</v>
      </c>
      <c r="DA23" s="185" t="s">
        <v>2725</v>
      </c>
      <c r="DB23" s="185" t="s">
        <v>2832</v>
      </c>
      <c r="DC23" s="185" t="s">
        <v>2725</v>
      </c>
      <c r="DD23" s="185" t="s">
        <v>2725</v>
      </c>
      <c r="DE23" s="185" t="s">
        <v>2832</v>
      </c>
      <c r="DF23" s="185" t="s">
        <v>2725</v>
      </c>
      <c r="DG23" s="185" t="s">
        <v>2725</v>
      </c>
      <c r="DH23" s="185" t="s">
        <v>2832</v>
      </c>
      <c r="DI23" s="185" t="s">
        <v>2725</v>
      </c>
      <c r="DJ23" s="185" t="s">
        <v>2725</v>
      </c>
      <c r="DK23" s="185" t="s">
        <v>2832</v>
      </c>
      <c r="DL23" s="185" t="s">
        <v>2725</v>
      </c>
      <c r="DM23" s="185" t="s">
        <v>2725</v>
      </c>
      <c r="DN23" s="185" t="s">
        <v>2832</v>
      </c>
      <c r="DO23" s="185" t="s">
        <v>2725</v>
      </c>
      <c r="DP23" s="185" t="s">
        <v>2725</v>
      </c>
      <c r="DQ23" s="185" t="s">
        <v>2832</v>
      </c>
      <c r="DR23" s="185" t="s">
        <v>2725</v>
      </c>
      <c r="DS23" s="185" t="s">
        <v>2725</v>
      </c>
      <c r="DT23" s="185" t="s">
        <v>2832</v>
      </c>
      <c r="DU23" s="185" t="s">
        <v>2725</v>
      </c>
      <c r="DV23" s="185" t="s">
        <v>2725</v>
      </c>
      <c r="DW23" s="185" t="s">
        <v>2832</v>
      </c>
      <c r="DX23" s="185" t="s">
        <v>2725</v>
      </c>
      <c r="DY23" s="185" t="s">
        <v>2725</v>
      </c>
      <c r="DZ23" s="185" t="s">
        <v>2832</v>
      </c>
      <c r="EA23" s="185" t="s">
        <v>2725</v>
      </c>
      <c r="EB23" s="185" t="s">
        <v>2725</v>
      </c>
      <c r="EC23" s="185" t="s">
        <v>2832</v>
      </c>
      <c r="ED23" s="185" t="s">
        <v>2725</v>
      </c>
      <c r="EE23" s="185" t="s">
        <v>2725</v>
      </c>
      <c r="EF23" s="185" t="s">
        <v>2832</v>
      </c>
      <c r="EG23" s="185" t="s">
        <v>2725</v>
      </c>
      <c r="EH23" s="185" t="s">
        <v>2725</v>
      </c>
      <c r="EI23" s="185" t="s">
        <v>2832</v>
      </c>
      <c r="EJ23" s="185" t="s">
        <v>2725</v>
      </c>
      <c r="EK23" s="185" t="s">
        <v>2725</v>
      </c>
      <c r="EL23" s="185" t="s">
        <v>2832</v>
      </c>
      <c r="EM23" s="185" t="s">
        <v>2725</v>
      </c>
      <c r="EN23" s="185" t="s">
        <v>2725</v>
      </c>
      <c r="EO23" s="185" t="s">
        <v>2832</v>
      </c>
      <c r="EP23" s="185" t="s">
        <v>2725</v>
      </c>
      <c r="EQ23" s="185" t="s">
        <v>2725</v>
      </c>
      <c r="ER23" s="185" t="s">
        <v>2832</v>
      </c>
      <c r="ES23" s="185" t="s">
        <v>2725</v>
      </c>
      <c r="ET23" s="185" t="s">
        <v>2725</v>
      </c>
    </row>
    <row r="24" spans="1:150" x14ac:dyDescent="0.3">
      <c r="A24" s="1"/>
      <c r="B24" s="183" t="s">
        <v>2911</v>
      </c>
      <c r="C24" s="183" t="s">
        <v>109</v>
      </c>
      <c r="D24" s="183" t="s">
        <v>1004</v>
      </c>
      <c r="E24" s="183" t="s">
        <v>2912</v>
      </c>
      <c r="F24" s="183" t="s">
        <v>2913</v>
      </c>
      <c r="G24" s="183" t="s">
        <v>2832</v>
      </c>
      <c r="H24" s="183" t="s">
        <v>2914</v>
      </c>
      <c r="I24" s="183" t="s">
        <v>2725</v>
      </c>
      <c r="J24" s="183" t="s">
        <v>2832</v>
      </c>
      <c r="K24" s="183" t="s">
        <v>2915</v>
      </c>
      <c r="L24" s="183" t="s">
        <v>2725</v>
      </c>
      <c r="M24" s="183" t="s">
        <v>2832</v>
      </c>
      <c r="N24" s="183" t="s">
        <v>2916</v>
      </c>
      <c r="O24" s="183" t="s">
        <v>2725</v>
      </c>
      <c r="P24" s="183" t="s">
        <v>2832</v>
      </c>
      <c r="Q24" s="183" t="s">
        <v>2725</v>
      </c>
      <c r="R24" s="183" t="s">
        <v>2725</v>
      </c>
      <c r="S24" s="183" t="s">
        <v>2832</v>
      </c>
      <c r="T24" s="183" t="s">
        <v>2917</v>
      </c>
      <c r="U24" s="183" t="s">
        <v>2725</v>
      </c>
      <c r="V24" s="183" t="s">
        <v>2832</v>
      </c>
      <c r="W24" s="183" t="s">
        <v>2917</v>
      </c>
      <c r="X24" s="183" t="s">
        <v>2725</v>
      </c>
      <c r="Y24" s="183" t="s">
        <v>2832</v>
      </c>
      <c r="Z24" s="183" t="s">
        <v>2918</v>
      </c>
      <c r="AA24" s="183" t="s">
        <v>2725</v>
      </c>
      <c r="AB24" s="183" t="s">
        <v>2832</v>
      </c>
      <c r="AC24" s="183" t="s">
        <v>2725</v>
      </c>
      <c r="AD24" s="183" t="s">
        <v>2725</v>
      </c>
      <c r="AE24" s="183" t="s">
        <v>2832</v>
      </c>
      <c r="AF24" s="183" t="s">
        <v>2919</v>
      </c>
      <c r="AG24" s="183" t="s">
        <v>2725</v>
      </c>
      <c r="AH24" s="183" t="s">
        <v>2832</v>
      </c>
      <c r="AI24" s="183" t="s">
        <v>2920</v>
      </c>
      <c r="AJ24" s="183" t="s">
        <v>2725</v>
      </c>
      <c r="AK24" s="183" t="s">
        <v>2832</v>
      </c>
      <c r="AL24" s="183" t="s">
        <v>2921</v>
      </c>
      <c r="AM24" s="183" t="s">
        <v>2725</v>
      </c>
      <c r="AN24" s="183" t="s">
        <v>2832</v>
      </c>
      <c r="AO24" s="183" t="s">
        <v>2725</v>
      </c>
      <c r="AP24" s="183" t="s">
        <v>2725</v>
      </c>
      <c r="AQ24" s="183" t="s">
        <v>2832</v>
      </c>
      <c r="AR24" s="183" t="s">
        <v>2725</v>
      </c>
      <c r="AS24" s="183" t="s">
        <v>2725</v>
      </c>
      <c r="AT24" s="183" t="s">
        <v>2832</v>
      </c>
      <c r="AU24" s="183" t="s">
        <v>2725</v>
      </c>
      <c r="AV24" s="183" t="s">
        <v>2725</v>
      </c>
      <c r="AW24" s="183" t="s">
        <v>2832</v>
      </c>
      <c r="AX24" s="183" t="s">
        <v>2725</v>
      </c>
      <c r="AY24" s="183" t="s">
        <v>2725</v>
      </c>
      <c r="AZ24" s="183" t="s">
        <v>2832</v>
      </c>
      <c r="BA24" s="183" t="s">
        <v>2725</v>
      </c>
      <c r="BB24" s="183" t="s">
        <v>2725</v>
      </c>
      <c r="BC24" s="183" t="s">
        <v>2832</v>
      </c>
      <c r="BD24" s="183" t="s">
        <v>2725</v>
      </c>
      <c r="BE24" s="183" t="s">
        <v>2725</v>
      </c>
      <c r="BF24" s="183" t="s">
        <v>2832</v>
      </c>
      <c r="BG24" s="183" t="s">
        <v>2725</v>
      </c>
      <c r="BH24" s="183" t="s">
        <v>2725</v>
      </c>
      <c r="BI24" s="183" t="s">
        <v>2832</v>
      </c>
      <c r="BJ24" s="183" t="s">
        <v>2725</v>
      </c>
      <c r="BK24" s="183" t="s">
        <v>2725</v>
      </c>
      <c r="BL24" s="183" t="s">
        <v>2832</v>
      </c>
      <c r="BM24" s="183" t="s">
        <v>2725</v>
      </c>
      <c r="BN24" s="183" t="s">
        <v>2725</v>
      </c>
      <c r="BO24" s="183" t="s">
        <v>2832</v>
      </c>
      <c r="BP24" s="183" t="s">
        <v>2922</v>
      </c>
      <c r="BQ24" s="183" t="s">
        <v>2725</v>
      </c>
      <c r="BR24" s="183" t="s">
        <v>2832</v>
      </c>
      <c r="BS24" s="183" t="s">
        <v>2923</v>
      </c>
      <c r="BT24" s="183" t="s">
        <v>2725</v>
      </c>
      <c r="BU24" s="183" t="s">
        <v>2832</v>
      </c>
      <c r="BV24" s="183" t="s">
        <v>2924</v>
      </c>
      <c r="BW24" s="183" t="s">
        <v>2725</v>
      </c>
      <c r="BX24" s="183" t="s">
        <v>2832</v>
      </c>
      <c r="BY24" s="183" t="s">
        <v>2925</v>
      </c>
      <c r="BZ24" s="183" t="s">
        <v>2725</v>
      </c>
      <c r="CA24" s="183" t="s">
        <v>2832</v>
      </c>
      <c r="CB24" s="183" t="s">
        <v>2725</v>
      </c>
      <c r="CC24" s="183" t="s">
        <v>2725</v>
      </c>
      <c r="CD24" s="183" t="s">
        <v>2832</v>
      </c>
      <c r="CE24" s="183" t="s">
        <v>2725</v>
      </c>
      <c r="CF24" s="183" t="s">
        <v>2725</v>
      </c>
      <c r="CG24" s="183" t="s">
        <v>2832</v>
      </c>
      <c r="CH24" s="183" t="s">
        <v>2725</v>
      </c>
      <c r="CI24" s="183" t="s">
        <v>2725</v>
      </c>
      <c r="CJ24" s="183" t="s">
        <v>2832</v>
      </c>
      <c r="CK24" s="183" t="s">
        <v>2725</v>
      </c>
      <c r="CL24" s="183" t="s">
        <v>2725</v>
      </c>
      <c r="CM24" s="183" t="s">
        <v>2832</v>
      </c>
      <c r="CN24" s="183" t="s">
        <v>2926</v>
      </c>
      <c r="CO24" s="183" t="s">
        <v>2725</v>
      </c>
      <c r="CP24" s="183" t="s">
        <v>2832</v>
      </c>
      <c r="CQ24" s="183" t="s">
        <v>2917</v>
      </c>
      <c r="CR24" s="183" t="s">
        <v>2725</v>
      </c>
      <c r="CS24" s="183" t="s">
        <v>2832</v>
      </c>
      <c r="CT24" s="183" t="s">
        <v>2927</v>
      </c>
      <c r="CU24" s="183" t="s">
        <v>2725</v>
      </c>
      <c r="CV24" s="183" t="s">
        <v>2832</v>
      </c>
      <c r="CW24" s="183" t="s">
        <v>2928</v>
      </c>
      <c r="CX24" s="183" t="s">
        <v>2725</v>
      </c>
      <c r="CY24" s="183" t="s">
        <v>2832</v>
      </c>
      <c r="CZ24" s="183" t="s">
        <v>2929</v>
      </c>
      <c r="DA24" s="183" t="s">
        <v>2725</v>
      </c>
      <c r="DB24" s="183" t="s">
        <v>2832</v>
      </c>
      <c r="DC24" s="183" t="s">
        <v>2930</v>
      </c>
      <c r="DD24" s="183" t="s">
        <v>2725</v>
      </c>
      <c r="DE24" s="183" t="s">
        <v>2832</v>
      </c>
      <c r="DF24" s="183" t="s">
        <v>2931</v>
      </c>
      <c r="DG24" s="183" t="s">
        <v>2725</v>
      </c>
      <c r="DH24" s="183" t="s">
        <v>2832</v>
      </c>
      <c r="DI24" s="183" t="s">
        <v>2725</v>
      </c>
      <c r="DJ24" s="183" t="s">
        <v>2725</v>
      </c>
      <c r="DK24" s="183" t="s">
        <v>2832</v>
      </c>
      <c r="DL24" s="183" t="s">
        <v>2725</v>
      </c>
      <c r="DM24" s="183" t="s">
        <v>2725</v>
      </c>
      <c r="DN24" s="183" t="s">
        <v>2832</v>
      </c>
      <c r="DO24" s="183" t="s">
        <v>2932</v>
      </c>
      <c r="DP24" s="183" t="s">
        <v>2725</v>
      </c>
      <c r="DQ24" s="183" t="s">
        <v>2832</v>
      </c>
      <c r="DR24" s="183" t="s">
        <v>2933</v>
      </c>
      <c r="DS24" s="183" t="s">
        <v>2725</v>
      </c>
      <c r="DT24" s="183" t="s">
        <v>2832</v>
      </c>
      <c r="DU24" s="183" t="s">
        <v>2725</v>
      </c>
      <c r="DV24" s="183" t="s">
        <v>2725</v>
      </c>
      <c r="DW24" s="183" t="s">
        <v>2832</v>
      </c>
      <c r="DX24" s="183" t="s">
        <v>2934</v>
      </c>
      <c r="DY24" s="183" t="s">
        <v>2725</v>
      </c>
      <c r="DZ24" s="183" t="s">
        <v>2832</v>
      </c>
      <c r="EA24" s="183" t="s">
        <v>2917</v>
      </c>
      <c r="EB24" s="183" t="s">
        <v>2725</v>
      </c>
      <c r="EC24" s="183" t="s">
        <v>2832</v>
      </c>
      <c r="ED24" s="183" t="s">
        <v>2917</v>
      </c>
      <c r="EE24" s="183" t="s">
        <v>2725</v>
      </c>
      <c r="EF24" s="183" t="s">
        <v>2832</v>
      </c>
      <c r="EG24" s="183" t="s">
        <v>2725</v>
      </c>
      <c r="EH24" s="183" t="s">
        <v>2725</v>
      </c>
      <c r="EI24" s="183" t="s">
        <v>2832</v>
      </c>
      <c r="EJ24" s="183" t="s">
        <v>2917</v>
      </c>
      <c r="EK24" s="183" t="s">
        <v>2725</v>
      </c>
      <c r="EL24" s="183" t="s">
        <v>2832</v>
      </c>
      <c r="EM24" s="183" t="s">
        <v>2917</v>
      </c>
      <c r="EN24" s="183" t="s">
        <v>2725</v>
      </c>
      <c r="EO24" s="183" t="s">
        <v>2832</v>
      </c>
      <c r="EP24" s="183" t="s">
        <v>2725</v>
      </c>
      <c r="EQ24" s="183" t="s">
        <v>2725</v>
      </c>
      <c r="ER24" s="183" t="s">
        <v>2832</v>
      </c>
      <c r="ES24" s="183" t="s">
        <v>2725</v>
      </c>
      <c r="ET24" s="183" t="s">
        <v>2725</v>
      </c>
    </row>
    <row r="25" spans="1:150" x14ac:dyDescent="0.3">
      <c r="A25" s="1"/>
      <c r="B25" s="184" t="s">
        <v>2935</v>
      </c>
      <c r="C25" s="184" t="s">
        <v>109</v>
      </c>
      <c r="D25" s="184" t="s">
        <v>1004</v>
      </c>
      <c r="E25" s="184" t="s">
        <v>2936</v>
      </c>
      <c r="F25" s="184" t="s">
        <v>2937</v>
      </c>
      <c r="G25" s="185" t="s">
        <v>2725</v>
      </c>
      <c r="H25" s="185" t="s">
        <v>2725</v>
      </c>
      <c r="I25" s="185" t="s">
        <v>2725</v>
      </c>
      <c r="J25" s="185" t="s">
        <v>2725</v>
      </c>
      <c r="K25" s="185" t="s">
        <v>2725</v>
      </c>
      <c r="L25" s="185" t="s">
        <v>2725</v>
      </c>
      <c r="M25" s="185" t="s">
        <v>2725</v>
      </c>
      <c r="N25" s="185" t="s">
        <v>2725</v>
      </c>
      <c r="O25" s="185" t="s">
        <v>2725</v>
      </c>
      <c r="P25" s="185" t="s">
        <v>2725</v>
      </c>
      <c r="Q25" s="185" t="s">
        <v>2725</v>
      </c>
      <c r="R25" s="185" t="s">
        <v>2725</v>
      </c>
      <c r="S25" s="185" t="s">
        <v>2725</v>
      </c>
      <c r="T25" s="185" t="s">
        <v>2725</v>
      </c>
      <c r="U25" s="185" t="s">
        <v>2725</v>
      </c>
      <c r="V25" s="185" t="s">
        <v>2725</v>
      </c>
      <c r="W25" s="185" t="s">
        <v>2725</v>
      </c>
      <c r="X25" s="185" t="s">
        <v>2725</v>
      </c>
      <c r="Y25" s="185" t="s">
        <v>2725</v>
      </c>
      <c r="Z25" s="185" t="s">
        <v>2725</v>
      </c>
      <c r="AA25" s="185" t="s">
        <v>2725</v>
      </c>
      <c r="AB25" s="185" t="s">
        <v>2725</v>
      </c>
      <c r="AC25" s="185" t="s">
        <v>2725</v>
      </c>
      <c r="AD25" s="185" t="s">
        <v>2725</v>
      </c>
      <c r="AE25" s="185" t="s">
        <v>2725</v>
      </c>
      <c r="AF25" s="185" t="s">
        <v>2725</v>
      </c>
      <c r="AG25" s="185" t="s">
        <v>2725</v>
      </c>
      <c r="AH25" s="185" t="s">
        <v>2725</v>
      </c>
      <c r="AI25" s="185" t="s">
        <v>2725</v>
      </c>
      <c r="AJ25" s="185" t="s">
        <v>2725</v>
      </c>
      <c r="AK25" s="185" t="s">
        <v>2725</v>
      </c>
      <c r="AL25" s="185" t="s">
        <v>2725</v>
      </c>
      <c r="AM25" s="185" t="s">
        <v>2725</v>
      </c>
      <c r="AN25" s="185" t="s">
        <v>2725</v>
      </c>
      <c r="AO25" s="185" t="s">
        <v>2725</v>
      </c>
      <c r="AP25" s="185" t="s">
        <v>2725</v>
      </c>
      <c r="AQ25" s="185" t="s">
        <v>2725</v>
      </c>
      <c r="AR25" s="185" t="s">
        <v>2725</v>
      </c>
      <c r="AS25" s="185" t="s">
        <v>2725</v>
      </c>
      <c r="AT25" s="185" t="s">
        <v>2725</v>
      </c>
      <c r="AU25" s="185" t="s">
        <v>2725</v>
      </c>
      <c r="AV25" s="185" t="s">
        <v>2725</v>
      </c>
      <c r="AW25" s="185" t="s">
        <v>2725</v>
      </c>
      <c r="AX25" s="185" t="s">
        <v>2725</v>
      </c>
      <c r="AY25" s="185" t="s">
        <v>2725</v>
      </c>
      <c r="AZ25" s="185" t="s">
        <v>2725</v>
      </c>
      <c r="BA25" s="185" t="s">
        <v>2725</v>
      </c>
      <c r="BB25" s="185" t="s">
        <v>2725</v>
      </c>
      <c r="BC25" s="185" t="s">
        <v>2725</v>
      </c>
      <c r="BD25" s="185" t="s">
        <v>2725</v>
      </c>
      <c r="BE25" s="185" t="s">
        <v>2725</v>
      </c>
      <c r="BF25" s="185" t="s">
        <v>2725</v>
      </c>
      <c r="BG25" s="185" t="s">
        <v>2725</v>
      </c>
      <c r="BH25" s="185" t="s">
        <v>2725</v>
      </c>
      <c r="BI25" s="185" t="s">
        <v>2725</v>
      </c>
      <c r="BJ25" s="185" t="s">
        <v>2725</v>
      </c>
      <c r="BK25" s="185" t="s">
        <v>2725</v>
      </c>
      <c r="BL25" s="185" t="s">
        <v>2725</v>
      </c>
      <c r="BM25" s="185" t="s">
        <v>2725</v>
      </c>
      <c r="BN25" s="185" t="s">
        <v>2725</v>
      </c>
      <c r="BO25" s="185" t="s">
        <v>2725</v>
      </c>
      <c r="BP25" s="185" t="s">
        <v>2725</v>
      </c>
      <c r="BQ25" s="185" t="s">
        <v>2725</v>
      </c>
      <c r="BR25" s="185" t="s">
        <v>2725</v>
      </c>
      <c r="BS25" s="185" t="s">
        <v>2725</v>
      </c>
      <c r="BT25" s="185" t="s">
        <v>2725</v>
      </c>
      <c r="BU25" s="185" t="s">
        <v>2725</v>
      </c>
      <c r="BV25" s="185" t="s">
        <v>2725</v>
      </c>
      <c r="BW25" s="185" t="s">
        <v>2725</v>
      </c>
      <c r="BX25" s="185" t="s">
        <v>2725</v>
      </c>
      <c r="BY25" s="185" t="s">
        <v>2725</v>
      </c>
      <c r="BZ25" s="185" t="s">
        <v>2725</v>
      </c>
      <c r="CA25" s="185" t="s">
        <v>2725</v>
      </c>
      <c r="CB25" s="185" t="s">
        <v>2725</v>
      </c>
      <c r="CC25" s="185" t="s">
        <v>2725</v>
      </c>
      <c r="CD25" s="185" t="s">
        <v>2725</v>
      </c>
      <c r="CE25" s="185" t="s">
        <v>2725</v>
      </c>
      <c r="CF25" s="185" t="s">
        <v>2725</v>
      </c>
      <c r="CG25" s="185" t="s">
        <v>2725</v>
      </c>
      <c r="CH25" s="185" t="s">
        <v>2725</v>
      </c>
      <c r="CI25" s="185" t="s">
        <v>2725</v>
      </c>
      <c r="CJ25" s="185" t="s">
        <v>2725</v>
      </c>
      <c r="CK25" s="185" t="s">
        <v>2725</v>
      </c>
      <c r="CL25" s="185" t="s">
        <v>2725</v>
      </c>
      <c r="CM25" s="185" t="s">
        <v>2725</v>
      </c>
      <c r="CN25" s="185" t="s">
        <v>2725</v>
      </c>
      <c r="CO25" s="185" t="s">
        <v>2725</v>
      </c>
      <c r="CP25" s="185" t="s">
        <v>2725</v>
      </c>
      <c r="CQ25" s="185" t="s">
        <v>2725</v>
      </c>
      <c r="CR25" s="185" t="s">
        <v>2725</v>
      </c>
      <c r="CS25" s="185" t="s">
        <v>2725</v>
      </c>
      <c r="CT25" s="185" t="s">
        <v>2725</v>
      </c>
      <c r="CU25" s="185" t="s">
        <v>2725</v>
      </c>
      <c r="CV25" s="185" t="s">
        <v>2725</v>
      </c>
      <c r="CW25" s="185" t="s">
        <v>2725</v>
      </c>
      <c r="CX25" s="185" t="s">
        <v>2725</v>
      </c>
      <c r="CY25" s="185" t="s">
        <v>2832</v>
      </c>
      <c r="CZ25" s="185" t="s">
        <v>2938</v>
      </c>
      <c r="DA25" s="185" t="s">
        <v>2725</v>
      </c>
      <c r="DB25" s="185" t="s">
        <v>2832</v>
      </c>
      <c r="DC25" s="185" t="s">
        <v>2939</v>
      </c>
      <c r="DD25" s="185" t="s">
        <v>2725</v>
      </c>
      <c r="DE25" s="185" t="s">
        <v>2832</v>
      </c>
      <c r="DF25" s="185" t="s">
        <v>2940</v>
      </c>
      <c r="DG25" s="185" t="s">
        <v>2725</v>
      </c>
      <c r="DH25" s="185" t="s">
        <v>2832</v>
      </c>
      <c r="DI25" s="185" t="s">
        <v>2725</v>
      </c>
      <c r="DJ25" s="185" t="s">
        <v>2725</v>
      </c>
      <c r="DK25" s="185" t="s">
        <v>2832</v>
      </c>
      <c r="DL25" s="185" t="s">
        <v>2725</v>
      </c>
      <c r="DM25" s="185" t="s">
        <v>2725</v>
      </c>
      <c r="DN25" s="185" t="s">
        <v>2832</v>
      </c>
      <c r="DO25" s="185" t="s">
        <v>2941</v>
      </c>
      <c r="DP25" s="185" t="s">
        <v>2725</v>
      </c>
      <c r="DQ25" s="185" t="s">
        <v>2832</v>
      </c>
      <c r="DR25" s="185" t="s">
        <v>2942</v>
      </c>
      <c r="DS25" s="185" t="s">
        <v>2725</v>
      </c>
      <c r="DT25" s="185" t="s">
        <v>2832</v>
      </c>
      <c r="DU25" s="185" t="s">
        <v>2725</v>
      </c>
      <c r="DV25" s="185" t="s">
        <v>2725</v>
      </c>
      <c r="DW25" s="185" t="s">
        <v>2832</v>
      </c>
      <c r="DX25" s="185" t="s">
        <v>2943</v>
      </c>
      <c r="DY25" s="185" t="s">
        <v>2725</v>
      </c>
      <c r="DZ25" s="185" t="s">
        <v>2832</v>
      </c>
      <c r="EA25" s="185" t="s">
        <v>2944</v>
      </c>
      <c r="EB25" s="185" t="s">
        <v>2725</v>
      </c>
      <c r="EC25" s="185" t="s">
        <v>2832</v>
      </c>
      <c r="ED25" s="185" t="s">
        <v>2944</v>
      </c>
      <c r="EE25" s="185" t="s">
        <v>2725</v>
      </c>
      <c r="EF25" s="185" t="s">
        <v>2832</v>
      </c>
      <c r="EG25" s="185" t="s">
        <v>2725</v>
      </c>
      <c r="EH25" s="185" t="s">
        <v>2725</v>
      </c>
      <c r="EI25" s="185" t="s">
        <v>2832</v>
      </c>
      <c r="EJ25" s="185" t="s">
        <v>2944</v>
      </c>
      <c r="EK25" s="185" t="s">
        <v>2725</v>
      </c>
      <c r="EL25" s="185" t="s">
        <v>2832</v>
      </c>
      <c r="EM25" s="185" t="s">
        <v>2944</v>
      </c>
      <c r="EN25" s="185" t="s">
        <v>2725</v>
      </c>
      <c r="EO25" s="185" t="s">
        <v>2832</v>
      </c>
      <c r="EP25" s="185" t="s">
        <v>2725</v>
      </c>
      <c r="EQ25" s="185" t="s">
        <v>2725</v>
      </c>
      <c r="ER25" s="185" t="s">
        <v>2832</v>
      </c>
      <c r="ES25" s="185" t="s">
        <v>2725</v>
      </c>
      <c r="ET25" s="185" t="s">
        <v>2725</v>
      </c>
    </row>
    <row r="26" spans="1:150" x14ac:dyDescent="0.3">
      <c r="A26" s="1"/>
      <c r="B26" s="184" t="s">
        <v>2945</v>
      </c>
      <c r="C26" s="184" t="s">
        <v>109</v>
      </c>
      <c r="D26" s="184" t="s">
        <v>1004</v>
      </c>
      <c r="E26" s="184" t="s">
        <v>2946</v>
      </c>
      <c r="F26" s="184" t="s">
        <v>2947</v>
      </c>
      <c r="G26" s="185" t="s">
        <v>2832</v>
      </c>
      <c r="H26" s="185" t="s">
        <v>2948</v>
      </c>
      <c r="I26" s="185" t="s">
        <v>2725</v>
      </c>
      <c r="J26" s="185" t="s">
        <v>2832</v>
      </c>
      <c r="K26" s="185" t="s">
        <v>2949</v>
      </c>
      <c r="L26" s="185" t="s">
        <v>2725</v>
      </c>
      <c r="M26" s="185" t="s">
        <v>2832</v>
      </c>
      <c r="N26" s="185" t="s">
        <v>2950</v>
      </c>
      <c r="O26" s="185" t="s">
        <v>2725</v>
      </c>
      <c r="P26" s="185" t="s">
        <v>2832</v>
      </c>
      <c r="Q26" s="185" t="s">
        <v>2725</v>
      </c>
      <c r="R26" s="185" t="s">
        <v>2725</v>
      </c>
      <c r="S26" s="185" t="s">
        <v>2832</v>
      </c>
      <c r="T26" s="185" t="s">
        <v>2951</v>
      </c>
      <c r="U26" s="185" t="s">
        <v>2725</v>
      </c>
      <c r="V26" s="185" t="s">
        <v>2832</v>
      </c>
      <c r="W26" s="185" t="s">
        <v>2951</v>
      </c>
      <c r="X26" s="185" t="s">
        <v>2725</v>
      </c>
      <c r="Y26" s="185" t="s">
        <v>2832</v>
      </c>
      <c r="Z26" s="185" t="s">
        <v>2952</v>
      </c>
      <c r="AA26" s="185" t="s">
        <v>2725</v>
      </c>
      <c r="AB26" s="185" t="s">
        <v>2832</v>
      </c>
      <c r="AC26" s="185" t="s">
        <v>2725</v>
      </c>
      <c r="AD26" s="185" t="s">
        <v>2725</v>
      </c>
      <c r="AE26" s="185" t="s">
        <v>2832</v>
      </c>
      <c r="AF26" s="185" t="s">
        <v>2953</v>
      </c>
      <c r="AG26" s="185" t="s">
        <v>2725</v>
      </c>
      <c r="AH26" s="185" t="s">
        <v>2832</v>
      </c>
      <c r="AI26" s="185" t="s">
        <v>2954</v>
      </c>
      <c r="AJ26" s="185" t="s">
        <v>2725</v>
      </c>
      <c r="AK26" s="185" t="s">
        <v>2832</v>
      </c>
      <c r="AL26" s="185" t="s">
        <v>2955</v>
      </c>
      <c r="AM26" s="185" t="s">
        <v>2725</v>
      </c>
      <c r="AN26" s="185" t="s">
        <v>2832</v>
      </c>
      <c r="AO26" s="185" t="s">
        <v>2725</v>
      </c>
      <c r="AP26" s="185" t="s">
        <v>2725</v>
      </c>
      <c r="AQ26" s="185" t="s">
        <v>2832</v>
      </c>
      <c r="AR26" s="185" t="s">
        <v>2725</v>
      </c>
      <c r="AS26" s="185" t="s">
        <v>2725</v>
      </c>
      <c r="AT26" s="185" t="s">
        <v>2832</v>
      </c>
      <c r="AU26" s="185" t="s">
        <v>2725</v>
      </c>
      <c r="AV26" s="185" t="s">
        <v>2725</v>
      </c>
      <c r="AW26" s="185" t="s">
        <v>2832</v>
      </c>
      <c r="AX26" s="185" t="s">
        <v>2725</v>
      </c>
      <c r="AY26" s="185" t="s">
        <v>2725</v>
      </c>
      <c r="AZ26" s="185" t="s">
        <v>2832</v>
      </c>
      <c r="BA26" s="185" t="s">
        <v>2725</v>
      </c>
      <c r="BB26" s="185" t="s">
        <v>2725</v>
      </c>
      <c r="BC26" s="185" t="s">
        <v>2832</v>
      </c>
      <c r="BD26" s="185" t="s">
        <v>2725</v>
      </c>
      <c r="BE26" s="185" t="s">
        <v>2725</v>
      </c>
      <c r="BF26" s="185" t="s">
        <v>2832</v>
      </c>
      <c r="BG26" s="185" t="s">
        <v>2725</v>
      </c>
      <c r="BH26" s="185" t="s">
        <v>2725</v>
      </c>
      <c r="BI26" s="185" t="s">
        <v>2832</v>
      </c>
      <c r="BJ26" s="185" t="s">
        <v>2725</v>
      </c>
      <c r="BK26" s="185" t="s">
        <v>2725</v>
      </c>
      <c r="BL26" s="185" t="s">
        <v>2832</v>
      </c>
      <c r="BM26" s="185" t="s">
        <v>2725</v>
      </c>
      <c r="BN26" s="185" t="s">
        <v>2725</v>
      </c>
      <c r="BO26" s="185" t="s">
        <v>2832</v>
      </c>
      <c r="BP26" s="185" t="s">
        <v>2956</v>
      </c>
      <c r="BQ26" s="185" t="s">
        <v>2725</v>
      </c>
      <c r="BR26" s="185" t="s">
        <v>2832</v>
      </c>
      <c r="BS26" s="185" t="s">
        <v>2957</v>
      </c>
      <c r="BT26" s="185" t="s">
        <v>2725</v>
      </c>
      <c r="BU26" s="185" t="s">
        <v>2832</v>
      </c>
      <c r="BV26" s="185" t="s">
        <v>2958</v>
      </c>
      <c r="BW26" s="185" t="s">
        <v>2725</v>
      </c>
      <c r="BX26" s="185" t="s">
        <v>2832</v>
      </c>
      <c r="BY26" s="185" t="s">
        <v>2959</v>
      </c>
      <c r="BZ26" s="185" t="s">
        <v>2725</v>
      </c>
      <c r="CA26" s="185" t="s">
        <v>2832</v>
      </c>
      <c r="CB26" s="185" t="s">
        <v>2725</v>
      </c>
      <c r="CC26" s="185" t="s">
        <v>2725</v>
      </c>
      <c r="CD26" s="185" t="s">
        <v>2832</v>
      </c>
      <c r="CE26" s="185" t="s">
        <v>2725</v>
      </c>
      <c r="CF26" s="185" t="s">
        <v>2725</v>
      </c>
      <c r="CG26" s="185" t="s">
        <v>2832</v>
      </c>
      <c r="CH26" s="185" t="s">
        <v>2725</v>
      </c>
      <c r="CI26" s="185" t="s">
        <v>2725</v>
      </c>
      <c r="CJ26" s="185" t="s">
        <v>2832</v>
      </c>
      <c r="CK26" s="185" t="s">
        <v>2725</v>
      </c>
      <c r="CL26" s="185" t="s">
        <v>2725</v>
      </c>
      <c r="CM26" s="185" t="s">
        <v>2832</v>
      </c>
      <c r="CN26" s="185" t="s">
        <v>2960</v>
      </c>
      <c r="CO26" s="185" t="s">
        <v>2725</v>
      </c>
      <c r="CP26" s="185" t="s">
        <v>2832</v>
      </c>
      <c r="CQ26" s="185" t="s">
        <v>2951</v>
      </c>
      <c r="CR26" s="185" t="s">
        <v>2725</v>
      </c>
      <c r="CS26" s="185" t="s">
        <v>2832</v>
      </c>
      <c r="CT26" s="185" t="s">
        <v>2961</v>
      </c>
      <c r="CU26" s="185" t="s">
        <v>2725</v>
      </c>
      <c r="CV26" s="185" t="s">
        <v>2832</v>
      </c>
      <c r="CW26" s="185" t="s">
        <v>2962</v>
      </c>
      <c r="CX26" s="185" t="s">
        <v>2725</v>
      </c>
      <c r="CY26" s="185" t="s">
        <v>2832</v>
      </c>
      <c r="CZ26" s="185" t="s">
        <v>2938</v>
      </c>
      <c r="DA26" s="185" t="s">
        <v>2725</v>
      </c>
      <c r="DB26" s="185" t="s">
        <v>2832</v>
      </c>
      <c r="DC26" s="185" t="s">
        <v>2939</v>
      </c>
      <c r="DD26" s="185" t="s">
        <v>2725</v>
      </c>
      <c r="DE26" s="185" t="s">
        <v>2832</v>
      </c>
      <c r="DF26" s="185" t="s">
        <v>2940</v>
      </c>
      <c r="DG26" s="185" t="s">
        <v>2725</v>
      </c>
      <c r="DH26" s="185" t="s">
        <v>2832</v>
      </c>
      <c r="DI26" s="185" t="s">
        <v>2725</v>
      </c>
      <c r="DJ26" s="185" t="s">
        <v>2725</v>
      </c>
      <c r="DK26" s="185" t="s">
        <v>2832</v>
      </c>
      <c r="DL26" s="185" t="s">
        <v>2725</v>
      </c>
      <c r="DM26" s="185" t="s">
        <v>2725</v>
      </c>
      <c r="DN26" s="185" t="s">
        <v>2832</v>
      </c>
      <c r="DO26" s="185" t="s">
        <v>2941</v>
      </c>
      <c r="DP26" s="185" t="s">
        <v>2725</v>
      </c>
      <c r="DQ26" s="185" t="s">
        <v>2832</v>
      </c>
      <c r="DR26" s="185" t="s">
        <v>2942</v>
      </c>
      <c r="DS26" s="185" t="s">
        <v>2725</v>
      </c>
      <c r="DT26" s="185" t="s">
        <v>2832</v>
      </c>
      <c r="DU26" s="185" t="s">
        <v>2725</v>
      </c>
      <c r="DV26" s="185" t="s">
        <v>2725</v>
      </c>
      <c r="DW26" s="185" t="s">
        <v>2832</v>
      </c>
      <c r="DX26" s="185" t="s">
        <v>2943</v>
      </c>
      <c r="DY26" s="185" t="s">
        <v>2725</v>
      </c>
      <c r="DZ26" s="185" t="s">
        <v>2832</v>
      </c>
      <c r="EA26" s="185" t="s">
        <v>2944</v>
      </c>
      <c r="EB26" s="185" t="s">
        <v>2725</v>
      </c>
      <c r="EC26" s="185" t="s">
        <v>2832</v>
      </c>
      <c r="ED26" s="185" t="s">
        <v>2944</v>
      </c>
      <c r="EE26" s="185" t="s">
        <v>2725</v>
      </c>
      <c r="EF26" s="185" t="s">
        <v>2832</v>
      </c>
      <c r="EG26" s="185" t="s">
        <v>2725</v>
      </c>
      <c r="EH26" s="185" t="s">
        <v>2725</v>
      </c>
      <c r="EI26" s="185" t="s">
        <v>2832</v>
      </c>
      <c r="EJ26" s="185" t="s">
        <v>2944</v>
      </c>
      <c r="EK26" s="185" t="s">
        <v>2725</v>
      </c>
      <c r="EL26" s="185" t="s">
        <v>2832</v>
      </c>
      <c r="EM26" s="185" t="s">
        <v>2944</v>
      </c>
      <c r="EN26" s="185" t="s">
        <v>2725</v>
      </c>
      <c r="EO26" s="185" t="s">
        <v>2832</v>
      </c>
      <c r="EP26" s="185" t="s">
        <v>2725</v>
      </c>
      <c r="EQ26" s="185" t="s">
        <v>2725</v>
      </c>
      <c r="ER26" s="185" t="s">
        <v>2832</v>
      </c>
      <c r="ES26" s="185" t="s">
        <v>2725</v>
      </c>
      <c r="ET26" s="185" t="s">
        <v>2725</v>
      </c>
    </row>
    <row r="27" spans="1:150" x14ac:dyDescent="0.3">
      <c r="A27" s="1"/>
      <c r="B27" s="184" t="s">
        <v>2963</v>
      </c>
      <c r="C27" s="184" t="s">
        <v>109</v>
      </c>
      <c r="D27" s="184" t="s">
        <v>1004</v>
      </c>
      <c r="E27" s="184" t="s">
        <v>2964</v>
      </c>
      <c r="F27" s="184" t="s">
        <v>2965</v>
      </c>
      <c r="G27" s="185" t="s">
        <v>2832</v>
      </c>
      <c r="H27" s="185" t="s">
        <v>2948</v>
      </c>
      <c r="I27" s="185" t="s">
        <v>2725</v>
      </c>
      <c r="J27" s="185" t="s">
        <v>2832</v>
      </c>
      <c r="K27" s="185" t="s">
        <v>2949</v>
      </c>
      <c r="L27" s="185" t="s">
        <v>2725</v>
      </c>
      <c r="M27" s="185" t="s">
        <v>2832</v>
      </c>
      <c r="N27" s="185" t="s">
        <v>2950</v>
      </c>
      <c r="O27" s="185" t="s">
        <v>2725</v>
      </c>
      <c r="P27" s="185" t="s">
        <v>2832</v>
      </c>
      <c r="Q27" s="185" t="s">
        <v>2725</v>
      </c>
      <c r="R27" s="185" t="s">
        <v>2725</v>
      </c>
      <c r="S27" s="185" t="s">
        <v>2832</v>
      </c>
      <c r="T27" s="185" t="s">
        <v>2951</v>
      </c>
      <c r="U27" s="185" t="s">
        <v>2725</v>
      </c>
      <c r="V27" s="185" t="s">
        <v>2832</v>
      </c>
      <c r="W27" s="185" t="s">
        <v>2951</v>
      </c>
      <c r="X27" s="185" t="s">
        <v>2725</v>
      </c>
      <c r="Y27" s="185" t="s">
        <v>2832</v>
      </c>
      <c r="Z27" s="185" t="s">
        <v>2952</v>
      </c>
      <c r="AA27" s="185" t="s">
        <v>2725</v>
      </c>
      <c r="AB27" s="185" t="s">
        <v>2832</v>
      </c>
      <c r="AC27" s="185" t="s">
        <v>2725</v>
      </c>
      <c r="AD27" s="185" t="s">
        <v>2725</v>
      </c>
      <c r="AE27" s="185" t="s">
        <v>2832</v>
      </c>
      <c r="AF27" s="185" t="s">
        <v>2953</v>
      </c>
      <c r="AG27" s="185" t="s">
        <v>2725</v>
      </c>
      <c r="AH27" s="185" t="s">
        <v>2832</v>
      </c>
      <c r="AI27" s="185" t="s">
        <v>2954</v>
      </c>
      <c r="AJ27" s="185" t="s">
        <v>2725</v>
      </c>
      <c r="AK27" s="185" t="s">
        <v>2832</v>
      </c>
      <c r="AL27" s="185" t="s">
        <v>2955</v>
      </c>
      <c r="AM27" s="185" t="s">
        <v>2725</v>
      </c>
      <c r="AN27" s="185" t="s">
        <v>2832</v>
      </c>
      <c r="AO27" s="185" t="s">
        <v>2725</v>
      </c>
      <c r="AP27" s="185" t="s">
        <v>2725</v>
      </c>
      <c r="AQ27" s="185" t="s">
        <v>2832</v>
      </c>
      <c r="AR27" s="185" t="s">
        <v>2725</v>
      </c>
      <c r="AS27" s="185" t="s">
        <v>2725</v>
      </c>
      <c r="AT27" s="185" t="s">
        <v>2832</v>
      </c>
      <c r="AU27" s="185" t="s">
        <v>2725</v>
      </c>
      <c r="AV27" s="185" t="s">
        <v>2725</v>
      </c>
      <c r="AW27" s="185" t="s">
        <v>2832</v>
      </c>
      <c r="AX27" s="185" t="s">
        <v>2725</v>
      </c>
      <c r="AY27" s="185" t="s">
        <v>2725</v>
      </c>
      <c r="AZ27" s="185" t="s">
        <v>2832</v>
      </c>
      <c r="BA27" s="185" t="s">
        <v>2725</v>
      </c>
      <c r="BB27" s="185" t="s">
        <v>2725</v>
      </c>
      <c r="BC27" s="185" t="s">
        <v>2832</v>
      </c>
      <c r="BD27" s="185" t="s">
        <v>2725</v>
      </c>
      <c r="BE27" s="185" t="s">
        <v>2725</v>
      </c>
      <c r="BF27" s="185" t="s">
        <v>2832</v>
      </c>
      <c r="BG27" s="185" t="s">
        <v>2725</v>
      </c>
      <c r="BH27" s="185" t="s">
        <v>2725</v>
      </c>
      <c r="BI27" s="185" t="s">
        <v>2832</v>
      </c>
      <c r="BJ27" s="185" t="s">
        <v>2725</v>
      </c>
      <c r="BK27" s="185" t="s">
        <v>2725</v>
      </c>
      <c r="BL27" s="185" t="s">
        <v>2832</v>
      </c>
      <c r="BM27" s="185" t="s">
        <v>2725</v>
      </c>
      <c r="BN27" s="185" t="s">
        <v>2725</v>
      </c>
      <c r="BO27" s="185" t="s">
        <v>2832</v>
      </c>
      <c r="BP27" s="185" t="s">
        <v>2956</v>
      </c>
      <c r="BQ27" s="185" t="s">
        <v>2725</v>
      </c>
      <c r="BR27" s="185" t="s">
        <v>2832</v>
      </c>
      <c r="BS27" s="185" t="s">
        <v>2957</v>
      </c>
      <c r="BT27" s="185" t="s">
        <v>2725</v>
      </c>
      <c r="BU27" s="185" t="s">
        <v>2832</v>
      </c>
      <c r="BV27" s="185" t="s">
        <v>2958</v>
      </c>
      <c r="BW27" s="185" t="s">
        <v>2725</v>
      </c>
      <c r="BX27" s="185" t="s">
        <v>2832</v>
      </c>
      <c r="BY27" s="185" t="s">
        <v>2959</v>
      </c>
      <c r="BZ27" s="185" t="s">
        <v>2725</v>
      </c>
      <c r="CA27" s="185" t="s">
        <v>2832</v>
      </c>
      <c r="CB27" s="185" t="s">
        <v>2725</v>
      </c>
      <c r="CC27" s="185" t="s">
        <v>2725</v>
      </c>
      <c r="CD27" s="185" t="s">
        <v>2832</v>
      </c>
      <c r="CE27" s="185" t="s">
        <v>2725</v>
      </c>
      <c r="CF27" s="185" t="s">
        <v>2725</v>
      </c>
      <c r="CG27" s="185" t="s">
        <v>2832</v>
      </c>
      <c r="CH27" s="185" t="s">
        <v>2725</v>
      </c>
      <c r="CI27" s="185" t="s">
        <v>2725</v>
      </c>
      <c r="CJ27" s="185" t="s">
        <v>2832</v>
      </c>
      <c r="CK27" s="185" t="s">
        <v>2725</v>
      </c>
      <c r="CL27" s="185" t="s">
        <v>2725</v>
      </c>
      <c r="CM27" s="185" t="s">
        <v>2832</v>
      </c>
      <c r="CN27" s="185" t="s">
        <v>2960</v>
      </c>
      <c r="CO27" s="185" t="s">
        <v>2725</v>
      </c>
      <c r="CP27" s="185" t="s">
        <v>2832</v>
      </c>
      <c r="CQ27" s="185" t="s">
        <v>2951</v>
      </c>
      <c r="CR27" s="185" t="s">
        <v>2725</v>
      </c>
      <c r="CS27" s="185" t="s">
        <v>2832</v>
      </c>
      <c r="CT27" s="185" t="s">
        <v>2961</v>
      </c>
      <c r="CU27" s="185" t="s">
        <v>2725</v>
      </c>
      <c r="CV27" s="185" t="s">
        <v>2832</v>
      </c>
      <c r="CW27" s="185" t="s">
        <v>2962</v>
      </c>
      <c r="CX27" s="185" t="s">
        <v>2725</v>
      </c>
      <c r="CY27" s="185" t="s">
        <v>2832</v>
      </c>
      <c r="CZ27" s="185" t="s">
        <v>2938</v>
      </c>
      <c r="DA27" s="185" t="s">
        <v>2725</v>
      </c>
      <c r="DB27" s="185" t="s">
        <v>2832</v>
      </c>
      <c r="DC27" s="185" t="s">
        <v>2939</v>
      </c>
      <c r="DD27" s="185" t="s">
        <v>2725</v>
      </c>
      <c r="DE27" s="185" t="s">
        <v>2832</v>
      </c>
      <c r="DF27" s="185" t="s">
        <v>2940</v>
      </c>
      <c r="DG27" s="185" t="s">
        <v>2725</v>
      </c>
      <c r="DH27" s="185" t="s">
        <v>2832</v>
      </c>
      <c r="DI27" s="185" t="s">
        <v>2725</v>
      </c>
      <c r="DJ27" s="185" t="s">
        <v>2725</v>
      </c>
      <c r="DK27" s="185" t="s">
        <v>2832</v>
      </c>
      <c r="DL27" s="185" t="s">
        <v>2725</v>
      </c>
      <c r="DM27" s="185" t="s">
        <v>2725</v>
      </c>
      <c r="DN27" s="185" t="s">
        <v>2832</v>
      </c>
      <c r="DO27" s="185" t="s">
        <v>2941</v>
      </c>
      <c r="DP27" s="185" t="s">
        <v>2725</v>
      </c>
      <c r="DQ27" s="185" t="s">
        <v>2832</v>
      </c>
      <c r="DR27" s="185" t="s">
        <v>2942</v>
      </c>
      <c r="DS27" s="185" t="s">
        <v>2725</v>
      </c>
      <c r="DT27" s="185" t="s">
        <v>2832</v>
      </c>
      <c r="DU27" s="185" t="s">
        <v>2725</v>
      </c>
      <c r="DV27" s="185" t="s">
        <v>2725</v>
      </c>
      <c r="DW27" s="185" t="s">
        <v>2832</v>
      </c>
      <c r="DX27" s="185" t="s">
        <v>2943</v>
      </c>
      <c r="DY27" s="185" t="s">
        <v>2725</v>
      </c>
      <c r="DZ27" s="185" t="s">
        <v>2832</v>
      </c>
      <c r="EA27" s="185" t="s">
        <v>2944</v>
      </c>
      <c r="EB27" s="185" t="s">
        <v>2725</v>
      </c>
      <c r="EC27" s="185" t="s">
        <v>2832</v>
      </c>
      <c r="ED27" s="185" t="s">
        <v>2944</v>
      </c>
      <c r="EE27" s="185" t="s">
        <v>2725</v>
      </c>
      <c r="EF27" s="185" t="s">
        <v>2832</v>
      </c>
      <c r="EG27" s="185" t="s">
        <v>2725</v>
      </c>
      <c r="EH27" s="185" t="s">
        <v>2725</v>
      </c>
      <c r="EI27" s="185" t="s">
        <v>2832</v>
      </c>
      <c r="EJ27" s="185" t="s">
        <v>2944</v>
      </c>
      <c r="EK27" s="185" t="s">
        <v>2725</v>
      </c>
      <c r="EL27" s="185" t="s">
        <v>2832</v>
      </c>
      <c r="EM27" s="185" t="s">
        <v>2944</v>
      </c>
      <c r="EN27" s="185" t="s">
        <v>2725</v>
      </c>
      <c r="EO27" s="185" t="s">
        <v>2832</v>
      </c>
      <c r="EP27" s="185" t="s">
        <v>2725</v>
      </c>
      <c r="EQ27" s="185" t="s">
        <v>2725</v>
      </c>
      <c r="ER27" s="185" t="s">
        <v>2832</v>
      </c>
      <c r="ES27" s="185" t="s">
        <v>2725</v>
      </c>
      <c r="ET27" s="185" t="s">
        <v>2725</v>
      </c>
    </row>
    <row r="28" spans="1:150" x14ac:dyDescent="0.3">
      <c r="A28" s="1"/>
      <c r="B28" s="184" t="s">
        <v>2966</v>
      </c>
      <c r="C28" s="184" t="s">
        <v>109</v>
      </c>
      <c r="D28" s="184" t="s">
        <v>1004</v>
      </c>
      <c r="E28" s="184" t="s">
        <v>2967</v>
      </c>
      <c r="F28" s="184" t="s">
        <v>2968</v>
      </c>
      <c r="G28" s="185" t="s">
        <v>2832</v>
      </c>
      <c r="H28" s="185" t="s">
        <v>2948</v>
      </c>
      <c r="I28" s="185" t="s">
        <v>2725</v>
      </c>
      <c r="J28" s="185" t="s">
        <v>2832</v>
      </c>
      <c r="K28" s="185" t="s">
        <v>2949</v>
      </c>
      <c r="L28" s="185" t="s">
        <v>2725</v>
      </c>
      <c r="M28" s="185" t="s">
        <v>2832</v>
      </c>
      <c r="N28" s="185" t="s">
        <v>2950</v>
      </c>
      <c r="O28" s="185" t="s">
        <v>2725</v>
      </c>
      <c r="P28" s="185" t="s">
        <v>2832</v>
      </c>
      <c r="Q28" s="185" t="s">
        <v>2725</v>
      </c>
      <c r="R28" s="185" t="s">
        <v>2725</v>
      </c>
      <c r="S28" s="185" t="s">
        <v>2832</v>
      </c>
      <c r="T28" s="185" t="s">
        <v>2951</v>
      </c>
      <c r="U28" s="185" t="s">
        <v>2725</v>
      </c>
      <c r="V28" s="185" t="s">
        <v>2832</v>
      </c>
      <c r="W28" s="185" t="s">
        <v>2951</v>
      </c>
      <c r="X28" s="185" t="s">
        <v>2725</v>
      </c>
      <c r="Y28" s="185" t="s">
        <v>2832</v>
      </c>
      <c r="Z28" s="185" t="s">
        <v>2952</v>
      </c>
      <c r="AA28" s="185" t="s">
        <v>2725</v>
      </c>
      <c r="AB28" s="185" t="s">
        <v>2832</v>
      </c>
      <c r="AC28" s="185" t="s">
        <v>2725</v>
      </c>
      <c r="AD28" s="185" t="s">
        <v>2725</v>
      </c>
      <c r="AE28" s="185" t="s">
        <v>2832</v>
      </c>
      <c r="AF28" s="185" t="s">
        <v>2953</v>
      </c>
      <c r="AG28" s="185" t="s">
        <v>2725</v>
      </c>
      <c r="AH28" s="185" t="s">
        <v>2832</v>
      </c>
      <c r="AI28" s="185" t="s">
        <v>2954</v>
      </c>
      <c r="AJ28" s="185" t="s">
        <v>2725</v>
      </c>
      <c r="AK28" s="185" t="s">
        <v>2832</v>
      </c>
      <c r="AL28" s="185" t="s">
        <v>2955</v>
      </c>
      <c r="AM28" s="185" t="s">
        <v>2725</v>
      </c>
      <c r="AN28" s="185" t="s">
        <v>2832</v>
      </c>
      <c r="AO28" s="185" t="s">
        <v>2725</v>
      </c>
      <c r="AP28" s="185" t="s">
        <v>2725</v>
      </c>
      <c r="AQ28" s="185" t="s">
        <v>2832</v>
      </c>
      <c r="AR28" s="185" t="s">
        <v>2725</v>
      </c>
      <c r="AS28" s="185" t="s">
        <v>2725</v>
      </c>
      <c r="AT28" s="185" t="s">
        <v>2832</v>
      </c>
      <c r="AU28" s="185" t="s">
        <v>2725</v>
      </c>
      <c r="AV28" s="185" t="s">
        <v>2725</v>
      </c>
      <c r="AW28" s="185" t="s">
        <v>2832</v>
      </c>
      <c r="AX28" s="185" t="s">
        <v>2725</v>
      </c>
      <c r="AY28" s="185" t="s">
        <v>2725</v>
      </c>
      <c r="AZ28" s="185" t="s">
        <v>2832</v>
      </c>
      <c r="BA28" s="185" t="s">
        <v>2725</v>
      </c>
      <c r="BB28" s="185" t="s">
        <v>2725</v>
      </c>
      <c r="BC28" s="185" t="s">
        <v>2832</v>
      </c>
      <c r="BD28" s="185" t="s">
        <v>2725</v>
      </c>
      <c r="BE28" s="185" t="s">
        <v>2725</v>
      </c>
      <c r="BF28" s="185" t="s">
        <v>2832</v>
      </c>
      <c r="BG28" s="185" t="s">
        <v>2725</v>
      </c>
      <c r="BH28" s="185" t="s">
        <v>2725</v>
      </c>
      <c r="BI28" s="185" t="s">
        <v>2832</v>
      </c>
      <c r="BJ28" s="185" t="s">
        <v>2725</v>
      </c>
      <c r="BK28" s="185" t="s">
        <v>2725</v>
      </c>
      <c r="BL28" s="185" t="s">
        <v>2832</v>
      </c>
      <c r="BM28" s="185" t="s">
        <v>2725</v>
      </c>
      <c r="BN28" s="185" t="s">
        <v>2725</v>
      </c>
      <c r="BO28" s="185" t="s">
        <v>2832</v>
      </c>
      <c r="BP28" s="185" t="s">
        <v>2956</v>
      </c>
      <c r="BQ28" s="185" t="s">
        <v>2725</v>
      </c>
      <c r="BR28" s="185" t="s">
        <v>2832</v>
      </c>
      <c r="BS28" s="185" t="s">
        <v>2957</v>
      </c>
      <c r="BT28" s="185" t="s">
        <v>2725</v>
      </c>
      <c r="BU28" s="185" t="s">
        <v>2832</v>
      </c>
      <c r="BV28" s="185" t="s">
        <v>2958</v>
      </c>
      <c r="BW28" s="185" t="s">
        <v>2725</v>
      </c>
      <c r="BX28" s="185" t="s">
        <v>2832</v>
      </c>
      <c r="BY28" s="185" t="s">
        <v>2959</v>
      </c>
      <c r="BZ28" s="185" t="s">
        <v>2725</v>
      </c>
      <c r="CA28" s="185" t="s">
        <v>2832</v>
      </c>
      <c r="CB28" s="185" t="s">
        <v>2725</v>
      </c>
      <c r="CC28" s="185" t="s">
        <v>2725</v>
      </c>
      <c r="CD28" s="185" t="s">
        <v>2832</v>
      </c>
      <c r="CE28" s="185" t="s">
        <v>2725</v>
      </c>
      <c r="CF28" s="185" t="s">
        <v>2725</v>
      </c>
      <c r="CG28" s="185" t="s">
        <v>2832</v>
      </c>
      <c r="CH28" s="185" t="s">
        <v>2725</v>
      </c>
      <c r="CI28" s="185" t="s">
        <v>2725</v>
      </c>
      <c r="CJ28" s="185" t="s">
        <v>2832</v>
      </c>
      <c r="CK28" s="185" t="s">
        <v>2725</v>
      </c>
      <c r="CL28" s="185" t="s">
        <v>2725</v>
      </c>
      <c r="CM28" s="185" t="s">
        <v>2832</v>
      </c>
      <c r="CN28" s="185" t="s">
        <v>2960</v>
      </c>
      <c r="CO28" s="185" t="s">
        <v>2725</v>
      </c>
      <c r="CP28" s="185" t="s">
        <v>2832</v>
      </c>
      <c r="CQ28" s="185" t="s">
        <v>2951</v>
      </c>
      <c r="CR28" s="185" t="s">
        <v>2725</v>
      </c>
      <c r="CS28" s="185" t="s">
        <v>2832</v>
      </c>
      <c r="CT28" s="185" t="s">
        <v>2961</v>
      </c>
      <c r="CU28" s="185" t="s">
        <v>2725</v>
      </c>
      <c r="CV28" s="185" t="s">
        <v>2832</v>
      </c>
      <c r="CW28" s="185" t="s">
        <v>2962</v>
      </c>
      <c r="CX28" s="185" t="s">
        <v>2725</v>
      </c>
      <c r="CY28" s="185" t="s">
        <v>2832</v>
      </c>
      <c r="CZ28" s="185" t="s">
        <v>2938</v>
      </c>
      <c r="DA28" s="185" t="s">
        <v>2725</v>
      </c>
      <c r="DB28" s="185" t="s">
        <v>2832</v>
      </c>
      <c r="DC28" s="185" t="s">
        <v>2939</v>
      </c>
      <c r="DD28" s="185" t="s">
        <v>2725</v>
      </c>
      <c r="DE28" s="185" t="s">
        <v>2832</v>
      </c>
      <c r="DF28" s="185" t="s">
        <v>2940</v>
      </c>
      <c r="DG28" s="185" t="s">
        <v>2725</v>
      </c>
      <c r="DH28" s="185" t="s">
        <v>2832</v>
      </c>
      <c r="DI28" s="185" t="s">
        <v>2725</v>
      </c>
      <c r="DJ28" s="185" t="s">
        <v>2725</v>
      </c>
      <c r="DK28" s="185" t="s">
        <v>2832</v>
      </c>
      <c r="DL28" s="185" t="s">
        <v>2725</v>
      </c>
      <c r="DM28" s="185" t="s">
        <v>2725</v>
      </c>
      <c r="DN28" s="185" t="s">
        <v>2832</v>
      </c>
      <c r="DO28" s="185" t="s">
        <v>2941</v>
      </c>
      <c r="DP28" s="185" t="s">
        <v>2725</v>
      </c>
      <c r="DQ28" s="185" t="s">
        <v>2832</v>
      </c>
      <c r="DR28" s="185" t="s">
        <v>2942</v>
      </c>
      <c r="DS28" s="185" t="s">
        <v>2725</v>
      </c>
      <c r="DT28" s="185" t="s">
        <v>2832</v>
      </c>
      <c r="DU28" s="185" t="s">
        <v>2725</v>
      </c>
      <c r="DV28" s="185" t="s">
        <v>2725</v>
      </c>
      <c r="DW28" s="185" t="s">
        <v>2832</v>
      </c>
      <c r="DX28" s="185" t="s">
        <v>2943</v>
      </c>
      <c r="DY28" s="185" t="s">
        <v>2725</v>
      </c>
      <c r="DZ28" s="185" t="s">
        <v>2832</v>
      </c>
      <c r="EA28" s="185" t="s">
        <v>2944</v>
      </c>
      <c r="EB28" s="185" t="s">
        <v>2725</v>
      </c>
      <c r="EC28" s="185" t="s">
        <v>2832</v>
      </c>
      <c r="ED28" s="185" t="s">
        <v>2944</v>
      </c>
      <c r="EE28" s="185" t="s">
        <v>2725</v>
      </c>
      <c r="EF28" s="185" t="s">
        <v>2832</v>
      </c>
      <c r="EG28" s="185" t="s">
        <v>2725</v>
      </c>
      <c r="EH28" s="185" t="s">
        <v>2725</v>
      </c>
      <c r="EI28" s="185" t="s">
        <v>2832</v>
      </c>
      <c r="EJ28" s="185" t="s">
        <v>2944</v>
      </c>
      <c r="EK28" s="185" t="s">
        <v>2725</v>
      </c>
      <c r="EL28" s="185" t="s">
        <v>2832</v>
      </c>
      <c r="EM28" s="185" t="s">
        <v>2944</v>
      </c>
      <c r="EN28" s="185" t="s">
        <v>2725</v>
      </c>
      <c r="EO28" s="185" t="s">
        <v>2832</v>
      </c>
      <c r="EP28" s="185" t="s">
        <v>2725</v>
      </c>
      <c r="EQ28" s="185" t="s">
        <v>2725</v>
      </c>
      <c r="ER28" s="185" t="s">
        <v>2832</v>
      </c>
      <c r="ES28" s="185" t="s">
        <v>2725</v>
      </c>
      <c r="ET28" s="185" t="s">
        <v>2725</v>
      </c>
    </row>
    <row r="29" spans="1:150" x14ac:dyDescent="0.3">
      <c r="A29" s="1"/>
      <c r="B29" s="183" t="s">
        <v>2969</v>
      </c>
      <c r="C29" s="183" t="s">
        <v>109</v>
      </c>
      <c r="D29" s="183" t="s">
        <v>1002</v>
      </c>
      <c r="E29" s="183" t="s">
        <v>2970</v>
      </c>
      <c r="F29" s="183" t="s">
        <v>2971</v>
      </c>
      <c r="G29" s="183" t="s">
        <v>2832</v>
      </c>
      <c r="H29" s="183" t="s">
        <v>2725</v>
      </c>
      <c r="I29" s="183" t="s">
        <v>2972</v>
      </c>
      <c r="J29" s="183" t="s">
        <v>2832</v>
      </c>
      <c r="K29" s="183" t="s">
        <v>2725</v>
      </c>
      <c r="L29" s="183" t="s">
        <v>2725</v>
      </c>
      <c r="M29" s="183" t="s">
        <v>2832</v>
      </c>
      <c r="N29" s="183" t="s">
        <v>2725</v>
      </c>
      <c r="O29" s="183" t="s">
        <v>2973</v>
      </c>
      <c r="P29" s="183" t="s">
        <v>2832</v>
      </c>
      <c r="Q29" s="183" t="s">
        <v>2725</v>
      </c>
      <c r="R29" s="183" t="s">
        <v>2974</v>
      </c>
      <c r="S29" s="183" t="s">
        <v>2832</v>
      </c>
      <c r="T29" s="183" t="s">
        <v>2725</v>
      </c>
      <c r="U29" s="183" t="s">
        <v>2725</v>
      </c>
      <c r="V29" s="183" t="s">
        <v>2832</v>
      </c>
      <c r="W29" s="183" t="s">
        <v>2725</v>
      </c>
      <c r="X29" s="183" t="s">
        <v>2725</v>
      </c>
      <c r="Y29" s="183" t="s">
        <v>2832</v>
      </c>
      <c r="Z29" s="183" t="s">
        <v>2725</v>
      </c>
      <c r="AA29" s="183" t="s">
        <v>2725</v>
      </c>
      <c r="AB29" s="183" t="s">
        <v>2832</v>
      </c>
      <c r="AC29" s="183" t="s">
        <v>2725</v>
      </c>
      <c r="AD29" s="183" t="s">
        <v>2725</v>
      </c>
      <c r="AE29" s="183" t="s">
        <v>2832</v>
      </c>
      <c r="AF29" s="183" t="s">
        <v>2725</v>
      </c>
      <c r="AG29" s="183" t="s">
        <v>2725</v>
      </c>
      <c r="AH29" s="183" t="s">
        <v>2832</v>
      </c>
      <c r="AI29" s="183" t="s">
        <v>2725</v>
      </c>
      <c r="AJ29" s="183" t="s">
        <v>2725</v>
      </c>
      <c r="AK29" s="183" t="s">
        <v>2832</v>
      </c>
      <c r="AL29" s="183" t="s">
        <v>2725</v>
      </c>
      <c r="AM29" s="183" t="s">
        <v>2725</v>
      </c>
      <c r="AN29" s="183" t="s">
        <v>2832</v>
      </c>
      <c r="AO29" s="183" t="s">
        <v>2725</v>
      </c>
      <c r="AP29" s="183" t="s">
        <v>2725</v>
      </c>
      <c r="AQ29" s="183" t="s">
        <v>2832</v>
      </c>
      <c r="AR29" s="183" t="s">
        <v>2725</v>
      </c>
      <c r="AS29" s="183" t="s">
        <v>2725</v>
      </c>
      <c r="AT29" s="183" t="s">
        <v>2832</v>
      </c>
      <c r="AU29" s="183" t="s">
        <v>2725</v>
      </c>
      <c r="AV29" s="183" t="s">
        <v>2725</v>
      </c>
      <c r="AW29" s="183" t="s">
        <v>2832</v>
      </c>
      <c r="AX29" s="183" t="s">
        <v>2725</v>
      </c>
      <c r="AY29" s="183" t="s">
        <v>2725</v>
      </c>
      <c r="AZ29" s="183" t="s">
        <v>2832</v>
      </c>
      <c r="BA29" s="183" t="s">
        <v>2725</v>
      </c>
      <c r="BB29" s="183" t="s">
        <v>2725</v>
      </c>
      <c r="BC29" s="183" t="s">
        <v>2832</v>
      </c>
      <c r="BD29" s="183" t="s">
        <v>2725</v>
      </c>
      <c r="BE29" s="183" t="s">
        <v>2725</v>
      </c>
      <c r="BF29" s="183" t="s">
        <v>2832</v>
      </c>
      <c r="BG29" s="183" t="s">
        <v>2725</v>
      </c>
      <c r="BH29" s="183" t="s">
        <v>2725</v>
      </c>
      <c r="BI29" s="183" t="s">
        <v>2832</v>
      </c>
      <c r="BJ29" s="183" t="s">
        <v>2725</v>
      </c>
      <c r="BK29" s="183" t="s">
        <v>2725</v>
      </c>
      <c r="BL29" s="183" t="s">
        <v>2832</v>
      </c>
      <c r="BM29" s="183" t="s">
        <v>2725</v>
      </c>
      <c r="BN29" s="183" t="s">
        <v>2725</v>
      </c>
      <c r="BO29" s="183" t="s">
        <v>2832</v>
      </c>
      <c r="BP29" s="183" t="s">
        <v>2725</v>
      </c>
      <c r="BQ29" s="183" t="s">
        <v>2725</v>
      </c>
      <c r="BR29" s="183" t="s">
        <v>2832</v>
      </c>
      <c r="BS29" s="183" t="s">
        <v>2725</v>
      </c>
      <c r="BT29" s="183" t="s">
        <v>2725</v>
      </c>
      <c r="BU29" s="183" t="s">
        <v>2832</v>
      </c>
      <c r="BV29" s="183" t="s">
        <v>2725</v>
      </c>
      <c r="BW29" s="183" t="s">
        <v>2725</v>
      </c>
      <c r="BX29" s="183" t="s">
        <v>2832</v>
      </c>
      <c r="BY29" s="183" t="s">
        <v>2725</v>
      </c>
      <c r="BZ29" s="183" t="s">
        <v>2725</v>
      </c>
      <c r="CA29" s="183" t="s">
        <v>2832</v>
      </c>
      <c r="CB29" s="183" t="s">
        <v>2725</v>
      </c>
      <c r="CC29" s="183" t="s">
        <v>2725</v>
      </c>
      <c r="CD29" s="183" t="s">
        <v>2832</v>
      </c>
      <c r="CE29" s="183" t="s">
        <v>2725</v>
      </c>
      <c r="CF29" s="183" t="s">
        <v>2725</v>
      </c>
      <c r="CG29" s="183" t="s">
        <v>2832</v>
      </c>
      <c r="CH29" s="183" t="s">
        <v>2725</v>
      </c>
      <c r="CI29" s="183" t="s">
        <v>2725</v>
      </c>
      <c r="CJ29" s="183" t="s">
        <v>2832</v>
      </c>
      <c r="CK29" s="183" t="s">
        <v>2725</v>
      </c>
      <c r="CL29" s="183" t="s">
        <v>2725</v>
      </c>
      <c r="CM29" s="183" t="s">
        <v>2832</v>
      </c>
      <c r="CN29" s="183" t="s">
        <v>2725</v>
      </c>
      <c r="CO29" s="183" t="s">
        <v>2725</v>
      </c>
      <c r="CP29" s="183" t="s">
        <v>2832</v>
      </c>
      <c r="CQ29" s="183" t="s">
        <v>2725</v>
      </c>
      <c r="CR29" s="183" t="s">
        <v>2725</v>
      </c>
      <c r="CS29" s="183" t="s">
        <v>2832</v>
      </c>
      <c r="CT29" s="183" t="s">
        <v>2725</v>
      </c>
      <c r="CU29" s="183" t="s">
        <v>2725</v>
      </c>
      <c r="CV29" s="183" t="s">
        <v>2832</v>
      </c>
      <c r="CW29" s="183" t="s">
        <v>2725</v>
      </c>
      <c r="CX29" s="183" t="s">
        <v>2725</v>
      </c>
      <c r="CY29" s="183" t="s">
        <v>2832</v>
      </c>
      <c r="CZ29" s="183" t="s">
        <v>2725</v>
      </c>
      <c r="DA29" s="183" t="s">
        <v>2725</v>
      </c>
      <c r="DB29" s="183" t="s">
        <v>2832</v>
      </c>
      <c r="DC29" s="183" t="s">
        <v>2725</v>
      </c>
      <c r="DD29" s="183" t="s">
        <v>2725</v>
      </c>
      <c r="DE29" s="183" t="s">
        <v>2832</v>
      </c>
      <c r="DF29" s="183" t="s">
        <v>2725</v>
      </c>
      <c r="DG29" s="183" t="s">
        <v>2725</v>
      </c>
      <c r="DH29" s="183" t="s">
        <v>2832</v>
      </c>
      <c r="DI29" s="183" t="s">
        <v>2725</v>
      </c>
      <c r="DJ29" s="183" t="s">
        <v>2725</v>
      </c>
      <c r="DK29" s="183" t="s">
        <v>2832</v>
      </c>
      <c r="DL29" s="183" t="s">
        <v>2725</v>
      </c>
      <c r="DM29" s="183" t="s">
        <v>2725</v>
      </c>
      <c r="DN29" s="183" t="s">
        <v>2832</v>
      </c>
      <c r="DO29" s="183" t="s">
        <v>2725</v>
      </c>
      <c r="DP29" s="183" t="s">
        <v>2725</v>
      </c>
      <c r="DQ29" s="183" t="s">
        <v>2832</v>
      </c>
      <c r="DR29" s="183" t="s">
        <v>2725</v>
      </c>
      <c r="DS29" s="183" t="s">
        <v>2725</v>
      </c>
      <c r="DT29" s="183" t="s">
        <v>2832</v>
      </c>
      <c r="DU29" s="183" t="s">
        <v>2725</v>
      </c>
      <c r="DV29" s="183" t="s">
        <v>2725</v>
      </c>
      <c r="DW29" s="183" t="s">
        <v>2832</v>
      </c>
      <c r="DX29" s="183" t="s">
        <v>2725</v>
      </c>
      <c r="DY29" s="183" t="s">
        <v>2725</v>
      </c>
      <c r="DZ29" s="183" t="s">
        <v>2832</v>
      </c>
      <c r="EA29" s="183" t="s">
        <v>2725</v>
      </c>
      <c r="EB29" s="183" t="s">
        <v>2725</v>
      </c>
      <c r="EC29" s="183" t="s">
        <v>2832</v>
      </c>
      <c r="ED29" s="183" t="s">
        <v>2725</v>
      </c>
      <c r="EE29" s="183" t="s">
        <v>2975</v>
      </c>
      <c r="EF29" s="183" t="s">
        <v>2832</v>
      </c>
      <c r="EG29" s="183" t="s">
        <v>2725</v>
      </c>
      <c r="EH29" s="183" t="s">
        <v>2725</v>
      </c>
      <c r="EI29" s="183" t="s">
        <v>2832</v>
      </c>
      <c r="EJ29" s="183" t="s">
        <v>2725</v>
      </c>
      <c r="EK29" s="183" t="s">
        <v>2725</v>
      </c>
      <c r="EL29" s="183" t="s">
        <v>2832</v>
      </c>
      <c r="EM29" s="183" t="s">
        <v>2725</v>
      </c>
      <c r="EN29" s="183" t="s">
        <v>2725</v>
      </c>
      <c r="EO29" s="183" t="s">
        <v>2832</v>
      </c>
      <c r="EP29" s="183" t="s">
        <v>2725</v>
      </c>
      <c r="EQ29" s="183" t="s">
        <v>2725</v>
      </c>
      <c r="ER29" s="183" t="s">
        <v>2832</v>
      </c>
      <c r="ES29" s="183" t="s">
        <v>2725</v>
      </c>
      <c r="ET29" s="183" t="s">
        <v>2725</v>
      </c>
    </row>
    <row r="30" spans="1:150" x14ac:dyDescent="0.3">
      <c r="A30" s="1"/>
      <c r="B30" s="184" t="s">
        <v>2976</v>
      </c>
      <c r="C30" s="184" t="s">
        <v>109</v>
      </c>
      <c r="D30" s="184" t="s">
        <v>1002</v>
      </c>
      <c r="E30" s="184" t="s">
        <v>2977</v>
      </c>
      <c r="F30" s="184" t="s">
        <v>2978</v>
      </c>
      <c r="G30" s="185" t="s">
        <v>2832</v>
      </c>
      <c r="H30" s="185" t="s">
        <v>2725</v>
      </c>
      <c r="I30" s="185" t="s">
        <v>2972</v>
      </c>
      <c r="J30" s="185" t="s">
        <v>2832</v>
      </c>
      <c r="K30" s="185" t="s">
        <v>2725</v>
      </c>
      <c r="L30" s="185" t="s">
        <v>2725</v>
      </c>
      <c r="M30" s="185" t="s">
        <v>2832</v>
      </c>
      <c r="N30" s="185" t="s">
        <v>2725</v>
      </c>
      <c r="O30" s="185" t="s">
        <v>2973</v>
      </c>
      <c r="P30" s="185" t="s">
        <v>2832</v>
      </c>
      <c r="Q30" s="185" t="s">
        <v>2725</v>
      </c>
      <c r="R30" s="185" t="s">
        <v>2974</v>
      </c>
      <c r="S30" s="185" t="s">
        <v>2832</v>
      </c>
      <c r="T30" s="185" t="s">
        <v>563</v>
      </c>
      <c r="U30" s="185" t="s">
        <v>563</v>
      </c>
      <c r="V30" s="185" t="s">
        <v>2832</v>
      </c>
      <c r="W30" s="185" t="s">
        <v>563</v>
      </c>
      <c r="X30" s="185" t="s">
        <v>563</v>
      </c>
      <c r="Y30" s="185" t="s">
        <v>2832</v>
      </c>
      <c r="Z30" s="185" t="s">
        <v>563</v>
      </c>
      <c r="AA30" s="185" t="s">
        <v>563</v>
      </c>
      <c r="AB30" s="185" t="s">
        <v>2832</v>
      </c>
      <c r="AC30" s="185" t="s">
        <v>563</v>
      </c>
      <c r="AD30" s="185" t="s">
        <v>563</v>
      </c>
      <c r="AE30" s="185" t="s">
        <v>2832</v>
      </c>
      <c r="AF30" s="185" t="s">
        <v>563</v>
      </c>
      <c r="AG30" s="185" t="s">
        <v>563</v>
      </c>
      <c r="AH30" s="185" t="s">
        <v>2832</v>
      </c>
      <c r="AI30" s="185" t="s">
        <v>563</v>
      </c>
      <c r="AJ30" s="185" t="s">
        <v>563</v>
      </c>
      <c r="AK30" s="185" t="s">
        <v>2832</v>
      </c>
      <c r="AL30" s="185" t="s">
        <v>563</v>
      </c>
      <c r="AM30" s="185" t="s">
        <v>563</v>
      </c>
      <c r="AN30" s="185" t="s">
        <v>2832</v>
      </c>
      <c r="AO30" s="185" t="s">
        <v>563</v>
      </c>
      <c r="AP30" s="185" t="s">
        <v>563</v>
      </c>
      <c r="AQ30" s="185" t="s">
        <v>2832</v>
      </c>
      <c r="AR30" s="185" t="s">
        <v>563</v>
      </c>
      <c r="AS30" s="185" t="s">
        <v>563</v>
      </c>
      <c r="AT30" s="185" t="s">
        <v>2832</v>
      </c>
      <c r="AU30" s="185" t="s">
        <v>563</v>
      </c>
      <c r="AV30" s="185" t="s">
        <v>563</v>
      </c>
      <c r="AW30" s="185" t="s">
        <v>2832</v>
      </c>
      <c r="AX30" s="185" t="s">
        <v>563</v>
      </c>
      <c r="AY30" s="185" t="s">
        <v>563</v>
      </c>
      <c r="AZ30" s="185" t="s">
        <v>2832</v>
      </c>
      <c r="BA30" s="185" t="s">
        <v>563</v>
      </c>
      <c r="BB30" s="185" t="s">
        <v>563</v>
      </c>
      <c r="BC30" s="185" t="s">
        <v>2832</v>
      </c>
      <c r="BD30" s="185" t="s">
        <v>563</v>
      </c>
      <c r="BE30" s="185" t="s">
        <v>563</v>
      </c>
      <c r="BF30" s="185" t="s">
        <v>2832</v>
      </c>
      <c r="BG30" s="185" t="s">
        <v>563</v>
      </c>
      <c r="BH30" s="185" t="s">
        <v>563</v>
      </c>
      <c r="BI30" s="185" t="s">
        <v>2832</v>
      </c>
      <c r="BJ30" s="185" t="s">
        <v>563</v>
      </c>
      <c r="BK30" s="185" t="s">
        <v>563</v>
      </c>
      <c r="BL30" s="185" t="s">
        <v>2832</v>
      </c>
      <c r="BM30" s="185" t="s">
        <v>563</v>
      </c>
      <c r="BN30" s="185" t="s">
        <v>563</v>
      </c>
      <c r="BO30" s="185" t="s">
        <v>2832</v>
      </c>
      <c r="BP30" s="185" t="s">
        <v>563</v>
      </c>
      <c r="BQ30" s="185" t="s">
        <v>563</v>
      </c>
      <c r="BR30" s="185" t="s">
        <v>2832</v>
      </c>
      <c r="BS30" s="185" t="s">
        <v>563</v>
      </c>
      <c r="BT30" s="185" t="s">
        <v>563</v>
      </c>
      <c r="BU30" s="185" t="s">
        <v>2832</v>
      </c>
      <c r="BV30" s="185" t="s">
        <v>563</v>
      </c>
      <c r="BW30" s="185" t="s">
        <v>563</v>
      </c>
      <c r="BX30" s="185" t="s">
        <v>2832</v>
      </c>
      <c r="BY30" s="185" t="s">
        <v>563</v>
      </c>
      <c r="BZ30" s="185" t="s">
        <v>563</v>
      </c>
      <c r="CA30" s="185" t="s">
        <v>2832</v>
      </c>
      <c r="CB30" s="185" t="s">
        <v>563</v>
      </c>
      <c r="CC30" s="185" t="s">
        <v>563</v>
      </c>
      <c r="CD30" s="185" t="s">
        <v>2832</v>
      </c>
      <c r="CE30" s="185" t="s">
        <v>563</v>
      </c>
      <c r="CF30" s="185" t="s">
        <v>563</v>
      </c>
      <c r="CG30" s="185" t="s">
        <v>2832</v>
      </c>
      <c r="CH30" s="185" t="s">
        <v>563</v>
      </c>
      <c r="CI30" s="185" t="s">
        <v>563</v>
      </c>
      <c r="CJ30" s="185" t="s">
        <v>2832</v>
      </c>
      <c r="CK30" s="185" t="s">
        <v>563</v>
      </c>
      <c r="CL30" s="185" t="s">
        <v>563</v>
      </c>
      <c r="CM30" s="185" t="s">
        <v>2832</v>
      </c>
      <c r="CN30" s="185" t="s">
        <v>563</v>
      </c>
      <c r="CO30" s="185" t="s">
        <v>563</v>
      </c>
      <c r="CP30" s="185" t="s">
        <v>2832</v>
      </c>
      <c r="CQ30" s="185" t="s">
        <v>563</v>
      </c>
      <c r="CR30" s="185" t="s">
        <v>563</v>
      </c>
      <c r="CS30" s="185" t="s">
        <v>2832</v>
      </c>
      <c r="CT30" s="185" t="s">
        <v>563</v>
      </c>
      <c r="CU30" s="185" t="s">
        <v>563</v>
      </c>
      <c r="CV30" s="185" t="s">
        <v>2832</v>
      </c>
      <c r="CW30" s="185" t="s">
        <v>563</v>
      </c>
      <c r="CX30" s="185" t="s">
        <v>563</v>
      </c>
      <c r="CY30" s="185" t="s">
        <v>2832</v>
      </c>
      <c r="CZ30" s="185" t="s">
        <v>563</v>
      </c>
      <c r="DA30" s="185" t="s">
        <v>563</v>
      </c>
      <c r="DB30" s="185" t="s">
        <v>2832</v>
      </c>
      <c r="DC30" s="185" t="s">
        <v>563</v>
      </c>
      <c r="DD30" s="185" t="s">
        <v>563</v>
      </c>
      <c r="DE30" s="185" t="s">
        <v>2832</v>
      </c>
      <c r="DF30" s="185" t="s">
        <v>563</v>
      </c>
      <c r="DG30" s="185" t="s">
        <v>563</v>
      </c>
      <c r="DH30" s="185" t="s">
        <v>2832</v>
      </c>
      <c r="DI30" s="185" t="s">
        <v>563</v>
      </c>
      <c r="DJ30" s="185" t="s">
        <v>563</v>
      </c>
      <c r="DK30" s="185" t="s">
        <v>2832</v>
      </c>
      <c r="DL30" s="185" t="s">
        <v>563</v>
      </c>
      <c r="DM30" s="185" t="s">
        <v>563</v>
      </c>
      <c r="DN30" s="185" t="s">
        <v>2832</v>
      </c>
      <c r="DO30" s="185" t="s">
        <v>563</v>
      </c>
      <c r="DP30" s="185" t="s">
        <v>563</v>
      </c>
      <c r="DQ30" s="185" t="s">
        <v>2832</v>
      </c>
      <c r="DR30" s="185" t="s">
        <v>563</v>
      </c>
      <c r="DS30" s="185" t="s">
        <v>563</v>
      </c>
      <c r="DT30" s="185" t="s">
        <v>2832</v>
      </c>
      <c r="DU30" s="185" t="s">
        <v>563</v>
      </c>
      <c r="DV30" s="185" t="s">
        <v>563</v>
      </c>
      <c r="DW30" s="185" t="s">
        <v>2832</v>
      </c>
      <c r="DX30" s="185" t="s">
        <v>563</v>
      </c>
      <c r="DY30" s="185" t="s">
        <v>563</v>
      </c>
      <c r="DZ30" s="185" t="s">
        <v>2832</v>
      </c>
      <c r="EA30" s="185" t="s">
        <v>2725</v>
      </c>
      <c r="EB30" s="185" t="s">
        <v>2725</v>
      </c>
      <c r="EC30" s="185" t="s">
        <v>2832</v>
      </c>
      <c r="ED30" s="185" t="s">
        <v>2725</v>
      </c>
      <c r="EE30" s="185" t="s">
        <v>2975</v>
      </c>
      <c r="EF30" s="185" t="s">
        <v>2832</v>
      </c>
      <c r="EG30" s="185" t="s">
        <v>2725</v>
      </c>
      <c r="EH30" s="185" t="s">
        <v>2725</v>
      </c>
      <c r="EI30" s="185" t="s">
        <v>2832</v>
      </c>
      <c r="EJ30" s="185" t="s">
        <v>2725</v>
      </c>
      <c r="EK30" s="185" t="s">
        <v>2725</v>
      </c>
      <c r="EL30" s="185" t="s">
        <v>2832</v>
      </c>
      <c r="EM30" s="185" t="s">
        <v>2725</v>
      </c>
      <c r="EN30" s="185" t="s">
        <v>2725</v>
      </c>
      <c r="EO30" s="185" t="s">
        <v>2832</v>
      </c>
      <c r="EP30" s="185" t="s">
        <v>2725</v>
      </c>
      <c r="EQ30" s="185" t="s">
        <v>2725</v>
      </c>
      <c r="ER30" s="185" t="s">
        <v>2832</v>
      </c>
      <c r="ES30" s="185" t="s">
        <v>2725</v>
      </c>
      <c r="ET30" s="185" t="s">
        <v>2725</v>
      </c>
    </row>
    <row r="31" spans="1:150" x14ac:dyDescent="0.3">
      <c r="A31" s="1"/>
      <c r="B31" s="184" t="s">
        <v>2979</v>
      </c>
      <c r="C31" s="184" t="s">
        <v>109</v>
      </c>
      <c r="D31" s="184" t="s">
        <v>1002</v>
      </c>
      <c r="E31" s="184" t="s">
        <v>2980</v>
      </c>
      <c r="F31" s="184" t="s">
        <v>2981</v>
      </c>
      <c r="G31" s="185" t="s">
        <v>2832</v>
      </c>
      <c r="H31" s="185" t="s">
        <v>2725</v>
      </c>
      <c r="I31" s="185" t="s">
        <v>2725</v>
      </c>
      <c r="J31" s="185" t="s">
        <v>2832</v>
      </c>
      <c r="K31" s="185" t="s">
        <v>2725</v>
      </c>
      <c r="L31" s="185" t="s">
        <v>2725</v>
      </c>
      <c r="M31" s="185" t="s">
        <v>2832</v>
      </c>
      <c r="N31" s="185" t="s">
        <v>2725</v>
      </c>
      <c r="O31" s="185" t="s">
        <v>2725</v>
      </c>
      <c r="P31" s="185" t="s">
        <v>2832</v>
      </c>
      <c r="Q31" s="185" t="s">
        <v>2725</v>
      </c>
      <c r="R31" s="185" t="s">
        <v>2725</v>
      </c>
      <c r="S31" s="185" t="s">
        <v>2832</v>
      </c>
      <c r="T31" s="185" t="s">
        <v>563</v>
      </c>
      <c r="U31" s="185" t="s">
        <v>563</v>
      </c>
      <c r="V31" s="185" t="s">
        <v>2832</v>
      </c>
      <c r="W31" s="185" t="s">
        <v>563</v>
      </c>
      <c r="X31" s="185" t="s">
        <v>563</v>
      </c>
      <c r="Y31" s="185" t="s">
        <v>2832</v>
      </c>
      <c r="Z31" s="185" t="s">
        <v>563</v>
      </c>
      <c r="AA31" s="185" t="s">
        <v>563</v>
      </c>
      <c r="AB31" s="185" t="s">
        <v>2832</v>
      </c>
      <c r="AC31" s="185" t="s">
        <v>563</v>
      </c>
      <c r="AD31" s="185" t="s">
        <v>563</v>
      </c>
      <c r="AE31" s="185" t="s">
        <v>2832</v>
      </c>
      <c r="AF31" s="185" t="s">
        <v>563</v>
      </c>
      <c r="AG31" s="185" t="s">
        <v>563</v>
      </c>
      <c r="AH31" s="185" t="s">
        <v>2832</v>
      </c>
      <c r="AI31" s="185" t="s">
        <v>563</v>
      </c>
      <c r="AJ31" s="185" t="s">
        <v>563</v>
      </c>
      <c r="AK31" s="185" t="s">
        <v>2832</v>
      </c>
      <c r="AL31" s="185" t="s">
        <v>563</v>
      </c>
      <c r="AM31" s="185" t="s">
        <v>563</v>
      </c>
      <c r="AN31" s="185" t="s">
        <v>2832</v>
      </c>
      <c r="AO31" s="185" t="s">
        <v>563</v>
      </c>
      <c r="AP31" s="185" t="s">
        <v>563</v>
      </c>
      <c r="AQ31" s="185" t="s">
        <v>2832</v>
      </c>
      <c r="AR31" s="185" t="s">
        <v>563</v>
      </c>
      <c r="AS31" s="185" t="s">
        <v>563</v>
      </c>
      <c r="AT31" s="185" t="s">
        <v>2832</v>
      </c>
      <c r="AU31" s="185" t="s">
        <v>563</v>
      </c>
      <c r="AV31" s="185" t="s">
        <v>563</v>
      </c>
      <c r="AW31" s="185" t="s">
        <v>2832</v>
      </c>
      <c r="AX31" s="185" t="s">
        <v>563</v>
      </c>
      <c r="AY31" s="185" t="s">
        <v>563</v>
      </c>
      <c r="AZ31" s="185" t="s">
        <v>2832</v>
      </c>
      <c r="BA31" s="185" t="s">
        <v>563</v>
      </c>
      <c r="BB31" s="185" t="s">
        <v>563</v>
      </c>
      <c r="BC31" s="185" t="s">
        <v>2832</v>
      </c>
      <c r="BD31" s="185" t="s">
        <v>563</v>
      </c>
      <c r="BE31" s="185" t="s">
        <v>563</v>
      </c>
      <c r="BF31" s="185" t="s">
        <v>2832</v>
      </c>
      <c r="BG31" s="185" t="s">
        <v>563</v>
      </c>
      <c r="BH31" s="185" t="s">
        <v>563</v>
      </c>
      <c r="BI31" s="185" t="s">
        <v>2832</v>
      </c>
      <c r="BJ31" s="185" t="s">
        <v>563</v>
      </c>
      <c r="BK31" s="185" t="s">
        <v>563</v>
      </c>
      <c r="BL31" s="185" t="s">
        <v>2832</v>
      </c>
      <c r="BM31" s="185" t="s">
        <v>563</v>
      </c>
      <c r="BN31" s="185" t="s">
        <v>563</v>
      </c>
      <c r="BO31" s="185" t="s">
        <v>2832</v>
      </c>
      <c r="BP31" s="185" t="s">
        <v>563</v>
      </c>
      <c r="BQ31" s="185" t="s">
        <v>563</v>
      </c>
      <c r="BR31" s="185" t="s">
        <v>2832</v>
      </c>
      <c r="BS31" s="185" t="s">
        <v>563</v>
      </c>
      <c r="BT31" s="185" t="s">
        <v>563</v>
      </c>
      <c r="BU31" s="185" t="s">
        <v>2832</v>
      </c>
      <c r="BV31" s="185" t="s">
        <v>563</v>
      </c>
      <c r="BW31" s="185" t="s">
        <v>563</v>
      </c>
      <c r="BX31" s="185" t="s">
        <v>2832</v>
      </c>
      <c r="BY31" s="185" t="s">
        <v>563</v>
      </c>
      <c r="BZ31" s="185" t="s">
        <v>563</v>
      </c>
      <c r="CA31" s="185" t="s">
        <v>2832</v>
      </c>
      <c r="CB31" s="185" t="s">
        <v>563</v>
      </c>
      <c r="CC31" s="185" t="s">
        <v>563</v>
      </c>
      <c r="CD31" s="185" t="s">
        <v>2832</v>
      </c>
      <c r="CE31" s="185" t="s">
        <v>563</v>
      </c>
      <c r="CF31" s="185" t="s">
        <v>563</v>
      </c>
      <c r="CG31" s="185" t="s">
        <v>2832</v>
      </c>
      <c r="CH31" s="185" t="s">
        <v>563</v>
      </c>
      <c r="CI31" s="185" t="s">
        <v>563</v>
      </c>
      <c r="CJ31" s="185" t="s">
        <v>2832</v>
      </c>
      <c r="CK31" s="185" t="s">
        <v>563</v>
      </c>
      <c r="CL31" s="185" t="s">
        <v>563</v>
      </c>
      <c r="CM31" s="185" t="s">
        <v>2832</v>
      </c>
      <c r="CN31" s="185" t="s">
        <v>563</v>
      </c>
      <c r="CO31" s="185" t="s">
        <v>563</v>
      </c>
      <c r="CP31" s="185" t="s">
        <v>2832</v>
      </c>
      <c r="CQ31" s="185" t="s">
        <v>563</v>
      </c>
      <c r="CR31" s="185" t="s">
        <v>563</v>
      </c>
      <c r="CS31" s="185" t="s">
        <v>2832</v>
      </c>
      <c r="CT31" s="185" t="s">
        <v>563</v>
      </c>
      <c r="CU31" s="185" t="s">
        <v>563</v>
      </c>
      <c r="CV31" s="185" t="s">
        <v>2832</v>
      </c>
      <c r="CW31" s="185" t="s">
        <v>563</v>
      </c>
      <c r="CX31" s="185" t="s">
        <v>563</v>
      </c>
      <c r="CY31" s="185" t="s">
        <v>2832</v>
      </c>
      <c r="CZ31" s="185" t="s">
        <v>563</v>
      </c>
      <c r="DA31" s="185" t="s">
        <v>563</v>
      </c>
      <c r="DB31" s="185" t="s">
        <v>2832</v>
      </c>
      <c r="DC31" s="185" t="s">
        <v>563</v>
      </c>
      <c r="DD31" s="185" t="s">
        <v>563</v>
      </c>
      <c r="DE31" s="185" t="s">
        <v>2832</v>
      </c>
      <c r="DF31" s="185" t="s">
        <v>563</v>
      </c>
      <c r="DG31" s="185" t="s">
        <v>563</v>
      </c>
      <c r="DH31" s="185" t="s">
        <v>2832</v>
      </c>
      <c r="DI31" s="185" t="s">
        <v>563</v>
      </c>
      <c r="DJ31" s="185" t="s">
        <v>563</v>
      </c>
      <c r="DK31" s="185" t="s">
        <v>2832</v>
      </c>
      <c r="DL31" s="185" t="s">
        <v>563</v>
      </c>
      <c r="DM31" s="185" t="s">
        <v>563</v>
      </c>
      <c r="DN31" s="185" t="s">
        <v>2832</v>
      </c>
      <c r="DO31" s="185" t="s">
        <v>563</v>
      </c>
      <c r="DP31" s="185" t="s">
        <v>563</v>
      </c>
      <c r="DQ31" s="185" t="s">
        <v>2832</v>
      </c>
      <c r="DR31" s="185" t="s">
        <v>563</v>
      </c>
      <c r="DS31" s="185" t="s">
        <v>563</v>
      </c>
      <c r="DT31" s="185" t="s">
        <v>2832</v>
      </c>
      <c r="DU31" s="185" t="s">
        <v>563</v>
      </c>
      <c r="DV31" s="185" t="s">
        <v>563</v>
      </c>
      <c r="DW31" s="185" t="s">
        <v>2832</v>
      </c>
      <c r="DX31" s="185" t="s">
        <v>563</v>
      </c>
      <c r="DY31" s="185" t="s">
        <v>563</v>
      </c>
      <c r="DZ31" s="185" t="s">
        <v>2832</v>
      </c>
      <c r="EA31" s="185" t="s">
        <v>2725</v>
      </c>
      <c r="EB31" s="185" t="s">
        <v>2725</v>
      </c>
      <c r="EC31" s="185" t="s">
        <v>2832</v>
      </c>
      <c r="ED31" s="185" t="s">
        <v>2725</v>
      </c>
      <c r="EE31" s="185" t="s">
        <v>2725</v>
      </c>
      <c r="EF31" s="185" t="s">
        <v>2832</v>
      </c>
      <c r="EG31" s="185" t="s">
        <v>2725</v>
      </c>
      <c r="EH31" s="185" t="s">
        <v>2725</v>
      </c>
      <c r="EI31" s="185" t="s">
        <v>2832</v>
      </c>
      <c r="EJ31" s="185" t="s">
        <v>2725</v>
      </c>
      <c r="EK31" s="185" t="s">
        <v>2725</v>
      </c>
      <c r="EL31" s="185" t="s">
        <v>2832</v>
      </c>
      <c r="EM31" s="185" t="s">
        <v>2725</v>
      </c>
      <c r="EN31" s="185" t="s">
        <v>2725</v>
      </c>
      <c r="EO31" s="185" t="s">
        <v>2832</v>
      </c>
      <c r="EP31" s="185" t="s">
        <v>2725</v>
      </c>
      <c r="EQ31" s="185" t="s">
        <v>2725</v>
      </c>
      <c r="ER31" s="185" t="s">
        <v>2832</v>
      </c>
      <c r="ES31" s="185" t="s">
        <v>2725</v>
      </c>
      <c r="ET31" s="185" t="s">
        <v>2725</v>
      </c>
    </row>
    <row r="32" spans="1:150" x14ac:dyDescent="0.3">
      <c r="A32" s="1"/>
      <c r="B32" s="183" t="s">
        <v>2982</v>
      </c>
      <c r="C32" s="183" t="s">
        <v>72</v>
      </c>
      <c r="D32" s="183" t="s">
        <v>2983</v>
      </c>
      <c r="E32" s="183" t="s">
        <v>2984</v>
      </c>
      <c r="F32" s="183" t="s">
        <v>2985</v>
      </c>
      <c r="G32" s="183" t="s">
        <v>2832</v>
      </c>
      <c r="H32" s="183" t="s">
        <v>2725</v>
      </c>
      <c r="I32" s="183" t="s">
        <v>2725</v>
      </c>
      <c r="J32" s="183" t="s">
        <v>2832</v>
      </c>
      <c r="K32" s="183" t="s">
        <v>2725</v>
      </c>
      <c r="L32" s="183" t="s">
        <v>2725</v>
      </c>
      <c r="M32" s="183" t="s">
        <v>2832</v>
      </c>
      <c r="N32" s="183" t="s">
        <v>2725</v>
      </c>
      <c r="O32" s="183" t="s">
        <v>2725</v>
      </c>
      <c r="P32" s="183" t="s">
        <v>2832</v>
      </c>
      <c r="Q32" s="183" t="s">
        <v>2725</v>
      </c>
      <c r="R32" s="183" t="s">
        <v>2725</v>
      </c>
      <c r="S32" s="183" t="s">
        <v>2832</v>
      </c>
      <c r="T32" s="183" t="s">
        <v>2725</v>
      </c>
      <c r="U32" s="183" t="s">
        <v>2725</v>
      </c>
      <c r="V32" s="183" t="s">
        <v>2832</v>
      </c>
      <c r="W32" s="183" t="s">
        <v>2725</v>
      </c>
      <c r="X32" s="183" t="s">
        <v>2725</v>
      </c>
      <c r="Y32" s="183" t="s">
        <v>2832</v>
      </c>
      <c r="Z32" s="183" t="s">
        <v>2725</v>
      </c>
      <c r="AA32" s="183" t="s">
        <v>2725</v>
      </c>
      <c r="AB32" s="183" t="s">
        <v>2832</v>
      </c>
      <c r="AC32" s="183" t="s">
        <v>2725</v>
      </c>
      <c r="AD32" s="183" t="s">
        <v>2725</v>
      </c>
      <c r="AE32" s="183" t="s">
        <v>2832</v>
      </c>
      <c r="AF32" s="183" t="s">
        <v>2725</v>
      </c>
      <c r="AG32" s="183" t="s">
        <v>2725</v>
      </c>
      <c r="AH32" s="183" t="s">
        <v>2832</v>
      </c>
      <c r="AI32" s="183" t="s">
        <v>2725</v>
      </c>
      <c r="AJ32" s="183" t="s">
        <v>2725</v>
      </c>
      <c r="AK32" s="183" t="s">
        <v>2832</v>
      </c>
      <c r="AL32" s="183" t="s">
        <v>2725</v>
      </c>
      <c r="AM32" s="183" t="s">
        <v>2725</v>
      </c>
      <c r="AN32" s="183" t="s">
        <v>2832</v>
      </c>
      <c r="AO32" s="183" t="s">
        <v>2725</v>
      </c>
      <c r="AP32" s="183" t="s">
        <v>2725</v>
      </c>
      <c r="AQ32" s="183" t="s">
        <v>2832</v>
      </c>
      <c r="AR32" s="183" t="s">
        <v>2725</v>
      </c>
      <c r="AS32" s="183" t="s">
        <v>2725</v>
      </c>
      <c r="AT32" s="183" t="s">
        <v>2832</v>
      </c>
      <c r="AU32" s="183" t="s">
        <v>2725</v>
      </c>
      <c r="AV32" s="183" t="s">
        <v>2725</v>
      </c>
      <c r="AW32" s="183" t="s">
        <v>2832</v>
      </c>
      <c r="AX32" s="183" t="s">
        <v>2725</v>
      </c>
      <c r="AY32" s="183" t="s">
        <v>2725</v>
      </c>
      <c r="AZ32" s="183" t="s">
        <v>2832</v>
      </c>
      <c r="BA32" s="183" t="s">
        <v>2725</v>
      </c>
      <c r="BB32" s="183" t="s">
        <v>2725</v>
      </c>
      <c r="BC32" s="183" t="s">
        <v>2832</v>
      </c>
      <c r="BD32" s="183" t="s">
        <v>2725</v>
      </c>
      <c r="BE32" s="183" t="s">
        <v>2725</v>
      </c>
      <c r="BF32" s="183" t="s">
        <v>2832</v>
      </c>
      <c r="BG32" s="183" t="s">
        <v>2725</v>
      </c>
      <c r="BH32" s="183" t="s">
        <v>2725</v>
      </c>
      <c r="BI32" s="183" t="s">
        <v>2832</v>
      </c>
      <c r="BJ32" s="183" t="s">
        <v>2725</v>
      </c>
      <c r="BK32" s="183" t="s">
        <v>2725</v>
      </c>
      <c r="BL32" s="183" t="s">
        <v>2832</v>
      </c>
      <c r="BM32" s="183" t="s">
        <v>2725</v>
      </c>
      <c r="BN32" s="183" t="s">
        <v>2725</v>
      </c>
      <c r="BO32" s="183" t="s">
        <v>2832</v>
      </c>
      <c r="BP32" s="183" t="s">
        <v>2725</v>
      </c>
      <c r="BQ32" s="183" t="s">
        <v>2725</v>
      </c>
      <c r="BR32" s="183" t="s">
        <v>2832</v>
      </c>
      <c r="BS32" s="183" t="s">
        <v>2725</v>
      </c>
      <c r="BT32" s="183" t="s">
        <v>2725</v>
      </c>
      <c r="BU32" s="183" t="s">
        <v>2832</v>
      </c>
      <c r="BV32" s="183" t="s">
        <v>2725</v>
      </c>
      <c r="BW32" s="183" t="s">
        <v>2725</v>
      </c>
      <c r="BX32" s="183" t="s">
        <v>2832</v>
      </c>
      <c r="BY32" s="183" t="s">
        <v>2725</v>
      </c>
      <c r="BZ32" s="183" t="s">
        <v>2725</v>
      </c>
      <c r="CA32" s="183" t="s">
        <v>2832</v>
      </c>
      <c r="CB32" s="183" t="s">
        <v>2725</v>
      </c>
      <c r="CC32" s="183" t="s">
        <v>2725</v>
      </c>
      <c r="CD32" s="183" t="s">
        <v>2832</v>
      </c>
      <c r="CE32" s="183" t="s">
        <v>2725</v>
      </c>
      <c r="CF32" s="183" t="s">
        <v>2725</v>
      </c>
      <c r="CG32" s="183" t="s">
        <v>2832</v>
      </c>
      <c r="CH32" s="183" t="s">
        <v>2725</v>
      </c>
      <c r="CI32" s="183" t="s">
        <v>2725</v>
      </c>
      <c r="CJ32" s="183" t="s">
        <v>2832</v>
      </c>
      <c r="CK32" s="183" t="s">
        <v>2725</v>
      </c>
      <c r="CL32" s="183" t="s">
        <v>2725</v>
      </c>
      <c r="CM32" s="183" t="s">
        <v>2832</v>
      </c>
      <c r="CN32" s="183" t="s">
        <v>2725</v>
      </c>
      <c r="CO32" s="183" t="s">
        <v>2725</v>
      </c>
      <c r="CP32" s="183" t="s">
        <v>2832</v>
      </c>
      <c r="CQ32" s="183" t="s">
        <v>2725</v>
      </c>
      <c r="CR32" s="183" t="s">
        <v>2725</v>
      </c>
      <c r="CS32" s="183" t="s">
        <v>2832</v>
      </c>
      <c r="CT32" s="183" t="s">
        <v>2725</v>
      </c>
      <c r="CU32" s="183" t="s">
        <v>2725</v>
      </c>
      <c r="CV32" s="183" t="s">
        <v>2832</v>
      </c>
      <c r="CW32" s="183" t="s">
        <v>2725</v>
      </c>
      <c r="CX32" s="183" t="s">
        <v>2725</v>
      </c>
      <c r="CY32" s="183" t="s">
        <v>2832</v>
      </c>
      <c r="CZ32" s="183" t="s">
        <v>2725</v>
      </c>
      <c r="DA32" s="183" t="s">
        <v>2725</v>
      </c>
      <c r="DB32" s="183" t="s">
        <v>2832</v>
      </c>
      <c r="DC32" s="183" t="s">
        <v>2725</v>
      </c>
      <c r="DD32" s="183" t="s">
        <v>2725</v>
      </c>
      <c r="DE32" s="183" t="s">
        <v>2832</v>
      </c>
      <c r="DF32" s="183" t="s">
        <v>2725</v>
      </c>
      <c r="DG32" s="183" t="s">
        <v>2725</v>
      </c>
      <c r="DH32" s="183" t="s">
        <v>2832</v>
      </c>
      <c r="DI32" s="183" t="s">
        <v>2725</v>
      </c>
      <c r="DJ32" s="183" t="s">
        <v>2725</v>
      </c>
      <c r="DK32" s="183" t="s">
        <v>2832</v>
      </c>
      <c r="DL32" s="183" t="s">
        <v>2725</v>
      </c>
      <c r="DM32" s="183" t="s">
        <v>2725</v>
      </c>
      <c r="DN32" s="183" t="s">
        <v>2832</v>
      </c>
      <c r="DO32" s="183" t="s">
        <v>2725</v>
      </c>
      <c r="DP32" s="183" t="s">
        <v>2725</v>
      </c>
      <c r="DQ32" s="183" t="s">
        <v>2832</v>
      </c>
      <c r="DR32" s="183" t="s">
        <v>2725</v>
      </c>
      <c r="DS32" s="183" t="s">
        <v>2725</v>
      </c>
      <c r="DT32" s="183" t="s">
        <v>2832</v>
      </c>
      <c r="DU32" s="183" t="s">
        <v>2725</v>
      </c>
      <c r="DV32" s="183" t="s">
        <v>2725</v>
      </c>
      <c r="DW32" s="183" t="s">
        <v>2832</v>
      </c>
      <c r="DX32" s="183" t="s">
        <v>2725</v>
      </c>
      <c r="DY32" s="183" t="s">
        <v>2725</v>
      </c>
      <c r="DZ32" s="183" t="s">
        <v>2832</v>
      </c>
      <c r="EA32" s="183" t="s">
        <v>2725</v>
      </c>
      <c r="EB32" s="183" t="s">
        <v>2725</v>
      </c>
      <c r="EC32" s="183" t="s">
        <v>2832</v>
      </c>
      <c r="ED32" s="183" t="s">
        <v>2725</v>
      </c>
      <c r="EE32" s="183" t="s">
        <v>2725</v>
      </c>
      <c r="EF32" s="183" t="s">
        <v>2832</v>
      </c>
      <c r="EG32" s="183" t="s">
        <v>2725</v>
      </c>
      <c r="EH32" s="183" t="s">
        <v>2725</v>
      </c>
      <c r="EI32" s="183" t="s">
        <v>2832</v>
      </c>
      <c r="EJ32" s="183" t="s">
        <v>2725</v>
      </c>
      <c r="EK32" s="183" t="s">
        <v>2725</v>
      </c>
      <c r="EL32" s="183" t="s">
        <v>2832</v>
      </c>
      <c r="EM32" s="183" t="s">
        <v>2725</v>
      </c>
      <c r="EN32" s="183" t="s">
        <v>2725</v>
      </c>
      <c r="EO32" s="183" t="s">
        <v>2832</v>
      </c>
      <c r="EP32" s="183" t="s">
        <v>2725</v>
      </c>
      <c r="EQ32" s="183" t="s">
        <v>2725</v>
      </c>
      <c r="ER32" s="183" t="s">
        <v>2832</v>
      </c>
      <c r="ES32" s="183" t="s">
        <v>2725</v>
      </c>
      <c r="ET32" s="183" t="s">
        <v>2725</v>
      </c>
    </row>
    <row r="33" spans="1:150" x14ac:dyDescent="0.3">
      <c r="A33" s="1"/>
      <c r="B33" s="184" t="s">
        <v>2986</v>
      </c>
      <c r="C33" s="184" t="s">
        <v>72</v>
      </c>
      <c r="D33" s="184" t="s">
        <v>2983</v>
      </c>
      <c r="E33" s="184" t="s">
        <v>2987</v>
      </c>
      <c r="F33" s="184" t="s">
        <v>2988</v>
      </c>
      <c r="G33" s="185" t="s">
        <v>2832</v>
      </c>
      <c r="H33" s="185" t="s">
        <v>563</v>
      </c>
      <c r="I33" s="185" t="s">
        <v>563</v>
      </c>
      <c r="J33" s="185" t="s">
        <v>2832</v>
      </c>
      <c r="K33" s="185" t="s">
        <v>563</v>
      </c>
      <c r="L33" s="185" t="s">
        <v>563</v>
      </c>
      <c r="M33" s="185" t="s">
        <v>2832</v>
      </c>
      <c r="N33" s="185" t="s">
        <v>563</v>
      </c>
      <c r="O33" s="185" t="s">
        <v>563</v>
      </c>
      <c r="P33" s="185" t="s">
        <v>2832</v>
      </c>
      <c r="Q33" s="185" t="s">
        <v>563</v>
      </c>
      <c r="R33" s="185" t="s">
        <v>563</v>
      </c>
      <c r="S33" s="185" t="s">
        <v>2832</v>
      </c>
      <c r="T33" s="185" t="s">
        <v>563</v>
      </c>
      <c r="U33" s="185" t="s">
        <v>563</v>
      </c>
      <c r="V33" s="185" t="s">
        <v>2832</v>
      </c>
      <c r="W33" s="185" t="s">
        <v>563</v>
      </c>
      <c r="X33" s="185" t="s">
        <v>563</v>
      </c>
      <c r="Y33" s="185" t="s">
        <v>2832</v>
      </c>
      <c r="Z33" s="185" t="s">
        <v>563</v>
      </c>
      <c r="AA33" s="185" t="s">
        <v>563</v>
      </c>
      <c r="AB33" s="185" t="s">
        <v>2832</v>
      </c>
      <c r="AC33" s="185" t="s">
        <v>563</v>
      </c>
      <c r="AD33" s="185" t="s">
        <v>563</v>
      </c>
      <c r="AE33" s="185" t="s">
        <v>2832</v>
      </c>
      <c r="AF33" s="185" t="s">
        <v>563</v>
      </c>
      <c r="AG33" s="185" t="s">
        <v>563</v>
      </c>
      <c r="AH33" s="185" t="s">
        <v>2832</v>
      </c>
      <c r="AI33" s="185" t="s">
        <v>563</v>
      </c>
      <c r="AJ33" s="185" t="s">
        <v>563</v>
      </c>
      <c r="AK33" s="185" t="s">
        <v>2832</v>
      </c>
      <c r="AL33" s="185" t="s">
        <v>563</v>
      </c>
      <c r="AM33" s="185" t="s">
        <v>563</v>
      </c>
      <c r="AN33" s="185" t="s">
        <v>2832</v>
      </c>
      <c r="AO33" s="185" t="s">
        <v>563</v>
      </c>
      <c r="AP33" s="185" t="s">
        <v>563</v>
      </c>
      <c r="AQ33" s="185" t="s">
        <v>2832</v>
      </c>
      <c r="AR33" s="185" t="s">
        <v>563</v>
      </c>
      <c r="AS33" s="185" t="s">
        <v>563</v>
      </c>
      <c r="AT33" s="185" t="s">
        <v>2832</v>
      </c>
      <c r="AU33" s="185" t="s">
        <v>563</v>
      </c>
      <c r="AV33" s="185" t="s">
        <v>563</v>
      </c>
      <c r="AW33" s="185" t="s">
        <v>2832</v>
      </c>
      <c r="AX33" s="185" t="s">
        <v>563</v>
      </c>
      <c r="AY33" s="185" t="s">
        <v>563</v>
      </c>
      <c r="AZ33" s="185" t="s">
        <v>2832</v>
      </c>
      <c r="BA33" s="185" t="s">
        <v>563</v>
      </c>
      <c r="BB33" s="185" t="s">
        <v>563</v>
      </c>
      <c r="BC33" s="185" t="s">
        <v>2832</v>
      </c>
      <c r="BD33" s="185" t="s">
        <v>563</v>
      </c>
      <c r="BE33" s="185" t="s">
        <v>563</v>
      </c>
      <c r="BF33" s="185" t="s">
        <v>2832</v>
      </c>
      <c r="BG33" s="185" t="s">
        <v>563</v>
      </c>
      <c r="BH33" s="185" t="s">
        <v>563</v>
      </c>
      <c r="BI33" s="185" t="s">
        <v>2832</v>
      </c>
      <c r="BJ33" s="185" t="s">
        <v>563</v>
      </c>
      <c r="BK33" s="185" t="s">
        <v>563</v>
      </c>
      <c r="BL33" s="185" t="s">
        <v>2832</v>
      </c>
      <c r="BM33" s="185" t="s">
        <v>563</v>
      </c>
      <c r="BN33" s="185" t="s">
        <v>563</v>
      </c>
      <c r="BO33" s="185" t="s">
        <v>2832</v>
      </c>
      <c r="BP33" s="185" t="s">
        <v>563</v>
      </c>
      <c r="BQ33" s="185" t="s">
        <v>563</v>
      </c>
      <c r="BR33" s="185" t="s">
        <v>2832</v>
      </c>
      <c r="BS33" s="185" t="s">
        <v>563</v>
      </c>
      <c r="BT33" s="185" t="s">
        <v>563</v>
      </c>
      <c r="BU33" s="185" t="s">
        <v>2832</v>
      </c>
      <c r="BV33" s="185" t="s">
        <v>563</v>
      </c>
      <c r="BW33" s="185" t="s">
        <v>563</v>
      </c>
      <c r="BX33" s="185" t="s">
        <v>2832</v>
      </c>
      <c r="BY33" s="185" t="s">
        <v>563</v>
      </c>
      <c r="BZ33" s="185" t="s">
        <v>563</v>
      </c>
      <c r="CA33" s="185" t="s">
        <v>2832</v>
      </c>
      <c r="CB33" s="185" t="s">
        <v>563</v>
      </c>
      <c r="CC33" s="185" t="s">
        <v>563</v>
      </c>
      <c r="CD33" s="185" t="s">
        <v>2832</v>
      </c>
      <c r="CE33" s="185" t="s">
        <v>563</v>
      </c>
      <c r="CF33" s="185" t="s">
        <v>563</v>
      </c>
      <c r="CG33" s="185" t="s">
        <v>2832</v>
      </c>
      <c r="CH33" s="185" t="s">
        <v>563</v>
      </c>
      <c r="CI33" s="185" t="s">
        <v>563</v>
      </c>
      <c r="CJ33" s="185" t="s">
        <v>2832</v>
      </c>
      <c r="CK33" s="185" t="s">
        <v>563</v>
      </c>
      <c r="CL33" s="185" t="s">
        <v>563</v>
      </c>
      <c r="CM33" s="185" t="s">
        <v>2832</v>
      </c>
      <c r="CN33" s="185" t="s">
        <v>563</v>
      </c>
      <c r="CO33" s="185" t="s">
        <v>563</v>
      </c>
      <c r="CP33" s="185" t="s">
        <v>2832</v>
      </c>
      <c r="CQ33" s="185" t="s">
        <v>563</v>
      </c>
      <c r="CR33" s="185" t="s">
        <v>563</v>
      </c>
      <c r="CS33" s="185" t="s">
        <v>2832</v>
      </c>
      <c r="CT33" s="185" t="s">
        <v>563</v>
      </c>
      <c r="CU33" s="185" t="s">
        <v>563</v>
      </c>
      <c r="CV33" s="185" t="s">
        <v>2832</v>
      </c>
      <c r="CW33" s="185" t="s">
        <v>563</v>
      </c>
      <c r="CX33" s="185" t="s">
        <v>563</v>
      </c>
      <c r="CY33" s="185" t="s">
        <v>2832</v>
      </c>
      <c r="CZ33" s="185" t="s">
        <v>563</v>
      </c>
      <c r="DA33" s="185" t="s">
        <v>563</v>
      </c>
      <c r="DB33" s="185" t="s">
        <v>2832</v>
      </c>
      <c r="DC33" s="185" t="s">
        <v>563</v>
      </c>
      <c r="DD33" s="185" t="s">
        <v>563</v>
      </c>
      <c r="DE33" s="185" t="s">
        <v>2832</v>
      </c>
      <c r="DF33" s="185" t="s">
        <v>563</v>
      </c>
      <c r="DG33" s="185" t="s">
        <v>563</v>
      </c>
      <c r="DH33" s="185" t="s">
        <v>2832</v>
      </c>
      <c r="DI33" s="185" t="s">
        <v>563</v>
      </c>
      <c r="DJ33" s="185" t="s">
        <v>563</v>
      </c>
      <c r="DK33" s="185" t="s">
        <v>2832</v>
      </c>
      <c r="DL33" s="185" t="s">
        <v>563</v>
      </c>
      <c r="DM33" s="185" t="s">
        <v>563</v>
      </c>
      <c r="DN33" s="185" t="s">
        <v>2832</v>
      </c>
      <c r="DO33" s="185" t="s">
        <v>563</v>
      </c>
      <c r="DP33" s="185" t="s">
        <v>563</v>
      </c>
      <c r="DQ33" s="185" t="s">
        <v>2832</v>
      </c>
      <c r="DR33" s="185" t="s">
        <v>563</v>
      </c>
      <c r="DS33" s="185" t="s">
        <v>563</v>
      </c>
      <c r="DT33" s="185" t="s">
        <v>2832</v>
      </c>
      <c r="DU33" s="185" t="s">
        <v>563</v>
      </c>
      <c r="DV33" s="185" t="s">
        <v>563</v>
      </c>
      <c r="DW33" s="185" t="s">
        <v>2832</v>
      </c>
      <c r="DX33" s="185" t="s">
        <v>563</v>
      </c>
      <c r="DY33" s="185" t="s">
        <v>563</v>
      </c>
      <c r="DZ33" s="185" t="s">
        <v>2832</v>
      </c>
      <c r="EA33" s="185" t="s">
        <v>563</v>
      </c>
      <c r="EB33" s="185" t="s">
        <v>563</v>
      </c>
      <c r="EC33" s="185" t="s">
        <v>2832</v>
      </c>
      <c r="ED33" s="185" t="s">
        <v>563</v>
      </c>
      <c r="EE33" s="185" t="s">
        <v>563</v>
      </c>
      <c r="EF33" s="185" t="s">
        <v>2832</v>
      </c>
      <c r="EG33" s="185" t="s">
        <v>563</v>
      </c>
      <c r="EH33" s="185" t="s">
        <v>563</v>
      </c>
      <c r="EI33" s="185" t="s">
        <v>2832</v>
      </c>
      <c r="EJ33" s="185" t="s">
        <v>563</v>
      </c>
      <c r="EK33" s="185" t="s">
        <v>563</v>
      </c>
      <c r="EL33" s="185" t="s">
        <v>2832</v>
      </c>
      <c r="EM33" s="185" t="s">
        <v>563</v>
      </c>
      <c r="EN33" s="185" t="s">
        <v>563</v>
      </c>
      <c r="EO33" s="185" t="s">
        <v>2832</v>
      </c>
      <c r="EP33" s="185" t="s">
        <v>563</v>
      </c>
      <c r="EQ33" s="185" t="s">
        <v>563</v>
      </c>
      <c r="ER33" s="185" t="s">
        <v>2832</v>
      </c>
      <c r="ES33" s="185" t="s">
        <v>563</v>
      </c>
      <c r="ET33" s="185" t="s">
        <v>563</v>
      </c>
    </row>
    <row r="34" spans="1:150" x14ac:dyDescent="0.3">
      <c r="A34" s="1"/>
      <c r="B34" s="184" t="s">
        <v>2989</v>
      </c>
      <c r="C34" s="184" t="s">
        <v>72</v>
      </c>
      <c r="D34" s="184" t="s">
        <v>2983</v>
      </c>
      <c r="E34" s="184" t="s">
        <v>2990</v>
      </c>
      <c r="F34" s="184" t="s">
        <v>2991</v>
      </c>
      <c r="G34" s="185" t="s">
        <v>2832</v>
      </c>
      <c r="H34" s="185" t="s">
        <v>563</v>
      </c>
      <c r="I34" s="185" t="s">
        <v>563</v>
      </c>
      <c r="J34" s="185" t="s">
        <v>2832</v>
      </c>
      <c r="K34" s="185" t="s">
        <v>563</v>
      </c>
      <c r="L34" s="185" t="s">
        <v>563</v>
      </c>
      <c r="M34" s="185" t="s">
        <v>2832</v>
      </c>
      <c r="N34" s="185" t="s">
        <v>563</v>
      </c>
      <c r="O34" s="185" t="s">
        <v>563</v>
      </c>
      <c r="P34" s="185" t="s">
        <v>2832</v>
      </c>
      <c r="Q34" s="185" t="s">
        <v>563</v>
      </c>
      <c r="R34" s="185" t="s">
        <v>563</v>
      </c>
      <c r="S34" s="185" t="s">
        <v>2832</v>
      </c>
      <c r="T34" s="185" t="s">
        <v>563</v>
      </c>
      <c r="U34" s="185" t="s">
        <v>563</v>
      </c>
      <c r="V34" s="185" t="s">
        <v>2832</v>
      </c>
      <c r="W34" s="185" t="s">
        <v>563</v>
      </c>
      <c r="X34" s="185" t="s">
        <v>563</v>
      </c>
      <c r="Y34" s="185" t="s">
        <v>2832</v>
      </c>
      <c r="Z34" s="185" t="s">
        <v>563</v>
      </c>
      <c r="AA34" s="185" t="s">
        <v>563</v>
      </c>
      <c r="AB34" s="185" t="s">
        <v>2832</v>
      </c>
      <c r="AC34" s="185" t="s">
        <v>563</v>
      </c>
      <c r="AD34" s="185" t="s">
        <v>563</v>
      </c>
      <c r="AE34" s="185" t="s">
        <v>2832</v>
      </c>
      <c r="AF34" s="185" t="s">
        <v>563</v>
      </c>
      <c r="AG34" s="185" t="s">
        <v>563</v>
      </c>
      <c r="AH34" s="185" t="s">
        <v>2832</v>
      </c>
      <c r="AI34" s="185" t="s">
        <v>563</v>
      </c>
      <c r="AJ34" s="185" t="s">
        <v>563</v>
      </c>
      <c r="AK34" s="185" t="s">
        <v>2832</v>
      </c>
      <c r="AL34" s="185" t="s">
        <v>563</v>
      </c>
      <c r="AM34" s="185" t="s">
        <v>563</v>
      </c>
      <c r="AN34" s="185" t="s">
        <v>2832</v>
      </c>
      <c r="AO34" s="185" t="s">
        <v>563</v>
      </c>
      <c r="AP34" s="185" t="s">
        <v>563</v>
      </c>
      <c r="AQ34" s="185" t="s">
        <v>2832</v>
      </c>
      <c r="AR34" s="185" t="s">
        <v>563</v>
      </c>
      <c r="AS34" s="185" t="s">
        <v>563</v>
      </c>
      <c r="AT34" s="185" t="s">
        <v>2832</v>
      </c>
      <c r="AU34" s="185" t="s">
        <v>563</v>
      </c>
      <c r="AV34" s="185" t="s">
        <v>563</v>
      </c>
      <c r="AW34" s="185" t="s">
        <v>2832</v>
      </c>
      <c r="AX34" s="185" t="s">
        <v>563</v>
      </c>
      <c r="AY34" s="185" t="s">
        <v>563</v>
      </c>
      <c r="AZ34" s="185" t="s">
        <v>2832</v>
      </c>
      <c r="BA34" s="185" t="s">
        <v>563</v>
      </c>
      <c r="BB34" s="185" t="s">
        <v>563</v>
      </c>
      <c r="BC34" s="185" t="s">
        <v>2832</v>
      </c>
      <c r="BD34" s="185" t="s">
        <v>563</v>
      </c>
      <c r="BE34" s="185" t="s">
        <v>563</v>
      </c>
      <c r="BF34" s="185" t="s">
        <v>2832</v>
      </c>
      <c r="BG34" s="185" t="s">
        <v>563</v>
      </c>
      <c r="BH34" s="185" t="s">
        <v>563</v>
      </c>
      <c r="BI34" s="185" t="s">
        <v>2832</v>
      </c>
      <c r="BJ34" s="185" t="s">
        <v>563</v>
      </c>
      <c r="BK34" s="185" t="s">
        <v>563</v>
      </c>
      <c r="BL34" s="185" t="s">
        <v>2832</v>
      </c>
      <c r="BM34" s="185" t="s">
        <v>563</v>
      </c>
      <c r="BN34" s="185" t="s">
        <v>563</v>
      </c>
      <c r="BO34" s="185" t="s">
        <v>2832</v>
      </c>
      <c r="BP34" s="185" t="s">
        <v>563</v>
      </c>
      <c r="BQ34" s="185" t="s">
        <v>563</v>
      </c>
      <c r="BR34" s="185" t="s">
        <v>2832</v>
      </c>
      <c r="BS34" s="185" t="s">
        <v>563</v>
      </c>
      <c r="BT34" s="185" t="s">
        <v>563</v>
      </c>
      <c r="BU34" s="185" t="s">
        <v>2832</v>
      </c>
      <c r="BV34" s="185" t="s">
        <v>563</v>
      </c>
      <c r="BW34" s="185" t="s">
        <v>563</v>
      </c>
      <c r="BX34" s="185" t="s">
        <v>2832</v>
      </c>
      <c r="BY34" s="185" t="s">
        <v>563</v>
      </c>
      <c r="BZ34" s="185" t="s">
        <v>563</v>
      </c>
      <c r="CA34" s="185" t="s">
        <v>2832</v>
      </c>
      <c r="CB34" s="185" t="s">
        <v>563</v>
      </c>
      <c r="CC34" s="185" t="s">
        <v>563</v>
      </c>
      <c r="CD34" s="185" t="s">
        <v>2832</v>
      </c>
      <c r="CE34" s="185" t="s">
        <v>563</v>
      </c>
      <c r="CF34" s="185" t="s">
        <v>563</v>
      </c>
      <c r="CG34" s="185" t="s">
        <v>2832</v>
      </c>
      <c r="CH34" s="185" t="s">
        <v>563</v>
      </c>
      <c r="CI34" s="185" t="s">
        <v>563</v>
      </c>
      <c r="CJ34" s="185" t="s">
        <v>2832</v>
      </c>
      <c r="CK34" s="185" t="s">
        <v>563</v>
      </c>
      <c r="CL34" s="185" t="s">
        <v>563</v>
      </c>
      <c r="CM34" s="185" t="s">
        <v>2832</v>
      </c>
      <c r="CN34" s="185" t="s">
        <v>563</v>
      </c>
      <c r="CO34" s="185" t="s">
        <v>563</v>
      </c>
      <c r="CP34" s="185" t="s">
        <v>2832</v>
      </c>
      <c r="CQ34" s="185" t="s">
        <v>563</v>
      </c>
      <c r="CR34" s="185" t="s">
        <v>563</v>
      </c>
      <c r="CS34" s="185" t="s">
        <v>2832</v>
      </c>
      <c r="CT34" s="185" t="s">
        <v>563</v>
      </c>
      <c r="CU34" s="185" t="s">
        <v>563</v>
      </c>
      <c r="CV34" s="185" t="s">
        <v>2832</v>
      </c>
      <c r="CW34" s="185" t="s">
        <v>563</v>
      </c>
      <c r="CX34" s="185" t="s">
        <v>563</v>
      </c>
      <c r="CY34" s="185" t="s">
        <v>2832</v>
      </c>
      <c r="CZ34" s="185" t="s">
        <v>563</v>
      </c>
      <c r="DA34" s="185" t="s">
        <v>563</v>
      </c>
      <c r="DB34" s="185" t="s">
        <v>2832</v>
      </c>
      <c r="DC34" s="185" t="s">
        <v>563</v>
      </c>
      <c r="DD34" s="185" t="s">
        <v>563</v>
      </c>
      <c r="DE34" s="185" t="s">
        <v>2832</v>
      </c>
      <c r="DF34" s="185" t="s">
        <v>563</v>
      </c>
      <c r="DG34" s="185" t="s">
        <v>563</v>
      </c>
      <c r="DH34" s="185" t="s">
        <v>2832</v>
      </c>
      <c r="DI34" s="185" t="s">
        <v>563</v>
      </c>
      <c r="DJ34" s="185" t="s">
        <v>563</v>
      </c>
      <c r="DK34" s="185" t="s">
        <v>2832</v>
      </c>
      <c r="DL34" s="185" t="s">
        <v>563</v>
      </c>
      <c r="DM34" s="185" t="s">
        <v>563</v>
      </c>
      <c r="DN34" s="185" t="s">
        <v>2832</v>
      </c>
      <c r="DO34" s="185" t="s">
        <v>563</v>
      </c>
      <c r="DP34" s="185" t="s">
        <v>563</v>
      </c>
      <c r="DQ34" s="185" t="s">
        <v>2832</v>
      </c>
      <c r="DR34" s="185" t="s">
        <v>563</v>
      </c>
      <c r="DS34" s="185" t="s">
        <v>563</v>
      </c>
      <c r="DT34" s="185" t="s">
        <v>2832</v>
      </c>
      <c r="DU34" s="185" t="s">
        <v>563</v>
      </c>
      <c r="DV34" s="185" t="s">
        <v>563</v>
      </c>
      <c r="DW34" s="185" t="s">
        <v>2832</v>
      </c>
      <c r="DX34" s="185" t="s">
        <v>563</v>
      </c>
      <c r="DY34" s="185" t="s">
        <v>563</v>
      </c>
      <c r="DZ34" s="185" t="s">
        <v>2832</v>
      </c>
      <c r="EA34" s="185" t="s">
        <v>563</v>
      </c>
      <c r="EB34" s="185" t="s">
        <v>563</v>
      </c>
      <c r="EC34" s="185" t="s">
        <v>2832</v>
      </c>
      <c r="ED34" s="185" t="s">
        <v>563</v>
      </c>
      <c r="EE34" s="185" t="s">
        <v>563</v>
      </c>
      <c r="EF34" s="185" t="s">
        <v>2832</v>
      </c>
      <c r="EG34" s="185" t="s">
        <v>563</v>
      </c>
      <c r="EH34" s="185" t="s">
        <v>563</v>
      </c>
      <c r="EI34" s="185" t="s">
        <v>2832</v>
      </c>
      <c r="EJ34" s="185" t="s">
        <v>563</v>
      </c>
      <c r="EK34" s="185" t="s">
        <v>563</v>
      </c>
      <c r="EL34" s="185" t="s">
        <v>2832</v>
      </c>
      <c r="EM34" s="185" t="s">
        <v>563</v>
      </c>
      <c r="EN34" s="185" t="s">
        <v>563</v>
      </c>
      <c r="EO34" s="185" t="s">
        <v>2832</v>
      </c>
      <c r="EP34" s="185" t="s">
        <v>563</v>
      </c>
      <c r="EQ34" s="185" t="s">
        <v>563</v>
      </c>
      <c r="ER34" s="185" t="s">
        <v>2832</v>
      </c>
      <c r="ES34" s="185" t="s">
        <v>563</v>
      </c>
      <c r="ET34" s="185" t="s">
        <v>563</v>
      </c>
    </row>
    <row r="35" spans="1:150" x14ac:dyDescent="0.3">
      <c r="A35" s="1"/>
      <c r="B35" s="184" t="s">
        <v>2992</v>
      </c>
      <c r="C35" s="184" t="s">
        <v>72</v>
      </c>
      <c r="D35" s="184" t="s">
        <v>2983</v>
      </c>
      <c r="E35" s="184" t="s">
        <v>2993</v>
      </c>
      <c r="F35" s="184" t="s">
        <v>2994</v>
      </c>
      <c r="G35" s="185" t="s">
        <v>2832</v>
      </c>
      <c r="H35" s="185" t="s">
        <v>563</v>
      </c>
      <c r="I35" s="185" t="s">
        <v>563</v>
      </c>
      <c r="J35" s="185" t="s">
        <v>2832</v>
      </c>
      <c r="K35" s="185" t="s">
        <v>563</v>
      </c>
      <c r="L35" s="185" t="s">
        <v>563</v>
      </c>
      <c r="M35" s="185" t="s">
        <v>2832</v>
      </c>
      <c r="N35" s="185" t="s">
        <v>563</v>
      </c>
      <c r="O35" s="185" t="s">
        <v>563</v>
      </c>
      <c r="P35" s="185" t="s">
        <v>2832</v>
      </c>
      <c r="Q35" s="185" t="s">
        <v>563</v>
      </c>
      <c r="R35" s="185" t="s">
        <v>563</v>
      </c>
      <c r="S35" s="185" t="s">
        <v>2832</v>
      </c>
      <c r="T35" s="185" t="s">
        <v>563</v>
      </c>
      <c r="U35" s="185" t="s">
        <v>563</v>
      </c>
      <c r="V35" s="185" t="s">
        <v>2832</v>
      </c>
      <c r="W35" s="185" t="s">
        <v>563</v>
      </c>
      <c r="X35" s="185" t="s">
        <v>563</v>
      </c>
      <c r="Y35" s="185" t="s">
        <v>2832</v>
      </c>
      <c r="Z35" s="185" t="s">
        <v>563</v>
      </c>
      <c r="AA35" s="185" t="s">
        <v>563</v>
      </c>
      <c r="AB35" s="185" t="s">
        <v>2832</v>
      </c>
      <c r="AC35" s="185" t="s">
        <v>563</v>
      </c>
      <c r="AD35" s="185" t="s">
        <v>563</v>
      </c>
      <c r="AE35" s="185" t="s">
        <v>2832</v>
      </c>
      <c r="AF35" s="185" t="s">
        <v>563</v>
      </c>
      <c r="AG35" s="185" t="s">
        <v>563</v>
      </c>
      <c r="AH35" s="185" t="s">
        <v>2832</v>
      </c>
      <c r="AI35" s="185" t="s">
        <v>563</v>
      </c>
      <c r="AJ35" s="185" t="s">
        <v>563</v>
      </c>
      <c r="AK35" s="185" t="s">
        <v>2832</v>
      </c>
      <c r="AL35" s="185" t="s">
        <v>563</v>
      </c>
      <c r="AM35" s="185" t="s">
        <v>563</v>
      </c>
      <c r="AN35" s="185" t="s">
        <v>2832</v>
      </c>
      <c r="AO35" s="185" t="s">
        <v>563</v>
      </c>
      <c r="AP35" s="185" t="s">
        <v>563</v>
      </c>
      <c r="AQ35" s="185" t="s">
        <v>2832</v>
      </c>
      <c r="AR35" s="185" t="s">
        <v>563</v>
      </c>
      <c r="AS35" s="185" t="s">
        <v>563</v>
      </c>
      <c r="AT35" s="185" t="s">
        <v>2832</v>
      </c>
      <c r="AU35" s="185" t="s">
        <v>563</v>
      </c>
      <c r="AV35" s="185" t="s">
        <v>563</v>
      </c>
      <c r="AW35" s="185" t="s">
        <v>2832</v>
      </c>
      <c r="AX35" s="185" t="s">
        <v>563</v>
      </c>
      <c r="AY35" s="185" t="s">
        <v>563</v>
      </c>
      <c r="AZ35" s="185" t="s">
        <v>2832</v>
      </c>
      <c r="BA35" s="185" t="s">
        <v>563</v>
      </c>
      <c r="BB35" s="185" t="s">
        <v>563</v>
      </c>
      <c r="BC35" s="185" t="s">
        <v>2832</v>
      </c>
      <c r="BD35" s="185" t="s">
        <v>563</v>
      </c>
      <c r="BE35" s="185" t="s">
        <v>563</v>
      </c>
      <c r="BF35" s="185" t="s">
        <v>2832</v>
      </c>
      <c r="BG35" s="185" t="s">
        <v>563</v>
      </c>
      <c r="BH35" s="185" t="s">
        <v>563</v>
      </c>
      <c r="BI35" s="185" t="s">
        <v>2832</v>
      </c>
      <c r="BJ35" s="185" t="s">
        <v>563</v>
      </c>
      <c r="BK35" s="185" t="s">
        <v>563</v>
      </c>
      <c r="BL35" s="185" t="s">
        <v>2832</v>
      </c>
      <c r="BM35" s="185" t="s">
        <v>563</v>
      </c>
      <c r="BN35" s="185" t="s">
        <v>563</v>
      </c>
      <c r="BO35" s="185" t="s">
        <v>2832</v>
      </c>
      <c r="BP35" s="185" t="s">
        <v>563</v>
      </c>
      <c r="BQ35" s="185" t="s">
        <v>563</v>
      </c>
      <c r="BR35" s="185" t="s">
        <v>2832</v>
      </c>
      <c r="BS35" s="185" t="s">
        <v>563</v>
      </c>
      <c r="BT35" s="185" t="s">
        <v>563</v>
      </c>
      <c r="BU35" s="185" t="s">
        <v>2832</v>
      </c>
      <c r="BV35" s="185" t="s">
        <v>563</v>
      </c>
      <c r="BW35" s="185" t="s">
        <v>563</v>
      </c>
      <c r="BX35" s="185" t="s">
        <v>2832</v>
      </c>
      <c r="BY35" s="185" t="s">
        <v>563</v>
      </c>
      <c r="BZ35" s="185" t="s">
        <v>563</v>
      </c>
      <c r="CA35" s="185" t="s">
        <v>2832</v>
      </c>
      <c r="CB35" s="185" t="s">
        <v>563</v>
      </c>
      <c r="CC35" s="185" t="s">
        <v>563</v>
      </c>
      <c r="CD35" s="185" t="s">
        <v>2832</v>
      </c>
      <c r="CE35" s="185" t="s">
        <v>563</v>
      </c>
      <c r="CF35" s="185" t="s">
        <v>563</v>
      </c>
      <c r="CG35" s="185" t="s">
        <v>2832</v>
      </c>
      <c r="CH35" s="185" t="s">
        <v>563</v>
      </c>
      <c r="CI35" s="185" t="s">
        <v>563</v>
      </c>
      <c r="CJ35" s="185" t="s">
        <v>2832</v>
      </c>
      <c r="CK35" s="185" t="s">
        <v>563</v>
      </c>
      <c r="CL35" s="185" t="s">
        <v>563</v>
      </c>
      <c r="CM35" s="185" t="s">
        <v>2832</v>
      </c>
      <c r="CN35" s="185" t="s">
        <v>563</v>
      </c>
      <c r="CO35" s="185" t="s">
        <v>563</v>
      </c>
      <c r="CP35" s="185" t="s">
        <v>2832</v>
      </c>
      <c r="CQ35" s="185" t="s">
        <v>563</v>
      </c>
      <c r="CR35" s="185" t="s">
        <v>563</v>
      </c>
      <c r="CS35" s="185" t="s">
        <v>2832</v>
      </c>
      <c r="CT35" s="185" t="s">
        <v>563</v>
      </c>
      <c r="CU35" s="185" t="s">
        <v>563</v>
      </c>
      <c r="CV35" s="185" t="s">
        <v>2832</v>
      </c>
      <c r="CW35" s="185" t="s">
        <v>563</v>
      </c>
      <c r="CX35" s="185" t="s">
        <v>563</v>
      </c>
      <c r="CY35" s="185" t="s">
        <v>2832</v>
      </c>
      <c r="CZ35" s="185" t="s">
        <v>563</v>
      </c>
      <c r="DA35" s="185" t="s">
        <v>563</v>
      </c>
      <c r="DB35" s="185" t="s">
        <v>2832</v>
      </c>
      <c r="DC35" s="185" t="s">
        <v>563</v>
      </c>
      <c r="DD35" s="185" t="s">
        <v>563</v>
      </c>
      <c r="DE35" s="185" t="s">
        <v>2832</v>
      </c>
      <c r="DF35" s="185" t="s">
        <v>563</v>
      </c>
      <c r="DG35" s="185" t="s">
        <v>563</v>
      </c>
      <c r="DH35" s="185" t="s">
        <v>2832</v>
      </c>
      <c r="DI35" s="185" t="s">
        <v>563</v>
      </c>
      <c r="DJ35" s="185" t="s">
        <v>563</v>
      </c>
      <c r="DK35" s="185" t="s">
        <v>2832</v>
      </c>
      <c r="DL35" s="185" t="s">
        <v>563</v>
      </c>
      <c r="DM35" s="185" t="s">
        <v>563</v>
      </c>
      <c r="DN35" s="185" t="s">
        <v>2832</v>
      </c>
      <c r="DO35" s="185" t="s">
        <v>563</v>
      </c>
      <c r="DP35" s="185" t="s">
        <v>563</v>
      </c>
      <c r="DQ35" s="185" t="s">
        <v>2832</v>
      </c>
      <c r="DR35" s="185" t="s">
        <v>563</v>
      </c>
      <c r="DS35" s="185" t="s">
        <v>563</v>
      </c>
      <c r="DT35" s="185" t="s">
        <v>2832</v>
      </c>
      <c r="DU35" s="185" t="s">
        <v>563</v>
      </c>
      <c r="DV35" s="185" t="s">
        <v>563</v>
      </c>
      <c r="DW35" s="185" t="s">
        <v>2832</v>
      </c>
      <c r="DX35" s="185" t="s">
        <v>563</v>
      </c>
      <c r="DY35" s="185" t="s">
        <v>563</v>
      </c>
      <c r="DZ35" s="185" t="s">
        <v>2832</v>
      </c>
      <c r="EA35" s="185" t="s">
        <v>563</v>
      </c>
      <c r="EB35" s="185" t="s">
        <v>563</v>
      </c>
      <c r="EC35" s="185" t="s">
        <v>2832</v>
      </c>
      <c r="ED35" s="185" t="s">
        <v>563</v>
      </c>
      <c r="EE35" s="185" t="s">
        <v>563</v>
      </c>
      <c r="EF35" s="185" t="s">
        <v>2832</v>
      </c>
      <c r="EG35" s="185" t="s">
        <v>563</v>
      </c>
      <c r="EH35" s="185" t="s">
        <v>563</v>
      </c>
      <c r="EI35" s="185" t="s">
        <v>2832</v>
      </c>
      <c r="EJ35" s="185" t="s">
        <v>563</v>
      </c>
      <c r="EK35" s="185" t="s">
        <v>563</v>
      </c>
      <c r="EL35" s="185" t="s">
        <v>2832</v>
      </c>
      <c r="EM35" s="185" t="s">
        <v>563</v>
      </c>
      <c r="EN35" s="185" t="s">
        <v>563</v>
      </c>
      <c r="EO35" s="185" t="s">
        <v>2832</v>
      </c>
      <c r="EP35" s="185" t="s">
        <v>563</v>
      </c>
      <c r="EQ35" s="185" t="s">
        <v>563</v>
      </c>
      <c r="ER35" s="185" t="s">
        <v>2832</v>
      </c>
      <c r="ES35" s="185" t="s">
        <v>563</v>
      </c>
      <c r="ET35" s="185" t="s">
        <v>563</v>
      </c>
    </row>
    <row r="36" spans="1:150" x14ac:dyDescent="0.3">
      <c r="A36" s="1"/>
      <c r="B36" s="184" t="s">
        <v>2995</v>
      </c>
      <c r="C36" s="184" t="s">
        <v>72</v>
      </c>
      <c r="D36" s="184" t="s">
        <v>2983</v>
      </c>
      <c r="E36" s="184" t="s">
        <v>2996</v>
      </c>
      <c r="F36" s="184" t="s">
        <v>2997</v>
      </c>
      <c r="G36" s="185" t="s">
        <v>2832</v>
      </c>
      <c r="H36" s="185" t="s">
        <v>563</v>
      </c>
      <c r="I36" s="185" t="s">
        <v>563</v>
      </c>
      <c r="J36" s="185" t="s">
        <v>2832</v>
      </c>
      <c r="K36" s="185" t="s">
        <v>563</v>
      </c>
      <c r="L36" s="185" t="s">
        <v>563</v>
      </c>
      <c r="M36" s="185" t="s">
        <v>2832</v>
      </c>
      <c r="N36" s="185" t="s">
        <v>563</v>
      </c>
      <c r="O36" s="185" t="s">
        <v>563</v>
      </c>
      <c r="P36" s="185" t="s">
        <v>2832</v>
      </c>
      <c r="Q36" s="185" t="s">
        <v>563</v>
      </c>
      <c r="R36" s="185" t="s">
        <v>563</v>
      </c>
      <c r="S36" s="185" t="s">
        <v>2832</v>
      </c>
      <c r="T36" s="185" t="s">
        <v>563</v>
      </c>
      <c r="U36" s="185" t="s">
        <v>563</v>
      </c>
      <c r="V36" s="185" t="s">
        <v>2832</v>
      </c>
      <c r="W36" s="185" t="s">
        <v>563</v>
      </c>
      <c r="X36" s="185" t="s">
        <v>563</v>
      </c>
      <c r="Y36" s="185" t="s">
        <v>2832</v>
      </c>
      <c r="Z36" s="185" t="s">
        <v>563</v>
      </c>
      <c r="AA36" s="185" t="s">
        <v>563</v>
      </c>
      <c r="AB36" s="185" t="s">
        <v>2832</v>
      </c>
      <c r="AC36" s="185" t="s">
        <v>563</v>
      </c>
      <c r="AD36" s="185" t="s">
        <v>563</v>
      </c>
      <c r="AE36" s="185" t="s">
        <v>2832</v>
      </c>
      <c r="AF36" s="185" t="s">
        <v>563</v>
      </c>
      <c r="AG36" s="185" t="s">
        <v>563</v>
      </c>
      <c r="AH36" s="185" t="s">
        <v>2832</v>
      </c>
      <c r="AI36" s="185" t="s">
        <v>563</v>
      </c>
      <c r="AJ36" s="185" t="s">
        <v>563</v>
      </c>
      <c r="AK36" s="185" t="s">
        <v>2832</v>
      </c>
      <c r="AL36" s="185" t="s">
        <v>563</v>
      </c>
      <c r="AM36" s="185" t="s">
        <v>563</v>
      </c>
      <c r="AN36" s="185" t="s">
        <v>2832</v>
      </c>
      <c r="AO36" s="185" t="s">
        <v>563</v>
      </c>
      <c r="AP36" s="185" t="s">
        <v>563</v>
      </c>
      <c r="AQ36" s="185" t="s">
        <v>2832</v>
      </c>
      <c r="AR36" s="185" t="s">
        <v>563</v>
      </c>
      <c r="AS36" s="185" t="s">
        <v>563</v>
      </c>
      <c r="AT36" s="185" t="s">
        <v>2832</v>
      </c>
      <c r="AU36" s="185" t="s">
        <v>563</v>
      </c>
      <c r="AV36" s="185" t="s">
        <v>563</v>
      </c>
      <c r="AW36" s="185" t="s">
        <v>2832</v>
      </c>
      <c r="AX36" s="185" t="s">
        <v>563</v>
      </c>
      <c r="AY36" s="185" t="s">
        <v>563</v>
      </c>
      <c r="AZ36" s="185" t="s">
        <v>2832</v>
      </c>
      <c r="BA36" s="185" t="s">
        <v>563</v>
      </c>
      <c r="BB36" s="185" t="s">
        <v>563</v>
      </c>
      <c r="BC36" s="185" t="s">
        <v>2832</v>
      </c>
      <c r="BD36" s="185" t="s">
        <v>563</v>
      </c>
      <c r="BE36" s="185" t="s">
        <v>563</v>
      </c>
      <c r="BF36" s="185" t="s">
        <v>2832</v>
      </c>
      <c r="BG36" s="185" t="s">
        <v>563</v>
      </c>
      <c r="BH36" s="185" t="s">
        <v>563</v>
      </c>
      <c r="BI36" s="185" t="s">
        <v>2832</v>
      </c>
      <c r="BJ36" s="185" t="s">
        <v>563</v>
      </c>
      <c r="BK36" s="185" t="s">
        <v>563</v>
      </c>
      <c r="BL36" s="185" t="s">
        <v>2832</v>
      </c>
      <c r="BM36" s="185" t="s">
        <v>563</v>
      </c>
      <c r="BN36" s="185" t="s">
        <v>563</v>
      </c>
      <c r="BO36" s="185" t="s">
        <v>2832</v>
      </c>
      <c r="BP36" s="185" t="s">
        <v>563</v>
      </c>
      <c r="BQ36" s="185" t="s">
        <v>563</v>
      </c>
      <c r="BR36" s="185" t="s">
        <v>2832</v>
      </c>
      <c r="BS36" s="185" t="s">
        <v>563</v>
      </c>
      <c r="BT36" s="185" t="s">
        <v>563</v>
      </c>
      <c r="BU36" s="185" t="s">
        <v>2832</v>
      </c>
      <c r="BV36" s="185" t="s">
        <v>563</v>
      </c>
      <c r="BW36" s="185" t="s">
        <v>563</v>
      </c>
      <c r="BX36" s="185" t="s">
        <v>2832</v>
      </c>
      <c r="BY36" s="185" t="s">
        <v>563</v>
      </c>
      <c r="BZ36" s="185" t="s">
        <v>563</v>
      </c>
      <c r="CA36" s="185" t="s">
        <v>2832</v>
      </c>
      <c r="CB36" s="185" t="s">
        <v>563</v>
      </c>
      <c r="CC36" s="185" t="s">
        <v>563</v>
      </c>
      <c r="CD36" s="185" t="s">
        <v>2832</v>
      </c>
      <c r="CE36" s="185" t="s">
        <v>563</v>
      </c>
      <c r="CF36" s="185" t="s">
        <v>563</v>
      </c>
      <c r="CG36" s="185" t="s">
        <v>2832</v>
      </c>
      <c r="CH36" s="185" t="s">
        <v>563</v>
      </c>
      <c r="CI36" s="185" t="s">
        <v>563</v>
      </c>
      <c r="CJ36" s="185" t="s">
        <v>2832</v>
      </c>
      <c r="CK36" s="185" t="s">
        <v>563</v>
      </c>
      <c r="CL36" s="185" t="s">
        <v>563</v>
      </c>
      <c r="CM36" s="185" t="s">
        <v>2832</v>
      </c>
      <c r="CN36" s="185" t="s">
        <v>563</v>
      </c>
      <c r="CO36" s="185" t="s">
        <v>563</v>
      </c>
      <c r="CP36" s="185" t="s">
        <v>2832</v>
      </c>
      <c r="CQ36" s="185" t="s">
        <v>563</v>
      </c>
      <c r="CR36" s="185" t="s">
        <v>563</v>
      </c>
      <c r="CS36" s="185" t="s">
        <v>2832</v>
      </c>
      <c r="CT36" s="185" t="s">
        <v>563</v>
      </c>
      <c r="CU36" s="185" t="s">
        <v>563</v>
      </c>
      <c r="CV36" s="185" t="s">
        <v>2832</v>
      </c>
      <c r="CW36" s="185" t="s">
        <v>563</v>
      </c>
      <c r="CX36" s="185" t="s">
        <v>563</v>
      </c>
      <c r="CY36" s="185" t="s">
        <v>2832</v>
      </c>
      <c r="CZ36" s="185" t="s">
        <v>563</v>
      </c>
      <c r="DA36" s="185" t="s">
        <v>563</v>
      </c>
      <c r="DB36" s="185" t="s">
        <v>2832</v>
      </c>
      <c r="DC36" s="185" t="s">
        <v>563</v>
      </c>
      <c r="DD36" s="185" t="s">
        <v>563</v>
      </c>
      <c r="DE36" s="185" t="s">
        <v>2832</v>
      </c>
      <c r="DF36" s="185" t="s">
        <v>563</v>
      </c>
      <c r="DG36" s="185" t="s">
        <v>563</v>
      </c>
      <c r="DH36" s="185" t="s">
        <v>2832</v>
      </c>
      <c r="DI36" s="185" t="s">
        <v>563</v>
      </c>
      <c r="DJ36" s="185" t="s">
        <v>563</v>
      </c>
      <c r="DK36" s="185" t="s">
        <v>2832</v>
      </c>
      <c r="DL36" s="185" t="s">
        <v>563</v>
      </c>
      <c r="DM36" s="185" t="s">
        <v>563</v>
      </c>
      <c r="DN36" s="185" t="s">
        <v>2832</v>
      </c>
      <c r="DO36" s="185" t="s">
        <v>563</v>
      </c>
      <c r="DP36" s="185" t="s">
        <v>563</v>
      </c>
      <c r="DQ36" s="185" t="s">
        <v>2832</v>
      </c>
      <c r="DR36" s="185" t="s">
        <v>563</v>
      </c>
      <c r="DS36" s="185" t="s">
        <v>563</v>
      </c>
      <c r="DT36" s="185" t="s">
        <v>2832</v>
      </c>
      <c r="DU36" s="185" t="s">
        <v>563</v>
      </c>
      <c r="DV36" s="185" t="s">
        <v>563</v>
      </c>
      <c r="DW36" s="185" t="s">
        <v>2832</v>
      </c>
      <c r="DX36" s="185" t="s">
        <v>563</v>
      </c>
      <c r="DY36" s="185" t="s">
        <v>563</v>
      </c>
      <c r="DZ36" s="185" t="s">
        <v>2832</v>
      </c>
      <c r="EA36" s="185" t="s">
        <v>563</v>
      </c>
      <c r="EB36" s="185" t="s">
        <v>563</v>
      </c>
      <c r="EC36" s="185" t="s">
        <v>2832</v>
      </c>
      <c r="ED36" s="185" t="s">
        <v>563</v>
      </c>
      <c r="EE36" s="185" t="s">
        <v>563</v>
      </c>
      <c r="EF36" s="185" t="s">
        <v>2832</v>
      </c>
      <c r="EG36" s="185" t="s">
        <v>563</v>
      </c>
      <c r="EH36" s="185" t="s">
        <v>563</v>
      </c>
      <c r="EI36" s="185" t="s">
        <v>2832</v>
      </c>
      <c r="EJ36" s="185" t="s">
        <v>563</v>
      </c>
      <c r="EK36" s="185" t="s">
        <v>563</v>
      </c>
      <c r="EL36" s="185" t="s">
        <v>2832</v>
      </c>
      <c r="EM36" s="185" t="s">
        <v>563</v>
      </c>
      <c r="EN36" s="185" t="s">
        <v>563</v>
      </c>
      <c r="EO36" s="185" t="s">
        <v>2832</v>
      </c>
      <c r="EP36" s="185" t="s">
        <v>563</v>
      </c>
      <c r="EQ36" s="185" t="s">
        <v>563</v>
      </c>
      <c r="ER36" s="185" t="s">
        <v>2832</v>
      </c>
      <c r="ES36" s="185" t="s">
        <v>563</v>
      </c>
      <c r="ET36" s="185" t="s">
        <v>563</v>
      </c>
    </row>
    <row r="37" spans="1:150" x14ac:dyDescent="0.3">
      <c r="A37" s="1"/>
      <c r="B37" s="184" t="s">
        <v>2998</v>
      </c>
      <c r="C37" s="184" t="s">
        <v>72</v>
      </c>
      <c r="D37" s="184" t="s">
        <v>2983</v>
      </c>
      <c r="E37" s="184" t="s">
        <v>2999</v>
      </c>
      <c r="F37" s="184" t="s">
        <v>3000</v>
      </c>
      <c r="G37" s="185" t="s">
        <v>2832</v>
      </c>
      <c r="H37" s="185" t="s">
        <v>563</v>
      </c>
      <c r="I37" s="185" t="s">
        <v>563</v>
      </c>
      <c r="J37" s="185" t="s">
        <v>2832</v>
      </c>
      <c r="K37" s="185" t="s">
        <v>563</v>
      </c>
      <c r="L37" s="185" t="s">
        <v>563</v>
      </c>
      <c r="M37" s="185" t="s">
        <v>2832</v>
      </c>
      <c r="N37" s="185" t="s">
        <v>563</v>
      </c>
      <c r="O37" s="185" t="s">
        <v>563</v>
      </c>
      <c r="P37" s="185" t="s">
        <v>2832</v>
      </c>
      <c r="Q37" s="185" t="s">
        <v>563</v>
      </c>
      <c r="R37" s="185" t="s">
        <v>563</v>
      </c>
      <c r="S37" s="185" t="s">
        <v>2832</v>
      </c>
      <c r="T37" s="185" t="s">
        <v>563</v>
      </c>
      <c r="U37" s="185" t="s">
        <v>563</v>
      </c>
      <c r="V37" s="185" t="s">
        <v>2832</v>
      </c>
      <c r="W37" s="185" t="s">
        <v>563</v>
      </c>
      <c r="X37" s="185" t="s">
        <v>563</v>
      </c>
      <c r="Y37" s="185" t="s">
        <v>2832</v>
      </c>
      <c r="Z37" s="185" t="s">
        <v>563</v>
      </c>
      <c r="AA37" s="185" t="s">
        <v>563</v>
      </c>
      <c r="AB37" s="185" t="s">
        <v>2832</v>
      </c>
      <c r="AC37" s="185" t="s">
        <v>563</v>
      </c>
      <c r="AD37" s="185" t="s">
        <v>563</v>
      </c>
      <c r="AE37" s="185" t="s">
        <v>2832</v>
      </c>
      <c r="AF37" s="185" t="s">
        <v>563</v>
      </c>
      <c r="AG37" s="185" t="s">
        <v>563</v>
      </c>
      <c r="AH37" s="185" t="s">
        <v>2832</v>
      </c>
      <c r="AI37" s="185" t="s">
        <v>563</v>
      </c>
      <c r="AJ37" s="185" t="s">
        <v>563</v>
      </c>
      <c r="AK37" s="185" t="s">
        <v>2832</v>
      </c>
      <c r="AL37" s="185" t="s">
        <v>563</v>
      </c>
      <c r="AM37" s="185" t="s">
        <v>563</v>
      </c>
      <c r="AN37" s="185" t="s">
        <v>2832</v>
      </c>
      <c r="AO37" s="185" t="s">
        <v>563</v>
      </c>
      <c r="AP37" s="185" t="s">
        <v>563</v>
      </c>
      <c r="AQ37" s="185" t="s">
        <v>2832</v>
      </c>
      <c r="AR37" s="185" t="s">
        <v>563</v>
      </c>
      <c r="AS37" s="185" t="s">
        <v>563</v>
      </c>
      <c r="AT37" s="185" t="s">
        <v>2832</v>
      </c>
      <c r="AU37" s="185" t="s">
        <v>563</v>
      </c>
      <c r="AV37" s="185" t="s">
        <v>563</v>
      </c>
      <c r="AW37" s="185" t="s">
        <v>2832</v>
      </c>
      <c r="AX37" s="185" t="s">
        <v>563</v>
      </c>
      <c r="AY37" s="185" t="s">
        <v>563</v>
      </c>
      <c r="AZ37" s="185" t="s">
        <v>2832</v>
      </c>
      <c r="BA37" s="185" t="s">
        <v>563</v>
      </c>
      <c r="BB37" s="185" t="s">
        <v>563</v>
      </c>
      <c r="BC37" s="185" t="s">
        <v>2832</v>
      </c>
      <c r="BD37" s="185" t="s">
        <v>563</v>
      </c>
      <c r="BE37" s="185" t="s">
        <v>563</v>
      </c>
      <c r="BF37" s="185" t="s">
        <v>2832</v>
      </c>
      <c r="BG37" s="185" t="s">
        <v>563</v>
      </c>
      <c r="BH37" s="185" t="s">
        <v>563</v>
      </c>
      <c r="BI37" s="185" t="s">
        <v>2832</v>
      </c>
      <c r="BJ37" s="185" t="s">
        <v>563</v>
      </c>
      <c r="BK37" s="185" t="s">
        <v>563</v>
      </c>
      <c r="BL37" s="185" t="s">
        <v>2832</v>
      </c>
      <c r="BM37" s="185" t="s">
        <v>563</v>
      </c>
      <c r="BN37" s="185" t="s">
        <v>563</v>
      </c>
      <c r="BO37" s="185" t="s">
        <v>2832</v>
      </c>
      <c r="BP37" s="185" t="s">
        <v>563</v>
      </c>
      <c r="BQ37" s="185" t="s">
        <v>563</v>
      </c>
      <c r="BR37" s="185" t="s">
        <v>2832</v>
      </c>
      <c r="BS37" s="185" t="s">
        <v>563</v>
      </c>
      <c r="BT37" s="185" t="s">
        <v>563</v>
      </c>
      <c r="BU37" s="185" t="s">
        <v>2832</v>
      </c>
      <c r="BV37" s="185" t="s">
        <v>563</v>
      </c>
      <c r="BW37" s="185" t="s">
        <v>563</v>
      </c>
      <c r="BX37" s="185" t="s">
        <v>2832</v>
      </c>
      <c r="BY37" s="185" t="s">
        <v>563</v>
      </c>
      <c r="BZ37" s="185" t="s">
        <v>563</v>
      </c>
      <c r="CA37" s="185" t="s">
        <v>2832</v>
      </c>
      <c r="CB37" s="185" t="s">
        <v>563</v>
      </c>
      <c r="CC37" s="185" t="s">
        <v>563</v>
      </c>
      <c r="CD37" s="185" t="s">
        <v>2832</v>
      </c>
      <c r="CE37" s="185" t="s">
        <v>563</v>
      </c>
      <c r="CF37" s="185" t="s">
        <v>563</v>
      </c>
      <c r="CG37" s="185" t="s">
        <v>2832</v>
      </c>
      <c r="CH37" s="185" t="s">
        <v>563</v>
      </c>
      <c r="CI37" s="185" t="s">
        <v>563</v>
      </c>
      <c r="CJ37" s="185" t="s">
        <v>2832</v>
      </c>
      <c r="CK37" s="185" t="s">
        <v>563</v>
      </c>
      <c r="CL37" s="185" t="s">
        <v>563</v>
      </c>
      <c r="CM37" s="185" t="s">
        <v>2832</v>
      </c>
      <c r="CN37" s="185" t="s">
        <v>563</v>
      </c>
      <c r="CO37" s="185" t="s">
        <v>563</v>
      </c>
      <c r="CP37" s="185" t="s">
        <v>2832</v>
      </c>
      <c r="CQ37" s="185" t="s">
        <v>563</v>
      </c>
      <c r="CR37" s="185" t="s">
        <v>563</v>
      </c>
      <c r="CS37" s="185" t="s">
        <v>2832</v>
      </c>
      <c r="CT37" s="185" t="s">
        <v>563</v>
      </c>
      <c r="CU37" s="185" t="s">
        <v>563</v>
      </c>
      <c r="CV37" s="185" t="s">
        <v>2832</v>
      </c>
      <c r="CW37" s="185" t="s">
        <v>563</v>
      </c>
      <c r="CX37" s="185" t="s">
        <v>563</v>
      </c>
      <c r="CY37" s="185" t="s">
        <v>2832</v>
      </c>
      <c r="CZ37" s="185" t="s">
        <v>563</v>
      </c>
      <c r="DA37" s="185" t="s">
        <v>563</v>
      </c>
      <c r="DB37" s="185" t="s">
        <v>2832</v>
      </c>
      <c r="DC37" s="185" t="s">
        <v>563</v>
      </c>
      <c r="DD37" s="185" t="s">
        <v>563</v>
      </c>
      <c r="DE37" s="185" t="s">
        <v>2832</v>
      </c>
      <c r="DF37" s="185" t="s">
        <v>563</v>
      </c>
      <c r="DG37" s="185" t="s">
        <v>563</v>
      </c>
      <c r="DH37" s="185" t="s">
        <v>2832</v>
      </c>
      <c r="DI37" s="185" t="s">
        <v>563</v>
      </c>
      <c r="DJ37" s="185" t="s">
        <v>563</v>
      </c>
      <c r="DK37" s="185" t="s">
        <v>2832</v>
      </c>
      <c r="DL37" s="185" t="s">
        <v>563</v>
      </c>
      <c r="DM37" s="185" t="s">
        <v>563</v>
      </c>
      <c r="DN37" s="185" t="s">
        <v>2832</v>
      </c>
      <c r="DO37" s="185" t="s">
        <v>563</v>
      </c>
      <c r="DP37" s="185" t="s">
        <v>563</v>
      </c>
      <c r="DQ37" s="185" t="s">
        <v>2832</v>
      </c>
      <c r="DR37" s="185" t="s">
        <v>563</v>
      </c>
      <c r="DS37" s="185" t="s">
        <v>563</v>
      </c>
      <c r="DT37" s="185" t="s">
        <v>2832</v>
      </c>
      <c r="DU37" s="185" t="s">
        <v>563</v>
      </c>
      <c r="DV37" s="185" t="s">
        <v>563</v>
      </c>
      <c r="DW37" s="185" t="s">
        <v>2832</v>
      </c>
      <c r="DX37" s="185" t="s">
        <v>563</v>
      </c>
      <c r="DY37" s="185" t="s">
        <v>563</v>
      </c>
      <c r="DZ37" s="185" t="s">
        <v>2832</v>
      </c>
      <c r="EA37" s="185" t="s">
        <v>563</v>
      </c>
      <c r="EB37" s="185" t="s">
        <v>563</v>
      </c>
      <c r="EC37" s="185" t="s">
        <v>2832</v>
      </c>
      <c r="ED37" s="185" t="s">
        <v>563</v>
      </c>
      <c r="EE37" s="185" t="s">
        <v>563</v>
      </c>
      <c r="EF37" s="185" t="s">
        <v>2832</v>
      </c>
      <c r="EG37" s="185" t="s">
        <v>563</v>
      </c>
      <c r="EH37" s="185" t="s">
        <v>563</v>
      </c>
      <c r="EI37" s="185" t="s">
        <v>2832</v>
      </c>
      <c r="EJ37" s="185" t="s">
        <v>563</v>
      </c>
      <c r="EK37" s="185" t="s">
        <v>563</v>
      </c>
      <c r="EL37" s="185" t="s">
        <v>2832</v>
      </c>
      <c r="EM37" s="185" t="s">
        <v>563</v>
      </c>
      <c r="EN37" s="185" t="s">
        <v>563</v>
      </c>
      <c r="EO37" s="185" t="s">
        <v>2832</v>
      </c>
      <c r="EP37" s="185" t="s">
        <v>563</v>
      </c>
      <c r="EQ37" s="185" t="s">
        <v>563</v>
      </c>
      <c r="ER37" s="185" t="s">
        <v>2832</v>
      </c>
      <c r="ES37" s="185" t="s">
        <v>563</v>
      </c>
      <c r="ET37" s="185" t="s">
        <v>563</v>
      </c>
    </row>
    <row r="38" spans="1:150" x14ac:dyDescent="0.3">
      <c r="A38" s="1"/>
      <c r="B38" s="184" t="s">
        <v>3001</v>
      </c>
      <c r="C38" s="184" t="s">
        <v>72</v>
      </c>
      <c r="D38" s="184" t="s">
        <v>2983</v>
      </c>
      <c r="E38" s="184" t="s">
        <v>3002</v>
      </c>
      <c r="F38" s="184" t="s">
        <v>3003</v>
      </c>
      <c r="G38" s="185" t="s">
        <v>2832</v>
      </c>
      <c r="H38" s="185" t="s">
        <v>563</v>
      </c>
      <c r="I38" s="185" t="s">
        <v>563</v>
      </c>
      <c r="J38" s="185" t="s">
        <v>2832</v>
      </c>
      <c r="K38" s="185" t="s">
        <v>563</v>
      </c>
      <c r="L38" s="185" t="s">
        <v>563</v>
      </c>
      <c r="M38" s="185" t="s">
        <v>2832</v>
      </c>
      <c r="N38" s="185" t="s">
        <v>563</v>
      </c>
      <c r="O38" s="185" t="s">
        <v>563</v>
      </c>
      <c r="P38" s="185" t="s">
        <v>2832</v>
      </c>
      <c r="Q38" s="185" t="s">
        <v>563</v>
      </c>
      <c r="R38" s="185" t="s">
        <v>563</v>
      </c>
      <c r="S38" s="185" t="s">
        <v>2832</v>
      </c>
      <c r="T38" s="185" t="s">
        <v>563</v>
      </c>
      <c r="U38" s="185" t="s">
        <v>563</v>
      </c>
      <c r="V38" s="185" t="s">
        <v>2832</v>
      </c>
      <c r="W38" s="185" t="s">
        <v>563</v>
      </c>
      <c r="X38" s="185" t="s">
        <v>563</v>
      </c>
      <c r="Y38" s="185" t="s">
        <v>2832</v>
      </c>
      <c r="Z38" s="185" t="s">
        <v>563</v>
      </c>
      <c r="AA38" s="185" t="s">
        <v>563</v>
      </c>
      <c r="AB38" s="185" t="s">
        <v>2832</v>
      </c>
      <c r="AC38" s="185" t="s">
        <v>563</v>
      </c>
      <c r="AD38" s="185" t="s">
        <v>563</v>
      </c>
      <c r="AE38" s="185" t="s">
        <v>2832</v>
      </c>
      <c r="AF38" s="185" t="s">
        <v>563</v>
      </c>
      <c r="AG38" s="185" t="s">
        <v>563</v>
      </c>
      <c r="AH38" s="185" t="s">
        <v>2832</v>
      </c>
      <c r="AI38" s="185" t="s">
        <v>563</v>
      </c>
      <c r="AJ38" s="185" t="s">
        <v>563</v>
      </c>
      <c r="AK38" s="185" t="s">
        <v>2832</v>
      </c>
      <c r="AL38" s="185" t="s">
        <v>563</v>
      </c>
      <c r="AM38" s="185" t="s">
        <v>563</v>
      </c>
      <c r="AN38" s="185" t="s">
        <v>2832</v>
      </c>
      <c r="AO38" s="185" t="s">
        <v>563</v>
      </c>
      <c r="AP38" s="185" t="s">
        <v>563</v>
      </c>
      <c r="AQ38" s="185" t="s">
        <v>2832</v>
      </c>
      <c r="AR38" s="185" t="s">
        <v>563</v>
      </c>
      <c r="AS38" s="185" t="s">
        <v>563</v>
      </c>
      <c r="AT38" s="185" t="s">
        <v>2832</v>
      </c>
      <c r="AU38" s="185" t="s">
        <v>563</v>
      </c>
      <c r="AV38" s="185" t="s">
        <v>563</v>
      </c>
      <c r="AW38" s="185" t="s">
        <v>2832</v>
      </c>
      <c r="AX38" s="185" t="s">
        <v>563</v>
      </c>
      <c r="AY38" s="185" t="s">
        <v>563</v>
      </c>
      <c r="AZ38" s="185" t="s">
        <v>2832</v>
      </c>
      <c r="BA38" s="185" t="s">
        <v>563</v>
      </c>
      <c r="BB38" s="185" t="s">
        <v>563</v>
      </c>
      <c r="BC38" s="185" t="s">
        <v>2832</v>
      </c>
      <c r="BD38" s="185" t="s">
        <v>563</v>
      </c>
      <c r="BE38" s="185" t="s">
        <v>563</v>
      </c>
      <c r="BF38" s="185" t="s">
        <v>2832</v>
      </c>
      <c r="BG38" s="185" t="s">
        <v>563</v>
      </c>
      <c r="BH38" s="185" t="s">
        <v>563</v>
      </c>
      <c r="BI38" s="185" t="s">
        <v>2832</v>
      </c>
      <c r="BJ38" s="185" t="s">
        <v>563</v>
      </c>
      <c r="BK38" s="185" t="s">
        <v>563</v>
      </c>
      <c r="BL38" s="185" t="s">
        <v>2832</v>
      </c>
      <c r="BM38" s="185" t="s">
        <v>563</v>
      </c>
      <c r="BN38" s="185" t="s">
        <v>563</v>
      </c>
      <c r="BO38" s="185" t="s">
        <v>2832</v>
      </c>
      <c r="BP38" s="185" t="s">
        <v>563</v>
      </c>
      <c r="BQ38" s="185" t="s">
        <v>563</v>
      </c>
      <c r="BR38" s="185" t="s">
        <v>2832</v>
      </c>
      <c r="BS38" s="185" t="s">
        <v>563</v>
      </c>
      <c r="BT38" s="185" t="s">
        <v>563</v>
      </c>
      <c r="BU38" s="185" t="s">
        <v>2832</v>
      </c>
      <c r="BV38" s="185" t="s">
        <v>563</v>
      </c>
      <c r="BW38" s="185" t="s">
        <v>563</v>
      </c>
      <c r="BX38" s="185" t="s">
        <v>2832</v>
      </c>
      <c r="BY38" s="185" t="s">
        <v>563</v>
      </c>
      <c r="BZ38" s="185" t="s">
        <v>563</v>
      </c>
      <c r="CA38" s="185" t="s">
        <v>2832</v>
      </c>
      <c r="CB38" s="185" t="s">
        <v>563</v>
      </c>
      <c r="CC38" s="185" t="s">
        <v>563</v>
      </c>
      <c r="CD38" s="185" t="s">
        <v>2832</v>
      </c>
      <c r="CE38" s="185" t="s">
        <v>563</v>
      </c>
      <c r="CF38" s="185" t="s">
        <v>563</v>
      </c>
      <c r="CG38" s="185" t="s">
        <v>2832</v>
      </c>
      <c r="CH38" s="185" t="s">
        <v>563</v>
      </c>
      <c r="CI38" s="185" t="s">
        <v>563</v>
      </c>
      <c r="CJ38" s="185" t="s">
        <v>2832</v>
      </c>
      <c r="CK38" s="185" t="s">
        <v>563</v>
      </c>
      <c r="CL38" s="185" t="s">
        <v>563</v>
      </c>
      <c r="CM38" s="185" t="s">
        <v>2832</v>
      </c>
      <c r="CN38" s="185" t="s">
        <v>563</v>
      </c>
      <c r="CO38" s="185" t="s">
        <v>563</v>
      </c>
      <c r="CP38" s="185" t="s">
        <v>2832</v>
      </c>
      <c r="CQ38" s="185" t="s">
        <v>563</v>
      </c>
      <c r="CR38" s="185" t="s">
        <v>563</v>
      </c>
      <c r="CS38" s="185" t="s">
        <v>2832</v>
      </c>
      <c r="CT38" s="185" t="s">
        <v>563</v>
      </c>
      <c r="CU38" s="185" t="s">
        <v>563</v>
      </c>
      <c r="CV38" s="185" t="s">
        <v>2832</v>
      </c>
      <c r="CW38" s="185" t="s">
        <v>563</v>
      </c>
      <c r="CX38" s="185" t="s">
        <v>563</v>
      </c>
      <c r="CY38" s="185" t="s">
        <v>2832</v>
      </c>
      <c r="CZ38" s="185" t="s">
        <v>563</v>
      </c>
      <c r="DA38" s="185" t="s">
        <v>563</v>
      </c>
      <c r="DB38" s="185" t="s">
        <v>2832</v>
      </c>
      <c r="DC38" s="185" t="s">
        <v>563</v>
      </c>
      <c r="DD38" s="185" t="s">
        <v>563</v>
      </c>
      <c r="DE38" s="185" t="s">
        <v>2832</v>
      </c>
      <c r="DF38" s="185" t="s">
        <v>563</v>
      </c>
      <c r="DG38" s="185" t="s">
        <v>563</v>
      </c>
      <c r="DH38" s="185" t="s">
        <v>2832</v>
      </c>
      <c r="DI38" s="185" t="s">
        <v>563</v>
      </c>
      <c r="DJ38" s="185" t="s">
        <v>563</v>
      </c>
      <c r="DK38" s="185" t="s">
        <v>2832</v>
      </c>
      <c r="DL38" s="185" t="s">
        <v>563</v>
      </c>
      <c r="DM38" s="185" t="s">
        <v>563</v>
      </c>
      <c r="DN38" s="185" t="s">
        <v>2832</v>
      </c>
      <c r="DO38" s="185" t="s">
        <v>563</v>
      </c>
      <c r="DP38" s="185" t="s">
        <v>563</v>
      </c>
      <c r="DQ38" s="185" t="s">
        <v>2832</v>
      </c>
      <c r="DR38" s="185" t="s">
        <v>563</v>
      </c>
      <c r="DS38" s="185" t="s">
        <v>563</v>
      </c>
      <c r="DT38" s="185" t="s">
        <v>2832</v>
      </c>
      <c r="DU38" s="185" t="s">
        <v>563</v>
      </c>
      <c r="DV38" s="185" t="s">
        <v>563</v>
      </c>
      <c r="DW38" s="185" t="s">
        <v>2832</v>
      </c>
      <c r="DX38" s="185" t="s">
        <v>563</v>
      </c>
      <c r="DY38" s="185" t="s">
        <v>563</v>
      </c>
      <c r="DZ38" s="185" t="s">
        <v>2832</v>
      </c>
      <c r="EA38" s="185" t="s">
        <v>563</v>
      </c>
      <c r="EB38" s="185" t="s">
        <v>563</v>
      </c>
      <c r="EC38" s="185" t="s">
        <v>2832</v>
      </c>
      <c r="ED38" s="185" t="s">
        <v>563</v>
      </c>
      <c r="EE38" s="185" t="s">
        <v>563</v>
      </c>
      <c r="EF38" s="185" t="s">
        <v>2832</v>
      </c>
      <c r="EG38" s="185" t="s">
        <v>563</v>
      </c>
      <c r="EH38" s="185" t="s">
        <v>563</v>
      </c>
      <c r="EI38" s="185" t="s">
        <v>2832</v>
      </c>
      <c r="EJ38" s="185" t="s">
        <v>563</v>
      </c>
      <c r="EK38" s="185" t="s">
        <v>563</v>
      </c>
      <c r="EL38" s="185" t="s">
        <v>2832</v>
      </c>
      <c r="EM38" s="185" t="s">
        <v>563</v>
      </c>
      <c r="EN38" s="185" t="s">
        <v>563</v>
      </c>
      <c r="EO38" s="185" t="s">
        <v>2832</v>
      </c>
      <c r="EP38" s="185" t="s">
        <v>563</v>
      </c>
      <c r="EQ38" s="185" t="s">
        <v>563</v>
      </c>
      <c r="ER38" s="185" t="s">
        <v>2832</v>
      </c>
      <c r="ES38" s="185" t="s">
        <v>563</v>
      </c>
      <c r="ET38" s="185" t="s">
        <v>563</v>
      </c>
    </row>
    <row r="39" spans="1:150" x14ac:dyDescent="0.3">
      <c r="A39" s="1"/>
      <c r="B39" s="183" t="s">
        <v>3004</v>
      </c>
      <c r="C39" s="183" t="s">
        <v>72</v>
      </c>
      <c r="D39" s="183" t="s">
        <v>93</v>
      </c>
      <c r="E39" s="183" t="s">
        <v>3005</v>
      </c>
      <c r="F39" s="183" t="s">
        <v>3006</v>
      </c>
      <c r="G39" s="183" t="s">
        <v>2832</v>
      </c>
      <c r="H39" s="183" t="s">
        <v>2725</v>
      </c>
      <c r="I39" s="183" t="s">
        <v>2725</v>
      </c>
      <c r="J39" s="183" t="s">
        <v>2832</v>
      </c>
      <c r="K39" s="183" t="s">
        <v>2725</v>
      </c>
      <c r="L39" s="183" t="s">
        <v>2725</v>
      </c>
      <c r="M39" s="183" t="s">
        <v>2832</v>
      </c>
      <c r="N39" s="183" t="s">
        <v>2725</v>
      </c>
      <c r="O39" s="183" t="s">
        <v>2725</v>
      </c>
      <c r="P39" s="183" t="s">
        <v>2832</v>
      </c>
      <c r="Q39" s="183" t="s">
        <v>2725</v>
      </c>
      <c r="R39" s="183" t="s">
        <v>2725</v>
      </c>
      <c r="S39" s="183" t="s">
        <v>2832</v>
      </c>
      <c r="T39" s="183" t="s">
        <v>2725</v>
      </c>
      <c r="U39" s="183" t="s">
        <v>2725</v>
      </c>
      <c r="V39" s="183" t="s">
        <v>2832</v>
      </c>
      <c r="W39" s="183" t="s">
        <v>2725</v>
      </c>
      <c r="X39" s="183" t="s">
        <v>2725</v>
      </c>
      <c r="Y39" s="183" t="s">
        <v>2832</v>
      </c>
      <c r="Z39" s="183" t="s">
        <v>2725</v>
      </c>
      <c r="AA39" s="183" t="s">
        <v>2725</v>
      </c>
      <c r="AB39" s="183" t="s">
        <v>2832</v>
      </c>
      <c r="AC39" s="183" t="s">
        <v>2725</v>
      </c>
      <c r="AD39" s="183" t="s">
        <v>2725</v>
      </c>
      <c r="AE39" s="183" t="s">
        <v>2832</v>
      </c>
      <c r="AF39" s="183" t="s">
        <v>2725</v>
      </c>
      <c r="AG39" s="183" t="s">
        <v>2725</v>
      </c>
      <c r="AH39" s="183" t="s">
        <v>2832</v>
      </c>
      <c r="AI39" s="183" t="s">
        <v>2725</v>
      </c>
      <c r="AJ39" s="183" t="s">
        <v>2725</v>
      </c>
      <c r="AK39" s="183" t="s">
        <v>2832</v>
      </c>
      <c r="AL39" s="183" t="s">
        <v>2725</v>
      </c>
      <c r="AM39" s="183" t="s">
        <v>2725</v>
      </c>
      <c r="AN39" s="183" t="s">
        <v>2832</v>
      </c>
      <c r="AO39" s="183" t="s">
        <v>2725</v>
      </c>
      <c r="AP39" s="183" t="s">
        <v>2725</v>
      </c>
      <c r="AQ39" s="183" t="s">
        <v>2832</v>
      </c>
      <c r="AR39" s="183" t="s">
        <v>2725</v>
      </c>
      <c r="AS39" s="183" t="s">
        <v>2725</v>
      </c>
      <c r="AT39" s="183" t="s">
        <v>2832</v>
      </c>
      <c r="AU39" s="183" t="s">
        <v>2725</v>
      </c>
      <c r="AV39" s="183" t="s">
        <v>2725</v>
      </c>
      <c r="AW39" s="183" t="s">
        <v>2832</v>
      </c>
      <c r="AX39" s="183" t="s">
        <v>2725</v>
      </c>
      <c r="AY39" s="183" t="s">
        <v>2725</v>
      </c>
      <c r="AZ39" s="183" t="s">
        <v>2832</v>
      </c>
      <c r="BA39" s="183" t="s">
        <v>2725</v>
      </c>
      <c r="BB39" s="183" t="s">
        <v>2725</v>
      </c>
      <c r="BC39" s="183" t="s">
        <v>2832</v>
      </c>
      <c r="BD39" s="183" t="s">
        <v>2725</v>
      </c>
      <c r="BE39" s="183" t="s">
        <v>2725</v>
      </c>
      <c r="BF39" s="183" t="s">
        <v>2832</v>
      </c>
      <c r="BG39" s="183" t="s">
        <v>2725</v>
      </c>
      <c r="BH39" s="183" t="s">
        <v>2725</v>
      </c>
      <c r="BI39" s="183" t="s">
        <v>2832</v>
      </c>
      <c r="BJ39" s="183" t="s">
        <v>2725</v>
      </c>
      <c r="BK39" s="183" t="s">
        <v>2725</v>
      </c>
      <c r="BL39" s="183" t="s">
        <v>2832</v>
      </c>
      <c r="BM39" s="183" t="s">
        <v>2725</v>
      </c>
      <c r="BN39" s="183" t="s">
        <v>2725</v>
      </c>
      <c r="BO39" s="183" t="s">
        <v>2832</v>
      </c>
      <c r="BP39" s="183" t="s">
        <v>2725</v>
      </c>
      <c r="BQ39" s="183" t="s">
        <v>2725</v>
      </c>
      <c r="BR39" s="183" t="s">
        <v>2832</v>
      </c>
      <c r="BS39" s="183" t="s">
        <v>2725</v>
      </c>
      <c r="BT39" s="183" t="s">
        <v>2725</v>
      </c>
      <c r="BU39" s="183" t="s">
        <v>2832</v>
      </c>
      <c r="BV39" s="183" t="s">
        <v>2725</v>
      </c>
      <c r="BW39" s="183" t="s">
        <v>2725</v>
      </c>
      <c r="BX39" s="183" t="s">
        <v>2832</v>
      </c>
      <c r="BY39" s="183" t="s">
        <v>2725</v>
      </c>
      <c r="BZ39" s="183" t="s">
        <v>2725</v>
      </c>
      <c r="CA39" s="183" t="s">
        <v>2832</v>
      </c>
      <c r="CB39" s="183" t="s">
        <v>2725</v>
      </c>
      <c r="CC39" s="183" t="s">
        <v>2725</v>
      </c>
      <c r="CD39" s="183" t="s">
        <v>2832</v>
      </c>
      <c r="CE39" s="183" t="s">
        <v>2725</v>
      </c>
      <c r="CF39" s="183" t="s">
        <v>2725</v>
      </c>
      <c r="CG39" s="183" t="s">
        <v>2832</v>
      </c>
      <c r="CH39" s="183" t="s">
        <v>2725</v>
      </c>
      <c r="CI39" s="183" t="s">
        <v>2725</v>
      </c>
      <c r="CJ39" s="183" t="s">
        <v>2832</v>
      </c>
      <c r="CK39" s="183" t="s">
        <v>2725</v>
      </c>
      <c r="CL39" s="183" t="s">
        <v>2725</v>
      </c>
      <c r="CM39" s="183" t="s">
        <v>2832</v>
      </c>
      <c r="CN39" s="183" t="s">
        <v>2725</v>
      </c>
      <c r="CO39" s="183" t="s">
        <v>2725</v>
      </c>
      <c r="CP39" s="183" t="s">
        <v>2832</v>
      </c>
      <c r="CQ39" s="183" t="s">
        <v>2725</v>
      </c>
      <c r="CR39" s="183" t="s">
        <v>2725</v>
      </c>
      <c r="CS39" s="183" t="s">
        <v>2832</v>
      </c>
      <c r="CT39" s="183" t="s">
        <v>2725</v>
      </c>
      <c r="CU39" s="183" t="s">
        <v>2725</v>
      </c>
      <c r="CV39" s="183" t="s">
        <v>2832</v>
      </c>
      <c r="CW39" s="183" t="s">
        <v>2725</v>
      </c>
      <c r="CX39" s="183" t="s">
        <v>2725</v>
      </c>
      <c r="CY39" s="183" t="s">
        <v>2832</v>
      </c>
      <c r="CZ39" s="183" t="s">
        <v>2725</v>
      </c>
      <c r="DA39" s="183" t="s">
        <v>2725</v>
      </c>
      <c r="DB39" s="183" t="s">
        <v>2832</v>
      </c>
      <c r="DC39" s="183" t="s">
        <v>2725</v>
      </c>
      <c r="DD39" s="183" t="s">
        <v>2725</v>
      </c>
      <c r="DE39" s="183" t="s">
        <v>2832</v>
      </c>
      <c r="DF39" s="183" t="s">
        <v>2725</v>
      </c>
      <c r="DG39" s="183" t="s">
        <v>2725</v>
      </c>
      <c r="DH39" s="183" t="s">
        <v>2832</v>
      </c>
      <c r="DI39" s="183" t="s">
        <v>2725</v>
      </c>
      <c r="DJ39" s="183" t="s">
        <v>2725</v>
      </c>
      <c r="DK39" s="183" t="s">
        <v>2832</v>
      </c>
      <c r="DL39" s="183" t="s">
        <v>2725</v>
      </c>
      <c r="DM39" s="183" t="s">
        <v>2725</v>
      </c>
      <c r="DN39" s="183" t="s">
        <v>2832</v>
      </c>
      <c r="DO39" s="183" t="s">
        <v>2725</v>
      </c>
      <c r="DP39" s="183" t="s">
        <v>2725</v>
      </c>
      <c r="DQ39" s="183" t="s">
        <v>2832</v>
      </c>
      <c r="DR39" s="183" t="s">
        <v>2725</v>
      </c>
      <c r="DS39" s="183" t="s">
        <v>2725</v>
      </c>
      <c r="DT39" s="183" t="s">
        <v>2832</v>
      </c>
      <c r="DU39" s="183" t="s">
        <v>2725</v>
      </c>
      <c r="DV39" s="183" t="s">
        <v>2725</v>
      </c>
      <c r="DW39" s="183" t="s">
        <v>2832</v>
      </c>
      <c r="DX39" s="183" t="s">
        <v>2725</v>
      </c>
      <c r="DY39" s="183" t="s">
        <v>2725</v>
      </c>
      <c r="DZ39" s="183" t="s">
        <v>2832</v>
      </c>
      <c r="EA39" s="183" t="s">
        <v>2725</v>
      </c>
      <c r="EB39" s="183" t="s">
        <v>2725</v>
      </c>
      <c r="EC39" s="183" t="s">
        <v>2832</v>
      </c>
      <c r="ED39" s="183" t="s">
        <v>2725</v>
      </c>
      <c r="EE39" s="183" t="s">
        <v>2725</v>
      </c>
      <c r="EF39" s="183" t="s">
        <v>2832</v>
      </c>
      <c r="EG39" s="183" t="s">
        <v>2725</v>
      </c>
      <c r="EH39" s="183" t="s">
        <v>2725</v>
      </c>
      <c r="EI39" s="183" t="s">
        <v>2832</v>
      </c>
      <c r="EJ39" s="183" t="s">
        <v>2725</v>
      </c>
      <c r="EK39" s="183" t="s">
        <v>2725</v>
      </c>
      <c r="EL39" s="183" t="s">
        <v>2832</v>
      </c>
      <c r="EM39" s="183" t="s">
        <v>2725</v>
      </c>
      <c r="EN39" s="183" t="s">
        <v>2725</v>
      </c>
      <c r="EO39" s="183" t="s">
        <v>2832</v>
      </c>
      <c r="EP39" s="183" t="s">
        <v>2725</v>
      </c>
      <c r="EQ39" s="183" t="s">
        <v>2725</v>
      </c>
      <c r="ER39" s="183" t="s">
        <v>2832</v>
      </c>
      <c r="ES39" s="183" t="s">
        <v>2725</v>
      </c>
      <c r="ET39" s="183" t="s">
        <v>2725</v>
      </c>
    </row>
    <row r="40" spans="1:150" x14ac:dyDescent="0.3">
      <c r="A40" s="1"/>
      <c r="B40" s="184" t="s">
        <v>3007</v>
      </c>
      <c r="C40" s="184" t="s">
        <v>72</v>
      </c>
      <c r="D40" s="184" t="s">
        <v>93</v>
      </c>
      <c r="E40" s="184" t="s">
        <v>3008</v>
      </c>
      <c r="F40" s="184" t="s">
        <v>3009</v>
      </c>
      <c r="G40" s="185" t="s">
        <v>2832</v>
      </c>
      <c r="H40" s="185" t="s">
        <v>2725</v>
      </c>
      <c r="I40" s="185" t="s">
        <v>2725</v>
      </c>
      <c r="J40" s="185" t="s">
        <v>2832</v>
      </c>
      <c r="K40" s="185" t="s">
        <v>2725</v>
      </c>
      <c r="L40" s="185" t="s">
        <v>2725</v>
      </c>
      <c r="M40" s="185" t="s">
        <v>2832</v>
      </c>
      <c r="N40" s="185" t="s">
        <v>2725</v>
      </c>
      <c r="O40" s="185" t="s">
        <v>2725</v>
      </c>
      <c r="P40" s="185" t="s">
        <v>2832</v>
      </c>
      <c r="Q40" s="185" t="s">
        <v>2725</v>
      </c>
      <c r="R40" s="185" t="s">
        <v>2725</v>
      </c>
      <c r="S40" s="185" t="s">
        <v>2832</v>
      </c>
      <c r="T40" s="185" t="s">
        <v>2725</v>
      </c>
      <c r="U40" s="185" t="s">
        <v>2725</v>
      </c>
      <c r="V40" s="185" t="s">
        <v>2832</v>
      </c>
      <c r="W40" s="185" t="s">
        <v>2725</v>
      </c>
      <c r="X40" s="185" t="s">
        <v>2725</v>
      </c>
      <c r="Y40" s="185" t="s">
        <v>2832</v>
      </c>
      <c r="Z40" s="185" t="s">
        <v>2725</v>
      </c>
      <c r="AA40" s="185" t="s">
        <v>2725</v>
      </c>
      <c r="AB40" s="185" t="s">
        <v>2832</v>
      </c>
      <c r="AC40" s="185" t="s">
        <v>2725</v>
      </c>
      <c r="AD40" s="185" t="s">
        <v>2725</v>
      </c>
      <c r="AE40" s="185" t="s">
        <v>2832</v>
      </c>
      <c r="AF40" s="185" t="s">
        <v>2725</v>
      </c>
      <c r="AG40" s="185" t="s">
        <v>2725</v>
      </c>
      <c r="AH40" s="185" t="s">
        <v>2832</v>
      </c>
      <c r="AI40" s="185" t="s">
        <v>2725</v>
      </c>
      <c r="AJ40" s="185" t="s">
        <v>2725</v>
      </c>
      <c r="AK40" s="185" t="s">
        <v>2832</v>
      </c>
      <c r="AL40" s="185" t="s">
        <v>2725</v>
      </c>
      <c r="AM40" s="185" t="s">
        <v>2725</v>
      </c>
      <c r="AN40" s="185" t="s">
        <v>2832</v>
      </c>
      <c r="AO40" s="185" t="s">
        <v>2725</v>
      </c>
      <c r="AP40" s="185" t="s">
        <v>2725</v>
      </c>
      <c r="AQ40" s="185" t="s">
        <v>2832</v>
      </c>
      <c r="AR40" s="185" t="s">
        <v>2725</v>
      </c>
      <c r="AS40" s="185" t="s">
        <v>2725</v>
      </c>
      <c r="AT40" s="185" t="s">
        <v>2832</v>
      </c>
      <c r="AU40" s="185" t="s">
        <v>2725</v>
      </c>
      <c r="AV40" s="185" t="s">
        <v>2725</v>
      </c>
      <c r="AW40" s="185" t="s">
        <v>2832</v>
      </c>
      <c r="AX40" s="185" t="s">
        <v>2725</v>
      </c>
      <c r="AY40" s="185" t="s">
        <v>2725</v>
      </c>
      <c r="AZ40" s="185" t="s">
        <v>2832</v>
      </c>
      <c r="BA40" s="185" t="s">
        <v>2725</v>
      </c>
      <c r="BB40" s="185" t="s">
        <v>2725</v>
      </c>
      <c r="BC40" s="185" t="s">
        <v>2832</v>
      </c>
      <c r="BD40" s="185" t="s">
        <v>2725</v>
      </c>
      <c r="BE40" s="185" t="s">
        <v>2725</v>
      </c>
      <c r="BF40" s="185" t="s">
        <v>2832</v>
      </c>
      <c r="BG40" s="185" t="s">
        <v>2725</v>
      </c>
      <c r="BH40" s="185" t="s">
        <v>2725</v>
      </c>
      <c r="BI40" s="185" t="s">
        <v>2832</v>
      </c>
      <c r="BJ40" s="185" t="s">
        <v>2725</v>
      </c>
      <c r="BK40" s="185" t="s">
        <v>2725</v>
      </c>
      <c r="BL40" s="185" t="s">
        <v>2832</v>
      </c>
      <c r="BM40" s="185" t="s">
        <v>2725</v>
      </c>
      <c r="BN40" s="185" t="s">
        <v>2725</v>
      </c>
      <c r="BO40" s="185" t="s">
        <v>2832</v>
      </c>
      <c r="BP40" s="185" t="s">
        <v>2725</v>
      </c>
      <c r="BQ40" s="185" t="s">
        <v>2725</v>
      </c>
      <c r="BR40" s="185" t="s">
        <v>2832</v>
      </c>
      <c r="BS40" s="185" t="s">
        <v>2725</v>
      </c>
      <c r="BT40" s="185" t="s">
        <v>2725</v>
      </c>
      <c r="BU40" s="185" t="s">
        <v>2832</v>
      </c>
      <c r="BV40" s="185" t="s">
        <v>2725</v>
      </c>
      <c r="BW40" s="185" t="s">
        <v>2725</v>
      </c>
      <c r="BX40" s="185" t="s">
        <v>2832</v>
      </c>
      <c r="BY40" s="185" t="s">
        <v>2725</v>
      </c>
      <c r="BZ40" s="185" t="s">
        <v>2725</v>
      </c>
      <c r="CA40" s="185" t="s">
        <v>2832</v>
      </c>
      <c r="CB40" s="185" t="s">
        <v>2725</v>
      </c>
      <c r="CC40" s="185" t="s">
        <v>2725</v>
      </c>
      <c r="CD40" s="185" t="s">
        <v>2832</v>
      </c>
      <c r="CE40" s="185" t="s">
        <v>2725</v>
      </c>
      <c r="CF40" s="185" t="s">
        <v>2725</v>
      </c>
      <c r="CG40" s="185" t="s">
        <v>2832</v>
      </c>
      <c r="CH40" s="185" t="s">
        <v>2725</v>
      </c>
      <c r="CI40" s="185" t="s">
        <v>2725</v>
      </c>
      <c r="CJ40" s="185" t="s">
        <v>2832</v>
      </c>
      <c r="CK40" s="185" t="s">
        <v>2725</v>
      </c>
      <c r="CL40" s="185" t="s">
        <v>2725</v>
      </c>
      <c r="CM40" s="185" t="s">
        <v>2832</v>
      </c>
      <c r="CN40" s="185" t="s">
        <v>2725</v>
      </c>
      <c r="CO40" s="185" t="s">
        <v>2725</v>
      </c>
      <c r="CP40" s="185" t="s">
        <v>2832</v>
      </c>
      <c r="CQ40" s="185" t="s">
        <v>2725</v>
      </c>
      <c r="CR40" s="185" t="s">
        <v>2725</v>
      </c>
      <c r="CS40" s="185" t="s">
        <v>2832</v>
      </c>
      <c r="CT40" s="185" t="s">
        <v>2725</v>
      </c>
      <c r="CU40" s="185" t="s">
        <v>2725</v>
      </c>
      <c r="CV40" s="185" t="s">
        <v>2832</v>
      </c>
      <c r="CW40" s="185" t="s">
        <v>2725</v>
      </c>
      <c r="CX40" s="185" t="s">
        <v>2725</v>
      </c>
      <c r="CY40" s="185" t="s">
        <v>2832</v>
      </c>
      <c r="CZ40" s="185" t="s">
        <v>2725</v>
      </c>
      <c r="DA40" s="185" t="s">
        <v>2725</v>
      </c>
      <c r="DB40" s="185" t="s">
        <v>2832</v>
      </c>
      <c r="DC40" s="185" t="s">
        <v>2725</v>
      </c>
      <c r="DD40" s="185" t="s">
        <v>2725</v>
      </c>
      <c r="DE40" s="185" t="s">
        <v>2832</v>
      </c>
      <c r="DF40" s="185" t="s">
        <v>2725</v>
      </c>
      <c r="DG40" s="185" t="s">
        <v>2725</v>
      </c>
      <c r="DH40" s="185" t="s">
        <v>2832</v>
      </c>
      <c r="DI40" s="185" t="s">
        <v>2725</v>
      </c>
      <c r="DJ40" s="185" t="s">
        <v>2725</v>
      </c>
      <c r="DK40" s="185" t="s">
        <v>2832</v>
      </c>
      <c r="DL40" s="185" t="s">
        <v>2725</v>
      </c>
      <c r="DM40" s="185" t="s">
        <v>2725</v>
      </c>
      <c r="DN40" s="185" t="s">
        <v>2832</v>
      </c>
      <c r="DO40" s="185" t="s">
        <v>2725</v>
      </c>
      <c r="DP40" s="185" t="s">
        <v>2725</v>
      </c>
      <c r="DQ40" s="185" t="s">
        <v>2832</v>
      </c>
      <c r="DR40" s="185" t="s">
        <v>2725</v>
      </c>
      <c r="DS40" s="185" t="s">
        <v>2725</v>
      </c>
      <c r="DT40" s="185" t="s">
        <v>2832</v>
      </c>
      <c r="DU40" s="185" t="s">
        <v>2725</v>
      </c>
      <c r="DV40" s="185" t="s">
        <v>2725</v>
      </c>
      <c r="DW40" s="185" t="s">
        <v>2832</v>
      </c>
      <c r="DX40" s="185" t="s">
        <v>2725</v>
      </c>
      <c r="DY40" s="185" t="s">
        <v>2725</v>
      </c>
      <c r="DZ40" s="185" t="s">
        <v>2832</v>
      </c>
      <c r="EA40" s="185" t="s">
        <v>2725</v>
      </c>
      <c r="EB40" s="185" t="s">
        <v>2725</v>
      </c>
      <c r="EC40" s="185" t="s">
        <v>2832</v>
      </c>
      <c r="ED40" s="185" t="s">
        <v>2725</v>
      </c>
      <c r="EE40" s="185" t="s">
        <v>2725</v>
      </c>
      <c r="EF40" s="185" t="s">
        <v>2832</v>
      </c>
      <c r="EG40" s="185" t="s">
        <v>2725</v>
      </c>
      <c r="EH40" s="185" t="s">
        <v>2725</v>
      </c>
      <c r="EI40" s="185" t="s">
        <v>2832</v>
      </c>
      <c r="EJ40" s="185" t="s">
        <v>2725</v>
      </c>
      <c r="EK40" s="185" t="s">
        <v>2725</v>
      </c>
      <c r="EL40" s="185" t="s">
        <v>2832</v>
      </c>
      <c r="EM40" s="185" t="s">
        <v>2725</v>
      </c>
      <c r="EN40" s="185" t="s">
        <v>2725</v>
      </c>
      <c r="EO40" s="185" t="s">
        <v>2832</v>
      </c>
      <c r="EP40" s="185" t="s">
        <v>2725</v>
      </c>
      <c r="EQ40" s="185" t="s">
        <v>2725</v>
      </c>
      <c r="ER40" s="185" t="s">
        <v>2832</v>
      </c>
      <c r="ES40" s="185" t="s">
        <v>2725</v>
      </c>
      <c r="ET40" s="185" t="s">
        <v>2725</v>
      </c>
    </row>
    <row r="41" spans="1:150" x14ac:dyDescent="0.3">
      <c r="A41" s="1"/>
      <c r="B41" s="184" t="s">
        <v>3010</v>
      </c>
      <c r="C41" s="184" t="s">
        <v>72</v>
      </c>
      <c r="D41" s="184" t="s">
        <v>93</v>
      </c>
      <c r="E41" s="184" t="s">
        <v>3011</v>
      </c>
      <c r="F41" s="184" t="s">
        <v>3012</v>
      </c>
      <c r="G41" s="185" t="s">
        <v>2832</v>
      </c>
      <c r="H41" s="185" t="s">
        <v>2725</v>
      </c>
      <c r="I41" s="185" t="s">
        <v>2725</v>
      </c>
      <c r="J41" s="185" t="s">
        <v>2832</v>
      </c>
      <c r="K41" s="185" t="s">
        <v>2725</v>
      </c>
      <c r="L41" s="185" t="s">
        <v>2725</v>
      </c>
      <c r="M41" s="185" t="s">
        <v>2832</v>
      </c>
      <c r="N41" s="185" t="s">
        <v>2725</v>
      </c>
      <c r="O41" s="185" t="s">
        <v>2725</v>
      </c>
      <c r="P41" s="185" t="s">
        <v>2832</v>
      </c>
      <c r="Q41" s="185" t="s">
        <v>2725</v>
      </c>
      <c r="R41" s="185" t="s">
        <v>2725</v>
      </c>
      <c r="S41" s="185" t="s">
        <v>2832</v>
      </c>
      <c r="T41" s="185" t="s">
        <v>2725</v>
      </c>
      <c r="U41" s="185" t="s">
        <v>2725</v>
      </c>
      <c r="V41" s="185" t="s">
        <v>2832</v>
      </c>
      <c r="W41" s="185" t="s">
        <v>2725</v>
      </c>
      <c r="X41" s="185" t="s">
        <v>2725</v>
      </c>
      <c r="Y41" s="185" t="s">
        <v>2832</v>
      </c>
      <c r="Z41" s="185" t="s">
        <v>2725</v>
      </c>
      <c r="AA41" s="185" t="s">
        <v>2725</v>
      </c>
      <c r="AB41" s="185" t="s">
        <v>2832</v>
      </c>
      <c r="AC41" s="185" t="s">
        <v>2725</v>
      </c>
      <c r="AD41" s="185" t="s">
        <v>2725</v>
      </c>
      <c r="AE41" s="185" t="s">
        <v>2832</v>
      </c>
      <c r="AF41" s="185" t="s">
        <v>2725</v>
      </c>
      <c r="AG41" s="185" t="s">
        <v>2725</v>
      </c>
      <c r="AH41" s="185" t="s">
        <v>2832</v>
      </c>
      <c r="AI41" s="185" t="s">
        <v>2725</v>
      </c>
      <c r="AJ41" s="185" t="s">
        <v>2725</v>
      </c>
      <c r="AK41" s="185" t="s">
        <v>2832</v>
      </c>
      <c r="AL41" s="185" t="s">
        <v>2725</v>
      </c>
      <c r="AM41" s="185" t="s">
        <v>2725</v>
      </c>
      <c r="AN41" s="185" t="s">
        <v>2832</v>
      </c>
      <c r="AO41" s="185" t="s">
        <v>2725</v>
      </c>
      <c r="AP41" s="185" t="s">
        <v>2725</v>
      </c>
      <c r="AQ41" s="185" t="s">
        <v>2832</v>
      </c>
      <c r="AR41" s="185" t="s">
        <v>2725</v>
      </c>
      <c r="AS41" s="185" t="s">
        <v>2725</v>
      </c>
      <c r="AT41" s="185" t="s">
        <v>2832</v>
      </c>
      <c r="AU41" s="185" t="s">
        <v>2725</v>
      </c>
      <c r="AV41" s="185" t="s">
        <v>2725</v>
      </c>
      <c r="AW41" s="185" t="s">
        <v>2832</v>
      </c>
      <c r="AX41" s="185" t="s">
        <v>2725</v>
      </c>
      <c r="AY41" s="185" t="s">
        <v>2725</v>
      </c>
      <c r="AZ41" s="185" t="s">
        <v>2832</v>
      </c>
      <c r="BA41" s="185" t="s">
        <v>2725</v>
      </c>
      <c r="BB41" s="185" t="s">
        <v>2725</v>
      </c>
      <c r="BC41" s="185" t="s">
        <v>2832</v>
      </c>
      <c r="BD41" s="185" t="s">
        <v>2725</v>
      </c>
      <c r="BE41" s="185" t="s">
        <v>2725</v>
      </c>
      <c r="BF41" s="185" t="s">
        <v>2832</v>
      </c>
      <c r="BG41" s="185" t="s">
        <v>2725</v>
      </c>
      <c r="BH41" s="185" t="s">
        <v>2725</v>
      </c>
      <c r="BI41" s="185" t="s">
        <v>2832</v>
      </c>
      <c r="BJ41" s="185" t="s">
        <v>2725</v>
      </c>
      <c r="BK41" s="185" t="s">
        <v>2725</v>
      </c>
      <c r="BL41" s="185" t="s">
        <v>2832</v>
      </c>
      <c r="BM41" s="185" t="s">
        <v>2725</v>
      </c>
      <c r="BN41" s="185" t="s">
        <v>2725</v>
      </c>
      <c r="BO41" s="185" t="s">
        <v>2832</v>
      </c>
      <c r="BP41" s="185" t="s">
        <v>2725</v>
      </c>
      <c r="BQ41" s="185" t="s">
        <v>2725</v>
      </c>
      <c r="BR41" s="185" t="s">
        <v>2832</v>
      </c>
      <c r="BS41" s="185" t="s">
        <v>2725</v>
      </c>
      <c r="BT41" s="185" t="s">
        <v>2725</v>
      </c>
      <c r="BU41" s="185" t="s">
        <v>2832</v>
      </c>
      <c r="BV41" s="185" t="s">
        <v>2725</v>
      </c>
      <c r="BW41" s="185" t="s">
        <v>2725</v>
      </c>
      <c r="BX41" s="185" t="s">
        <v>2832</v>
      </c>
      <c r="BY41" s="185" t="s">
        <v>2725</v>
      </c>
      <c r="BZ41" s="185" t="s">
        <v>2725</v>
      </c>
      <c r="CA41" s="185" t="s">
        <v>2832</v>
      </c>
      <c r="CB41" s="185" t="s">
        <v>2725</v>
      </c>
      <c r="CC41" s="185" t="s">
        <v>2725</v>
      </c>
      <c r="CD41" s="185" t="s">
        <v>2832</v>
      </c>
      <c r="CE41" s="185" t="s">
        <v>2725</v>
      </c>
      <c r="CF41" s="185" t="s">
        <v>2725</v>
      </c>
      <c r="CG41" s="185" t="s">
        <v>2832</v>
      </c>
      <c r="CH41" s="185" t="s">
        <v>2725</v>
      </c>
      <c r="CI41" s="185" t="s">
        <v>2725</v>
      </c>
      <c r="CJ41" s="185" t="s">
        <v>2832</v>
      </c>
      <c r="CK41" s="185" t="s">
        <v>2725</v>
      </c>
      <c r="CL41" s="185" t="s">
        <v>2725</v>
      </c>
      <c r="CM41" s="185" t="s">
        <v>2832</v>
      </c>
      <c r="CN41" s="185" t="s">
        <v>2725</v>
      </c>
      <c r="CO41" s="185" t="s">
        <v>2725</v>
      </c>
      <c r="CP41" s="185" t="s">
        <v>2832</v>
      </c>
      <c r="CQ41" s="185" t="s">
        <v>2725</v>
      </c>
      <c r="CR41" s="185" t="s">
        <v>2725</v>
      </c>
      <c r="CS41" s="185" t="s">
        <v>2832</v>
      </c>
      <c r="CT41" s="185" t="s">
        <v>2725</v>
      </c>
      <c r="CU41" s="185" t="s">
        <v>2725</v>
      </c>
      <c r="CV41" s="185" t="s">
        <v>2832</v>
      </c>
      <c r="CW41" s="185" t="s">
        <v>2725</v>
      </c>
      <c r="CX41" s="185" t="s">
        <v>2725</v>
      </c>
      <c r="CY41" s="185" t="s">
        <v>2832</v>
      </c>
      <c r="CZ41" s="185" t="s">
        <v>2725</v>
      </c>
      <c r="DA41" s="185" t="s">
        <v>2725</v>
      </c>
      <c r="DB41" s="185" t="s">
        <v>2832</v>
      </c>
      <c r="DC41" s="185" t="s">
        <v>2725</v>
      </c>
      <c r="DD41" s="185" t="s">
        <v>2725</v>
      </c>
      <c r="DE41" s="185" t="s">
        <v>2832</v>
      </c>
      <c r="DF41" s="185" t="s">
        <v>2725</v>
      </c>
      <c r="DG41" s="185" t="s">
        <v>2725</v>
      </c>
      <c r="DH41" s="185" t="s">
        <v>2832</v>
      </c>
      <c r="DI41" s="185" t="s">
        <v>2725</v>
      </c>
      <c r="DJ41" s="185" t="s">
        <v>2725</v>
      </c>
      <c r="DK41" s="185" t="s">
        <v>2832</v>
      </c>
      <c r="DL41" s="185" t="s">
        <v>2725</v>
      </c>
      <c r="DM41" s="185" t="s">
        <v>2725</v>
      </c>
      <c r="DN41" s="185" t="s">
        <v>2832</v>
      </c>
      <c r="DO41" s="185" t="s">
        <v>2725</v>
      </c>
      <c r="DP41" s="185" t="s">
        <v>2725</v>
      </c>
      <c r="DQ41" s="185" t="s">
        <v>2832</v>
      </c>
      <c r="DR41" s="185" t="s">
        <v>2725</v>
      </c>
      <c r="DS41" s="185" t="s">
        <v>2725</v>
      </c>
      <c r="DT41" s="185" t="s">
        <v>2832</v>
      </c>
      <c r="DU41" s="185" t="s">
        <v>2725</v>
      </c>
      <c r="DV41" s="185" t="s">
        <v>2725</v>
      </c>
      <c r="DW41" s="185" t="s">
        <v>2832</v>
      </c>
      <c r="DX41" s="185" t="s">
        <v>2725</v>
      </c>
      <c r="DY41" s="185" t="s">
        <v>2725</v>
      </c>
      <c r="DZ41" s="185" t="s">
        <v>2832</v>
      </c>
      <c r="EA41" s="185" t="s">
        <v>2725</v>
      </c>
      <c r="EB41" s="185" t="s">
        <v>2725</v>
      </c>
      <c r="EC41" s="185" t="s">
        <v>2832</v>
      </c>
      <c r="ED41" s="185" t="s">
        <v>2725</v>
      </c>
      <c r="EE41" s="185" t="s">
        <v>2725</v>
      </c>
      <c r="EF41" s="185" t="s">
        <v>2832</v>
      </c>
      <c r="EG41" s="185" t="s">
        <v>2725</v>
      </c>
      <c r="EH41" s="185" t="s">
        <v>2725</v>
      </c>
      <c r="EI41" s="185" t="s">
        <v>2832</v>
      </c>
      <c r="EJ41" s="185" t="s">
        <v>2725</v>
      </c>
      <c r="EK41" s="185" t="s">
        <v>2725</v>
      </c>
      <c r="EL41" s="185" t="s">
        <v>2832</v>
      </c>
      <c r="EM41" s="185" t="s">
        <v>2725</v>
      </c>
      <c r="EN41" s="185" t="s">
        <v>2725</v>
      </c>
      <c r="EO41" s="185" t="s">
        <v>2832</v>
      </c>
      <c r="EP41" s="185" t="s">
        <v>2725</v>
      </c>
      <c r="EQ41" s="185" t="s">
        <v>2725</v>
      </c>
      <c r="ER41" s="185" t="s">
        <v>2832</v>
      </c>
      <c r="ES41" s="185" t="s">
        <v>2725</v>
      </c>
      <c r="ET41" s="185" t="s">
        <v>2725</v>
      </c>
    </row>
    <row r="42" spans="1:150" x14ac:dyDescent="0.3">
      <c r="A42" s="1"/>
      <c r="B42" s="184" t="s">
        <v>3013</v>
      </c>
      <c r="C42" s="184" t="s">
        <v>72</v>
      </c>
      <c r="D42" s="184" t="s">
        <v>93</v>
      </c>
      <c r="E42" s="184" t="s">
        <v>3014</v>
      </c>
      <c r="F42" s="184" t="s">
        <v>3015</v>
      </c>
      <c r="G42" s="185" t="s">
        <v>2832</v>
      </c>
      <c r="H42" s="185" t="s">
        <v>2725</v>
      </c>
      <c r="I42" s="185" t="s">
        <v>2725</v>
      </c>
      <c r="J42" s="185" t="s">
        <v>2832</v>
      </c>
      <c r="K42" s="185" t="s">
        <v>2725</v>
      </c>
      <c r="L42" s="185" t="s">
        <v>2725</v>
      </c>
      <c r="M42" s="185" t="s">
        <v>2832</v>
      </c>
      <c r="N42" s="185" t="s">
        <v>2725</v>
      </c>
      <c r="O42" s="185" t="s">
        <v>2725</v>
      </c>
      <c r="P42" s="185" t="s">
        <v>2832</v>
      </c>
      <c r="Q42" s="185" t="s">
        <v>2725</v>
      </c>
      <c r="R42" s="185" t="s">
        <v>2725</v>
      </c>
      <c r="S42" s="185" t="s">
        <v>2832</v>
      </c>
      <c r="T42" s="185" t="s">
        <v>2725</v>
      </c>
      <c r="U42" s="185" t="s">
        <v>2725</v>
      </c>
      <c r="V42" s="185" t="s">
        <v>2832</v>
      </c>
      <c r="W42" s="185" t="s">
        <v>2725</v>
      </c>
      <c r="X42" s="185" t="s">
        <v>2725</v>
      </c>
      <c r="Y42" s="185" t="s">
        <v>2832</v>
      </c>
      <c r="Z42" s="185" t="s">
        <v>2725</v>
      </c>
      <c r="AA42" s="185" t="s">
        <v>2725</v>
      </c>
      <c r="AB42" s="185" t="s">
        <v>2832</v>
      </c>
      <c r="AC42" s="185" t="s">
        <v>2725</v>
      </c>
      <c r="AD42" s="185" t="s">
        <v>2725</v>
      </c>
      <c r="AE42" s="185" t="s">
        <v>2832</v>
      </c>
      <c r="AF42" s="185" t="s">
        <v>2725</v>
      </c>
      <c r="AG42" s="185" t="s">
        <v>2725</v>
      </c>
      <c r="AH42" s="185" t="s">
        <v>2832</v>
      </c>
      <c r="AI42" s="185" t="s">
        <v>2725</v>
      </c>
      <c r="AJ42" s="185" t="s">
        <v>2725</v>
      </c>
      <c r="AK42" s="185" t="s">
        <v>2832</v>
      </c>
      <c r="AL42" s="185" t="s">
        <v>2725</v>
      </c>
      <c r="AM42" s="185" t="s">
        <v>2725</v>
      </c>
      <c r="AN42" s="185" t="s">
        <v>2832</v>
      </c>
      <c r="AO42" s="185" t="s">
        <v>2725</v>
      </c>
      <c r="AP42" s="185" t="s">
        <v>2725</v>
      </c>
      <c r="AQ42" s="185" t="s">
        <v>2832</v>
      </c>
      <c r="AR42" s="185" t="s">
        <v>2725</v>
      </c>
      <c r="AS42" s="185" t="s">
        <v>2725</v>
      </c>
      <c r="AT42" s="185" t="s">
        <v>2832</v>
      </c>
      <c r="AU42" s="185" t="s">
        <v>2725</v>
      </c>
      <c r="AV42" s="185" t="s">
        <v>2725</v>
      </c>
      <c r="AW42" s="185" t="s">
        <v>2832</v>
      </c>
      <c r="AX42" s="185" t="s">
        <v>2725</v>
      </c>
      <c r="AY42" s="185" t="s">
        <v>2725</v>
      </c>
      <c r="AZ42" s="185" t="s">
        <v>2832</v>
      </c>
      <c r="BA42" s="185" t="s">
        <v>2725</v>
      </c>
      <c r="BB42" s="185" t="s">
        <v>2725</v>
      </c>
      <c r="BC42" s="185" t="s">
        <v>2832</v>
      </c>
      <c r="BD42" s="185" t="s">
        <v>2725</v>
      </c>
      <c r="BE42" s="185" t="s">
        <v>2725</v>
      </c>
      <c r="BF42" s="185" t="s">
        <v>2832</v>
      </c>
      <c r="BG42" s="185" t="s">
        <v>2725</v>
      </c>
      <c r="BH42" s="185" t="s">
        <v>2725</v>
      </c>
      <c r="BI42" s="185" t="s">
        <v>2832</v>
      </c>
      <c r="BJ42" s="185" t="s">
        <v>2725</v>
      </c>
      <c r="BK42" s="185" t="s">
        <v>2725</v>
      </c>
      <c r="BL42" s="185" t="s">
        <v>2832</v>
      </c>
      <c r="BM42" s="185" t="s">
        <v>2725</v>
      </c>
      <c r="BN42" s="185" t="s">
        <v>2725</v>
      </c>
      <c r="BO42" s="185" t="s">
        <v>2832</v>
      </c>
      <c r="BP42" s="185" t="s">
        <v>2725</v>
      </c>
      <c r="BQ42" s="185" t="s">
        <v>2725</v>
      </c>
      <c r="BR42" s="185" t="s">
        <v>2832</v>
      </c>
      <c r="BS42" s="185" t="s">
        <v>2725</v>
      </c>
      <c r="BT42" s="185" t="s">
        <v>2725</v>
      </c>
      <c r="BU42" s="185" t="s">
        <v>2832</v>
      </c>
      <c r="BV42" s="185" t="s">
        <v>2725</v>
      </c>
      <c r="BW42" s="185" t="s">
        <v>2725</v>
      </c>
      <c r="BX42" s="185" t="s">
        <v>2832</v>
      </c>
      <c r="BY42" s="185" t="s">
        <v>2725</v>
      </c>
      <c r="BZ42" s="185" t="s">
        <v>2725</v>
      </c>
      <c r="CA42" s="185" t="s">
        <v>2832</v>
      </c>
      <c r="CB42" s="185" t="s">
        <v>2725</v>
      </c>
      <c r="CC42" s="185" t="s">
        <v>2725</v>
      </c>
      <c r="CD42" s="185" t="s">
        <v>2832</v>
      </c>
      <c r="CE42" s="185" t="s">
        <v>2725</v>
      </c>
      <c r="CF42" s="185" t="s">
        <v>2725</v>
      </c>
      <c r="CG42" s="185" t="s">
        <v>2832</v>
      </c>
      <c r="CH42" s="185" t="s">
        <v>2725</v>
      </c>
      <c r="CI42" s="185" t="s">
        <v>2725</v>
      </c>
      <c r="CJ42" s="185" t="s">
        <v>2832</v>
      </c>
      <c r="CK42" s="185" t="s">
        <v>2725</v>
      </c>
      <c r="CL42" s="185" t="s">
        <v>2725</v>
      </c>
      <c r="CM42" s="185" t="s">
        <v>2832</v>
      </c>
      <c r="CN42" s="185" t="s">
        <v>2725</v>
      </c>
      <c r="CO42" s="185" t="s">
        <v>2725</v>
      </c>
      <c r="CP42" s="185" t="s">
        <v>2832</v>
      </c>
      <c r="CQ42" s="185" t="s">
        <v>2725</v>
      </c>
      <c r="CR42" s="185" t="s">
        <v>2725</v>
      </c>
      <c r="CS42" s="185" t="s">
        <v>2832</v>
      </c>
      <c r="CT42" s="185" t="s">
        <v>2725</v>
      </c>
      <c r="CU42" s="185" t="s">
        <v>2725</v>
      </c>
      <c r="CV42" s="185" t="s">
        <v>2832</v>
      </c>
      <c r="CW42" s="185" t="s">
        <v>2725</v>
      </c>
      <c r="CX42" s="185" t="s">
        <v>2725</v>
      </c>
      <c r="CY42" s="185" t="s">
        <v>2832</v>
      </c>
      <c r="CZ42" s="185" t="s">
        <v>2725</v>
      </c>
      <c r="DA42" s="185" t="s">
        <v>2725</v>
      </c>
      <c r="DB42" s="185" t="s">
        <v>2832</v>
      </c>
      <c r="DC42" s="185" t="s">
        <v>2725</v>
      </c>
      <c r="DD42" s="185" t="s">
        <v>2725</v>
      </c>
      <c r="DE42" s="185" t="s">
        <v>2832</v>
      </c>
      <c r="DF42" s="185" t="s">
        <v>2725</v>
      </c>
      <c r="DG42" s="185" t="s">
        <v>2725</v>
      </c>
      <c r="DH42" s="185" t="s">
        <v>2832</v>
      </c>
      <c r="DI42" s="185" t="s">
        <v>2725</v>
      </c>
      <c r="DJ42" s="185" t="s">
        <v>2725</v>
      </c>
      <c r="DK42" s="185" t="s">
        <v>2832</v>
      </c>
      <c r="DL42" s="185" t="s">
        <v>2725</v>
      </c>
      <c r="DM42" s="185" t="s">
        <v>2725</v>
      </c>
      <c r="DN42" s="185" t="s">
        <v>2832</v>
      </c>
      <c r="DO42" s="185" t="s">
        <v>2725</v>
      </c>
      <c r="DP42" s="185" t="s">
        <v>2725</v>
      </c>
      <c r="DQ42" s="185" t="s">
        <v>2832</v>
      </c>
      <c r="DR42" s="185" t="s">
        <v>2725</v>
      </c>
      <c r="DS42" s="185" t="s">
        <v>2725</v>
      </c>
      <c r="DT42" s="185" t="s">
        <v>2832</v>
      </c>
      <c r="DU42" s="185" t="s">
        <v>2725</v>
      </c>
      <c r="DV42" s="185" t="s">
        <v>2725</v>
      </c>
      <c r="DW42" s="185" t="s">
        <v>2832</v>
      </c>
      <c r="DX42" s="185" t="s">
        <v>2725</v>
      </c>
      <c r="DY42" s="185" t="s">
        <v>2725</v>
      </c>
      <c r="DZ42" s="185" t="s">
        <v>2832</v>
      </c>
      <c r="EA42" s="185" t="s">
        <v>2725</v>
      </c>
      <c r="EB42" s="185" t="s">
        <v>2725</v>
      </c>
      <c r="EC42" s="185" t="s">
        <v>2832</v>
      </c>
      <c r="ED42" s="185" t="s">
        <v>2725</v>
      </c>
      <c r="EE42" s="185" t="s">
        <v>2725</v>
      </c>
      <c r="EF42" s="185" t="s">
        <v>2832</v>
      </c>
      <c r="EG42" s="185" t="s">
        <v>2725</v>
      </c>
      <c r="EH42" s="185" t="s">
        <v>2725</v>
      </c>
      <c r="EI42" s="185" t="s">
        <v>2832</v>
      </c>
      <c r="EJ42" s="185" t="s">
        <v>2725</v>
      </c>
      <c r="EK42" s="185" t="s">
        <v>2725</v>
      </c>
      <c r="EL42" s="185" t="s">
        <v>2832</v>
      </c>
      <c r="EM42" s="185" t="s">
        <v>2725</v>
      </c>
      <c r="EN42" s="185" t="s">
        <v>2725</v>
      </c>
      <c r="EO42" s="185" t="s">
        <v>2832</v>
      </c>
      <c r="EP42" s="185" t="s">
        <v>2725</v>
      </c>
      <c r="EQ42" s="185" t="s">
        <v>2725</v>
      </c>
      <c r="ER42" s="185" t="s">
        <v>2832</v>
      </c>
      <c r="ES42" s="185" t="s">
        <v>2725</v>
      </c>
      <c r="ET42" s="185" t="s">
        <v>2725</v>
      </c>
    </row>
    <row r="43" spans="1:150" x14ac:dyDescent="0.3">
      <c r="A43" s="1"/>
      <c r="B43" s="183" t="s">
        <v>3016</v>
      </c>
      <c r="C43" s="183" t="s">
        <v>109</v>
      </c>
      <c r="D43" s="183" t="s">
        <v>110</v>
      </c>
      <c r="E43" s="183" t="s">
        <v>3017</v>
      </c>
      <c r="F43" s="183" t="s">
        <v>3018</v>
      </c>
      <c r="G43" s="183" t="s">
        <v>2832</v>
      </c>
      <c r="H43" s="183" t="s">
        <v>3019</v>
      </c>
      <c r="I43" s="183" t="s">
        <v>2725</v>
      </c>
      <c r="J43" s="183" t="s">
        <v>2832</v>
      </c>
      <c r="K43" s="183" t="s">
        <v>3020</v>
      </c>
      <c r="L43" s="183" t="s">
        <v>2725</v>
      </c>
      <c r="M43" s="183" t="s">
        <v>2832</v>
      </c>
      <c r="N43" s="183" t="s">
        <v>3021</v>
      </c>
      <c r="O43" s="183" t="s">
        <v>2725</v>
      </c>
      <c r="P43" s="183" t="s">
        <v>2832</v>
      </c>
      <c r="Q43" s="183" t="s">
        <v>3022</v>
      </c>
      <c r="R43" s="183" t="s">
        <v>2725</v>
      </c>
      <c r="S43" s="183" t="s">
        <v>2832</v>
      </c>
      <c r="T43" s="183" t="s">
        <v>3022</v>
      </c>
      <c r="U43" s="183" t="s">
        <v>2725</v>
      </c>
      <c r="V43" s="183" t="s">
        <v>2832</v>
      </c>
      <c r="W43" s="183" t="s">
        <v>2725</v>
      </c>
      <c r="X43" s="183" t="s">
        <v>2725</v>
      </c>
      <c r="Y43" s="183" t="s">
        <v>2832</v>
      </c>
      <c r="Z43" s="183" t="s">
        <v>3023</v>
      </c>
      <c r="AA43" s="183" t="s">
        <v>2725</v>
      </c>
      <c r="AB43" s="183" t="s">
        <v>2832</v>
      </c>
      <c r="AC43" s="183" t="s">
        <v>3024</v>
      </c>
      <c r="AD43" s="183" t="s">
        <v>2725</v>
      </c>
      <c r="AE43" s="183" t="s">
        <v>2832</v>
      </c>
      <c r="AF43" s="183" t="s">
        <v>3025</v>
      </c>
      <c r="AG43" s="183" t="s">
        <v>2725</v>
      </c>
      <c r="AH43" s="183" t="s">
        <v>2832</v>
      </c>
      <c r="AI43" s="183" t="s">
        <v>3026</v>
      </c>
      <c r="AJ43" s="183" t="s">
        <v>2725</v>
      </c>
      <c r="AK43" s="183" t="s">
        <v>2832</v>
      </c>
      <c r="AL43" s="183" t="s">
        <v>3027</v>
      </c>
      <c r="AM43" s="183" t="s">
        <v>2725</v>
      </c>
      <c r="AN43" s="183" t="s">
        <v>2832</v>
      </c>
      <c r="AO43" s="183" t="s">
        <v>3028</v>
      </c>
      <c r="AP43" s="183" t="s">
        <v>2725</v>
      </c>
      <c r="AQ43" s="183" t="s">
        <v>2832</v>
      </c>
      <c r="AR43" s="183" t="s">
        <v>3029</v>
      </c>
      <c r="AS43" s="183" t="s">
        <v>2725</v>
      </c>
      <c r="AT43" s="183" t="s">
        <v>2832</v>
      </c>
      <c r="AU43" s="183" t="s">
        <v>3030</v>
      </c>
      <c r="AV43" s="183" t="s">
        <v>2725</v>
      </c>
      <c r="AW43" s="183" t="s">
        <v>2832</v>
      </c>
      <c r="AX43" s="183" t="s">
        <v>3031</v>
      </c>
      <c r="AY43" s="183" t="s">
        <v>2725</v>
      </c>
      <c r="AZ43" s="183" t="s">
        <v>2832</v>
      </c>
      <c r="BA43" s="183" t="s">
        <v>3032</v>
      </c>
      <c r="BB43" s="183" t="s">
        <v>2725</v>
      </c>
      <c r="BC43" s="183" t="s">
        <v>2832</v>
      </c>
      <c r="BD43" s="183" t="s">
        <v>3033</v>
      </c>
      <c r="BE43" s="183" t="s">
        <v>2725</v>
      </c>
      <c r="BF43" s="183" t="s">
        <v>2832</v>
      </c>
      <c r="BG43" s="183" t="s">
        <v>3034</v>
      </c>
      <c r="BH43" s="183" t="s">
        <v>2725</v>
      </c>
      <c r="BI43" s="183" t="s">
        <v>2832</v>
      </c>
      <c r="BJ43" s="183" t="s">
        <v>3035</v>
      </c>
      <c r="BK43" s="183" t="s">
        <v>2725</v>
      </c>
      <c r="BL43" s="183" t="s">
        <v>2832</v>
      </c>
      <c r="BM43" s="183" t="s">
        <v>3036</v>
      </c>
      <c r="BN43" s="183" t="s">
        <v>2725</v>
      </c>
      <c r="BO43" s="183" t="s">
        <v>2832</v>
      </c>
      <c r="BP43" s="183" t="s">
        <v>3037</v>
      </c>
      <c r="BQ43" s="183" t="s">
        <v>2725</v>
      </c>
      <c r="BR43" s="183" t="s">
        <v>2832</v>
      </c>
      <c r="BS43" s="183" t="s">
        <v>3038</v>
      </c>
      <c r="BT43" s="183" t="s">
        <v>2725</v>
      </c>
      <c r="BU43" s="183" t="s">
        <v>2832</v>
      </c>
      <c r="BV43" s="183" t="s">
        <v>3039</v>
      </c>
      <c r="BW43" s="183" t="s">
        <v>2725</v>
      </c>
      <c r="BX43" s="183" t="s">
        <v>2832</v>
      </c>
      <c r="BY43" s="183" t="s">
        <v>3040</v>
      </c>
      <c r="BZ43" s="183" t="s">
        <v>2725</v>
      </c>
      <c r="CA43" s="183" t="s">
        <v>2832</v>
      </c>
      <c r="CB43" s="183" t="s">
        <v>3041</v>
      </c>
      <c r="CC43" s="183" t="s">
        <v>2725</v>
      </c>
      <c r="CD43" s="183" t="s">
        <v>2832</v>
      </c>
      <c r="CE43" s="183" t="s">
        <v>3042</v>
      </c>
      <c r="CF43" s="183" t="s">
        <v>2725</v>
      </c>
      <c r="CG43" s="183" t="s">
        <v>2832</v>
      </c>
      <c r="CH43" s="183" t="s">
        <v>3043</v>
      </c>
      <c r="CI43" s="183" t="s">
        <v>2725</v>
      </c>
      <c r="CJ43" s="183" t="s">
        <v>2832</v>
      </c>
      <c r="CK43" s="183" t="s">
        <v>3044</v>
      </c>
      <c r="CL43" s="183" t="s">
        <v>2725</v>
      </c>
      <c r="CM43" s="183" t="s">
        <v>2832</v>
      </c>
      <c r="CN43" s="183" t="s">
        <v>3045</v>
      </c>
      <c r="CO43" s="183" t="s">
        <v>2725</v>
      </c>
      <c r="CP43" s="183" t="s">
        <v>2832</v>
      </c>
      <c r="CQ43" s="183" t="s">
        <v>3046</v>
      </c>
      <c r="CR43" s="183" t="s">
        <v>2725</v>
      </c>
      <c r="CS43" s="183" t="s">
        <v>2832</v>
      </c>
      <c r="CT43" s="183" t="s">
        <v>3047</v>
      </c>
      <c r="CU43" s="183" t="s">
        <v>2725</v>
      </c>
      <c r="CV43" s="183" t="s">
        <v>2832</v>
      </c>
      <c r="CW43" s="183" t="s">
        <v>3048</v>
      </c>
      <c r="CX43" s="183" t="s">
        <v>2725</v>
      </c>
      <c r="CY43" s="183" t="s">
        <v>2832</v>
      </c>
      <c r="CZ43" s="183" t="s">
        <v>3049</v>
      </c>
      <c r="DA43" s="183" t="s">
        <v>2725</v>
      </c>
      <c r="DB43" s="183" t="s">
        <v>2832</v>
      </c>
      <c r="DC43" s="183" t="s">
        <v>3050</v>
      </c>
      <c r="DD43" s="183" t="s">
        <v>2725</v>
      </c>
      <c r="DE43" s="183" t="s">
        <v>2832</v>
      </c>
      <c r="DF43" s="183" t="s">
        <v>3051</v>
      </c>
      <c r="DG43" s="183" t="s">
        <v>2725</v>
      </c>
      <c r="DH43" s="183" t="s">
        <v>2832</v>
      </c>
      <c r="DI43" s="183" t="s">
        <v>3052</v>
      </c>
      <c r="DJ43" s="183" t="s">
        <v>2725</v>
      </c>
      <c r="DK43" s="183" t="s">
        <v>2832</v>
      </c>
      <c r="DL43" s="183" t="s">
        <v>3053</v>
      </c>
      <c r="DM43" s="183" t="s">
        <v>2725</v>
      </c>
      <c r="DN43" s="183" t="s">
        <v>2832</v>
      </c>
      <c r="DO43" s="183" t="s">
        <v>3054</v>
      </c>
      <c r="DP43" s="183" t="s">
        <v>2725</v>
      </c>
      <c r="DQ43" s="183" t="s">
        <v>2832</v>
      </c>
      <c r="DR43" s="183" t="s">
        <v>3055</v>
      </c>
      <c r="DS43" s="183" t="s">
        <v>2725</v>
      </c>
      <c r="DT43" s="183" t="s">
        <v>2832</v>
      </c>
      <c r="DU43" s="183" t="s">
        <v>3056</v>
      </c>
      <c r="DV43" s="183" t="s">
        <v>2725</v>
      </c>
      <c r="DW43" s="183" t="s">
        <v>2832</v>
      </c>
      <c r="DX43" s="183" t="s">
        <v>3057</v>
      </c>
      <c r="DY43" s="183" t="s">
        <v>2725</v>
      </c>
      <c r="DZ43" s="183" t="s">
        <v>2832</v>
      </c>
      <c r="EA43" s="183" t="s">
        <v>2725</v>
      </c>
      <c r="EB43" s="183" t="s">
        <v>2725</v>
      </c>
      <c r="EC43" s="183" t="s">
        <v>2832</v>
      </c>
      <c r="ED43" s="183" t="s">
        <v>3058</v>
      </c>
      <c r="EE43" s="183" t="s">
        <v>2725</v>
      </c>
      <c r="EF43" s="183" t="s">
        <v>2832</v>
      </c>
      <c r="EG43" s="183" t="s">
        <v>3059</v>
      </c>
      <c r="EH43" s="183" t="s">
        <v>2725</v>
      </c>
      <c r="EI43" s="183" t="s">
        <v>2832</v>
      </c>
      <c r="EJ43" s="183" t="s">
        <v>3060</v>
      </c>
      <c r="EK43" s="183" t="s">
        <v>2725</v>
      </c>
      <c r="EL43" s="183" t="s">
        <v>2832</v>
      </c>
      <c r="EM43" s="183" t="s">
        <v>3061</v>
      </c>
      <c r="EN43" s="183" t="s">
        <v>2725</v>
      </c>
      <c r="EO43" s="183" t="s">
        <v>2832</v>
      </c>
      <c r="EP43" s="183" t="s">
        <v>3022</v>
      </c>
      <c r="EQ43" s="183" t="s">
        <v>2725</v>
      </c>
      <c r="ER43" s="183" t="s">
        <v>2832</v>
      </c>
      <c r="ES43" s="183" t="s">
        <v>3062</v>
      </c>
      <c r="ET43" s="183" t="s">
        <v>2725</v>
      </c>
    </row>
    <row r="44" spans="1:150" x14ac:dyDescent="0.3">
      <c r="A44" s="1"/>
      <c r="B44" s="184" t="s">
        <v>3063</v>
      </c>
      <c r="C44" s="184" t="s">
        <v>109</v>
      </c>
      <c r="D44" s="184" t="s">
        <v>110</v>
      </c>
      <c r="E44" s="184" t="s">
        <v>3064</v>
      </c>
      <c r="F44" s="184" t="s">
        <v>3065</v>
      </c>
      <c r="G44" s="185" t="s">
        <v>2832</v>
      </c>
      <c r="H44" s="185" t="s">
        <v>3066</v>
      </c>
      <c r="I44" s="185" t="s">
        <v>2725</v>
      </c>
      <c r="J44" s="185" t="s">
        <v>2832</v>
      </c>
      <c r="K44" s="185" t="s">
        <v>3067</v>
      </c>
      <c r="L44" s="185" t="s">
        <v>2725</v>
      </c>
      <c r="M44" s="185" t="s">
        <v>2832</v>
      </c>
      <c r="N44" s="185" t="s">
        <v>3068</v>
      </c>
      <c r="O44" s="185" t="s">
        <v>2725</v>
      </c>
      <c r="P44" s="185" t="s">
        <v>2832</v>
      </c>
      <c r="Q44" s="185" t="s">
        <v>3032</v>
      </c>
      <c r="R44" s="185" t="s">
        <v>2725</v>
      </c>
      <c r="S44" s="185" t="s">
        <v>2832</v>
      </c>
      <c r="T44" s="185" t="s">
        <v>3032</v>
      </c>
      <c r="U44" s="185" t="s">
        <v>2725</v>
      </c>
      <c r="V44" s="185" t="s">
        <v>2832</v>
      </c>
      <c r="W44" s="185" t="s">
        <v>2725</v>
      </c>
      <c r="X44" s="185" t="s">
        <v>2725</v>
      </c>
      <c r="Y44" s="185" t="s">
        <v>2832</v>
      </c>
      <c r="Z44" s="185" t="s">
        <v>3069</v>
      </c>
      <c r="AA44" s="185" t="s">
        <v>2725</v>
      </c>
      <c r="AB44" s="185" t="s">
        <v>2832</v>
      </c>
      <c r="AC44" s="185" t="s">
        <v>3070</v>
      </c>
      <c r="AD44" s="185" t="s">
        <v>2725</v>
      </c>
      <c r="AE44" s="185" t="s">
        <v>2832</v>
      </c>
      <c r="AF44" s="185" t="s">
        <v>3025</v>
      </c>
      <c r="AG44" s="185" t="s">
        <v>2725</v>
      </c>
      <c r="AH44" s="185" t="s">
        <v>2832</v>
      </c>
      <c r="AI44" s="185" t="s">
        <v>3071</v>
      </c>
      <c r="AJ44" s="185" t="s">
        <v>2725</v>
      </c>
      <c r="AK44" s="185" t="s">
        <v>2832</v>
      </c>
      <c r="AL44" s="185" t="s">
        <v>3072</v>
      </c>
      <c r="AM44" s="185" t="s">
        <v>2725</v>
      </c>
      <c r="AN44" s="185" t="s">
        <v>2832</v>
      </c>
      <c r="AO44" s="185" t="s">
        <v>3073</v>
      </c>
      <c r="AP44" s="185" t="s">
        <v>2725</v>
      </c>
      <c r="AQ44" s="185" t="s">
        <v>2832</v>
      </c>
      <c r="AR44" s="185" t="s">
        <v>3074</v>
      </c>
      <c r="AS44" s="185" t="s">
        <v>2725</v>
      </c>
      <c r="AT44" s="185" t="s">
        <v>2832</v>
      </c>
      <c r="AU44" s="185" t="s">
        <v>3075</v>
      </c>
      <c r="AV44" s="185" t="s">
        <v>2725</v>
      </c>
      <c r="AW44" s="185" t="s">
        <v>2832</v>
      </c>
      <c r="AX44" s="185" t="s">
        <v>3076</v>
      </c>
      <c r="AY44" s="185" t="s">
        <v>2725</v>
      </c>
      <c r="AZ44" s="185" t="s">
        <v>2832</v>
      </c>
      <c r="BA44" s="185" t="s">
        <v>3032</v>
      </c>
      <c r="BB44" s="185" t="s">
        <v>2725</v>
      </c>
      <c r="BC44" s="185" t="s">
        <v>2832</v>
      </c>
      <c r="BD44" s="185" t="s">
        <v>3077</v>
      </c>
      <c r="BE44" s="185" t="s">
        <v>2725</v>
      </c>
      <c r="BF44" s="185" t="s">
        <v>2832</v>
      </c>
      <c r="BG44" s="185" t="s">
        <v>3078</v>
      </c>
      <c r="BH44" s="185" t="s">
        <v>2725</v>
      </c>
      <c r="BI44" s="185" t="s">
        <v>2832</v>
      </c>
      <c r="BJ44" s="185" t="s">
        <v>3079</v>
      </c>
      <c r="BK44" s="185" t="s">
        <v>2725</v>
      </c>
      <c r="BL44" s="185" t="s">
        <v>2832</v>
      </c>
      <c r="BM44" s="185" t="s">
        <v>3080</v>
      </c>
      <c r="BN44" s="185" t="s">
        <v>2725</v>
      </c>
      <c r="BO44" s="185" t="s">
        <v>2832</v>
      </c>
      <c r="BP44" s="185" t="s">
        <v>3081</v>
      </c>
      <c r="BQ44" s="185" t="s">
        <v>2725</v>
      </c>
      <c r="BR44" s="185" t="s">
        <v>2832</v>
      </c>
      <c r="BS44" s="185" t="s">
        <v>3082</v>
      </c>
      <c r="BT44" s="185" t="s">
        <v>2725</v>
      </c>
      <c r="BU44" s="185" t="s">
        <v>2832</v>
      </c>
      <c r="BV44" s="185" t="s">
        <v>3083</v>
      </c>
      <c r="BW44" s="185" t="s">
        <v>2725</v>
      </c>
      <c r="BX44" s="185" t="s">
        <v>2832</v>
      </c>
      <c r="BY44" s="185" t="s">
        <v>3040</v>
      </c>
      <c r="BZ44" s="185" t="s">
        <v>2725</v>
      </c>
      <c r="CA44" s="185" t="s">
        <v>2832</v>
      </c>
      <c r="CB44" s="185" t="s">
        <v>3084</v>
      </c>
      <c r="CC44" s="185" t="s">
        <v>2725</v>
      </c>
      <c r="CD44" s="185" t="s">
        <v>2832</v>
      </c>
      <c r="CE44" s="185" t="s">
        <v>3085</v>
      </c>
      <c r="CF44" s="185" t="s">
        <v>2725</v>
      </c>
      <c r="CG44" s="185" t="s">
        <v>2832</v>
      </c>
      <c r="CH44" s="185" t="s">
        <v>3086</v>
      </c>
      <c r="CI44" s="185" t="s">
        <v>2725</v>
      </c>
      <c r="CJ44" s="185" t="s">
        <v>2832</v>
      </c>
      <c r="CK44" s="185" t="s">
        <v>3087</v>
      </c>
      <c r="CL44" s="185" t="s">
        <v>2725</v>
      </c>
      <c r="CM44" s="185" t="s">
        <v>2832</v>
      </c>
      <c r="CN44" s="185" t="s">
        <v>3088</v>
      </c>
      <c r="CO44" s="185" t="s">
        <v>2725</v>
      </c>
      <c r="CP44" s="185" t="s">
        <v>2832</v>
      </c>
      <c r="CQ44" s="185" t="s">
        <v>3046</v>
      </c>
      <c r="CR44" s="185" t="s">
        <v>2725</v>
      </c>
      <c r="CS44" s="185" t="s">
        <v>2832</v>
      </c>
      <c r="CT44" s="185" t="s">
        <v>3047</v>
      </c>
      <c r="CU44" s="185" t="s">
        <v>2725</v>
      </c>
      <c r="CV44" s="185" t="s">
        <v>2832</v>
      </c>
      <c r="CW44" s="185" t="s">
        <v>3089</v>
      </c>
      <c r="CX44" s="185" t="s">
        <v>2725</v>
      </c>
      <c r="CY44" s="185" t="s">
        <v>2832</v>
      </c>
      <c r="CZ44" s="185" t="s">
        <v>3090</v>
      </c>
      <c r="DA44" s="185" t="s">
        <v>2725</v>
      </c>
      <c r="DB44" s="185" t="s">
        <v>2832</v>
      </c>
      <c r="DC44" s="185" t="s">
        <v>3050</v>
      </c>
      <c r="DD44" s="185" t="s">
        <v>2725</v>
      </c>
      <c r="DE44" s="185" t="s">
        <v>2832</v>
      </c>
      <c r="DF44" s="185" t="s">
        <v>2725</v>
      </c>
      <c r="DG44" s="185" t="s">
        <v>2725</v>
      </c>
      <c r="DH44" s="185" t="s">
        <v>2832</v>
      </c>
      <c r="DI44" s="185" t="s">
        <v>3091</v>
      </c>
      <c r="DJ44" s="185" t="s">
        <v>2725</v>
      </c>
      <c r="DK44" s="185" t="s">
        <v>2832</v>
      </c>
      <c r="DL44" s="185" t="s">
        <v>3092</v>
      </c>
      <c r="DM44" s="185" t="s">
        <v>2725</v>
      </c>
      <c r="DN44" s="185" t="s">
        <v>2832</v>
      </c>
      <c r="DO44" s="185" t="s">
        <v>3054</v>
      </c>
      <c r="DP44" s="185" t="s">
        <v>2725</v>
      </c>
      <c r="DQ44" s="185" t="s">
        <v>2832</v>
      </c>
      <c r="DR44" s="185" t="s">
        <v>3055</v>
      </c>
      <c r="DS44" s="185" t="s">
        <v>2725</v>
      </c>
      <c r="DT44" s="185" t="s">
        <v>2832</v>
      </c>
      <c r="DU44" s="185" t="s">
        <v>3056</v>
      </c>
      <c r="DV44" s="185" t="s">
        <v>2725</v>
      </c>
      <c r="DW44" s="185" t="s">
        <v>2832</v>
      </c>
      <c r="DX44" s="185" t="s">
        <v>3057</v>
      </c>
      <c r="DY44" s="185" t="s">
        <v>2725</v>
      </c>
      <c r="DZ44" s="185" t="s">
        <v>2832</v>
      </c>
      <c r="EA44" s="185" t="s">
        <v>2725</v>
      </c>
      <c r="EB44" s="185" t="s">
        <v>2725</v>
      </c>
      <c r="EC44" s="185" t="s">
        <v>2832</v>
      </c>
      <c r="ED44" s="185" t="s">
        <v>3093</v>
      </c>
      <c r="EE44" s="185" t="s">
        <v>2725</v>
      </c>
      <c r="EF44" s="185" t="s">
        <v>2832</v>
      </c>
      <c r="EG44" s="185" t="s">
        <v>3059</v>
      </c>
      <c r="EH44" s="185" t="s">
        <v>2725</v>
      </c>
      <c r="EI44" s="185" t="s">
        <v>2832</v>
      </c>
      <c r="EJ44" s="185" t="s">
        <v>3060</v>
      </c>
      <c r="EK44" s="185" t="s">
        <v>2725</v>
      </c>
      <c r="EL44" s="185" t="s">
        <v>2832</v>
      </c>
      <c r="EM44" s="185" t="s">
        <v>3094</v>
      </c>
      <c r="EN44" s="185" t="s">
        <v>2725</v>
      </c>
      <c r="EO44" s="185" t="s">
        <v>2832</v>
      </c>
      <c r="EP44" s="185" t="s">
        <v>3032</v>
      </c>
      <c r="EQ44" s="185" t="s">
        <v>2725</v>
      </c>
      <c r="ER44" s="185" t="s">
        <v>2832</v>
      </c>
      <c r="ES44" s="185" t="s">
        <v>3062</v>
      </c>
      <c r="ET44" s="185" t="s">
        <v>2725</v>
      </c>
    </row>
    <row r="45" spans="1:150" x14ac:dyDescent="0.3">
      <c r="A45" s="1"/>
      <c r="B45" s="184" t="s">
        <v>3095</v>
      </c>
      <c r="C45" s="184" t="s">
        <v>109</v>
      </c>
      <c r="D45" s="184" t="s">
        <v>110</v>
      </c>
      <c r="E45" s="184" t="s">
        <v>3096</v>
      </c>
      <c r="F45" s="184" t="s">
        <v>3097</v>
      </c>
      <c r="G45" s="185" t="s">
        <v>2832</v>
      </c>
      <c r="H45" s="185" t="s">
        <v>3066</v>
      </c>
      <c r="I45" s="185" t="s">
        <v>2725</v>
      </c>
      <c r="J45" s="185" t="s">
        <v>2832</v>
      </c>
      <c r="K45" s="185" t="s">
        <v>3067</v>
      </c>
      <c r="L45" s="185" t="s">
        <v>2725</v>
      </c>
      <c r="M45" s="185" t="s">
        <v>2832</v>
      </c>
      <c r="N45" s="185" t="s">
        <v>3068</v>
      </c>
      <c r="O45" s="185" t="s">
        <v>2725</v>
      </c>
      <c r="P45" s="185" t="s">
        <v>2832</v>
      </c>
      <c r="Q45" s="185" t="s">
        <v>3032</v>
      </c>
      <c r="R45" s="185" t="s">
        <v>2725</v>
      </c>
      <c r="S45" s="185" t="s">
        <v>2832</v>
      </c>
      <c r="T45" s="185" t="s">
        <v>3032</v>
      </c>
      <c r="U45" s="185" t="s">
        <v>2725</v>
      </c>
      <c r="V45" s="185" t="s">
        <v>2832</v>
      </c>
      <c r="W45" s="185" t="s">
        <v>2725</v>
      </c>
      <c r="X45" s="185" t="s">
        <v>2725</v>
      </c>
      <c r="Y45" s="185" t="s">
        <v>2832</v>
      </c>
      <c r="Z45" s="185" t="s">
        <v>3069</v>
      </c>
      <c r="AA45" s="185" t="s">
        <v>2725</v>
      </c>
      <c r="AB45" s="185" t="s">
        <v>2832</v>
      </c>
      <c r="AC45" s="185" t="s">
        <v>3070</v>
      </c>
      <c r="AD45" s="185" t="s">
        <v>2725</v>
      </c>
      <c r="AE45" s="185" t="s">
        <v>2832</v>
      </c>
      <c r="AF45" s="185" t="s">
        <v>2725</v>
      </c>
      <c r="AG45" s="185" t="s">
        <v>2725</v>
      </c>
      <c r="AH45" s="185" t="s">
        <v>2832</v>
      </c>
      <c r="AI45" s="185" t="s">
        <v>3071</v>
      </c>
      <c r="AJ45" s="185" t="s">
        <v>2725</v>
      </c>
      <c r="AK45" s="185" t="s">
        <v>2832</v>
      </c>
      <c r="AL45" s="185" t="s">
        <v>3072</v>
      </c>
      <c r="AM45" s="185" t="s">
        <v>2725</v>
      </c>
      <c r="AN45" s="185" t="s">
        <v>2832</v>
      </c>
      <c r="AO45" s="185" t="s">
        <v>3073</v>
      </c>
      <c r="AP45" s="185" t="s">
        <v>2725</v>
      </c>
      <c r="AQ45" s="185" t="s">
        <v>2832</v>
      </c>
      <c r="AR45" s="185" t="s">
        <v>3074</v>
      </c>
      <c r="AS45" s="185" t="s">
        <v>2725</v>
      </c>
      <c r="AT45" s="185" t="s">
        <v>2832</v>
      </c>
      <c r="AU45" s="185" t="s">
        <v>3075</v>
      </c>
      <c r="AV45" s="185" t="s">
        <v>2725</v>
      </c>
      <c r="AW45" s="185" t="s">
        <v>2832</v>
      </c>
      <c r="AX45" s="185" t="s">
        <v>3076</v>
      </c>
      <c r="AY45" s="185" t="s">
        <v>2725</v>
      </c>
      <c r="AZ45" s="185" t="s">
        <v>2832</v>
      </c>
      <c r="BA45" s="185" t="s">
        <v>2725</v>
      </c>
      <c r="BB45" s="185" t="s">
        <v>2725</v>
      </c>
      <c r="BC45" s="185" t="s">
        <v>2832</v>
      </c>
      <c r="BD45" s="185" t="s">
        <v>3077</v>
      </c>
      <c r="BE45" s="185" t="s">
        <v>2725</v>
      </c>
      <c r="BF45" s="185" t="s">
        <v>2832</v>
      </c>
      <c r="BG45" s="185" t="s">
        <v>3078</v>
      </c>
      <c r="BH45" s="185" t="s">
        <v>2725</v>
      </c>
      <c r="BI45" s="185" t="s">
        <v>2832</v>
      </c>
      <c r="BJ45" s="185" t="s">
        <v>3079</v>
      </c>
      <c r="BK45" s="185" t="s">
        <v>2725</v>
      </c>
      <c r="BL45" s="185" t="s">
        <v>2832</v>
      </c>
      <c r="BM45" s="185" t="s">
        <v>3080</v>
      </c>
      <c r="BN45" s="185" t="s">
        <v>2725</v>
      </c>
      <c r="BO45" s="185" t="s">
        <v>2832</v>
      </c>
      <c r="BP45" s="185" t="s">
        <v>3081</v>
      </c>
      <c r="BQ45" s="185" t="s">
        <v>2725</v>
      </c>
      <c r="BR45" s="185" t="s">
        <v>2832</v>
      </c>
      <c r="BS45" s="185" t="s">
        <v>3082</v>
      </c>
      <c r="BT45" s="185" t="s">
        <v>2725</v>
      </c>
      <c r="BU45" s="185" t="s">
        <v>2832</v>
      </c>
      <c r="BV45" s="185" t="s">
        <v>3083</v>
      </c>
      <c r="BW45" s="185" t="s">
        <v>2725</v>
      </c>
      <c r="BX45" s="185" t="s">
        <v>2832</v>
      </c>
      <c r="BY45" s="185" t="s">
        <v>2725</v>
      </c>
      <c r="BZ45" s="185" t="s">
        <v>2725</v>
      </c>
      <c r="CA45" s="185" t="s">
        <v>2832</v>
      </c>
      <c r="CB45" s="185" t="s">
        <v>3084</v>
      </c>
      <c r="CC45" s="185" t="s">
        <v>2725</v>
      </c>
      <c r="CD45" s="185" t="s">
        <v>2832</v>
      </c>
      <c r="CE45" s="185" t="s">
        <v>3085</v>
      </c>
      <c r="CF45" s="185" t="s">
        <v>2725</v>
      </c>
      <c r="CG45" s="185" t="s">
        <v>2832</v>
      </c>
      <c r="CH45" s="185" t="s">
        <v>3086</v>
      </c>
      <c r="CI45" s="185" t="s">
        <v>2725</v>
      </c>
      <c r="CJ45" s="185" t="s">
        <v>2832</v>
      </c>
      <c r="CK45" s="185" t="s">
        <v>3087</v>
      </c>
      <c r="CL45" s="185" t="s">
        <v>2725</v>
      </c>
      <c r="CM45" s="185" t="s">
        <v>2832</v>
      </c>
      <c r="CN45" s="185" t="s">
        <v>3088</v>
      </c>
      <c r="CO45" s="185" t="s">
        <v>2725</v>
      </c>
      <c r="CP45" s="185" t="s">
        <v>2832</v>
      </c>
      <c r="CQ45" s="185" t="s">
        <v>2725</v>
      </c>
      <c r="CR45" s="185" t="s">
        <v>2725</v>
      </c>
      <c r="CS45" s="185" t="s">
        <v>2832</v>
      </c>
      <c r="CT45" s="185" t="s">
        <v>2725</v>
      </c>
      <c r="CU45" s="185" t="s">
        <v>2725</v>
      </c>
      <c r="CV45" s="185" t="s">
        <v>2832</v>
      </c>
      <c r="CW45" s="185" t="s">
        <v>3089</v>
      </c>
      <c r="CX45" s="185" t="s">
        <v>2725</v>
      </c>
      <c r="CY45" s="185" t="s">
        <v>2832</v>
      </c>
      <c r="CZ45" s="185" t="s">
        <v>3090</v>
      </c>
      <c r="DA45" s="185" t="s">
        <v>2725</v>
      </c>
      <c r="DB45" s="185" t="s">
        <v>2832</v>
      </c>
      <c r="DC45" s="185" t="s">
        <v>2725</v>
      </c>
      <c r="DD45" s="185" t="s">
        <v>2725</v>
      </c>
      <c r="DE45" s="185" t="s">
        <v>2832</v>
      </c>
      <c r="DF45" s="185" t="s">
        <v>3051</v>
      </c>
      <c r="DG45" s="185" t="s">
        <v>2725</v>
      </c>
      <c r="DH45" s="185" t="s">
        <v>2832</v>
      </c>
      <c r="DI45" s="185" t="s">
        <v>3091</v>
      </c>
      <c r="DJ45" s="185" t="s">
        <v>2725</v>
      </c>
      <c r="DK45" s="185" t="s">
        <v>2832</v>
      </c>
      <c r="DL45" s="185" t="s">
        <v>3092</v>
      </c>
      <c r="DM45" s="185" t="s">
        <v>2725</v>
      </c>
      <c r="DN45" s="185" t="s">
        <v>2832</v>
      </c>
      <c r="DO45" s="185" t="s">
        <v>2725</v>
      </c>
      <c r="DP45" s="185" t="s">
        <v>2725</v>
      </c>
      <c r="DQ45" s="185" t="s">
        <v>2832</v>
      </c>
      <c r="DR45" s="185" t="s">
        <v>2725</v>
      </c>
      <c r="DS45" s="185" t="s">
        <v>2725</v>
      </c>
      <c r="DT45" s="185" t="s">
        <v>2832</v>
      </c>
      <c r="DU45" s="185" t="s">
        <v>2725</v>
      </c>
      <c r="DV45" s="185" t="s">
        <v>2725</v>
      </c>
      <c r="DW45" s="185" t="s">
        <v>2832</v>
      </c>
      <c r="DX45" s="185" t="s">
        <v>2725</v>
      </c>
      <c r="DY45" s="185" t="s">
        <v>2725</v>
      </c>
      <c r="DZ45" s="185" t="s">
        <v>2832</v>
      </c>
      <c r="EA45" s="185" t="s">
        <v>2725</v>
      </c>
      <c r="EB45" s="185" t="s">
        <v>2725</v>
      </c>
      <c r="EC45" s="185" t="s">
        <v>2832</v>
      </c>
      <c r="ED45" s="185" t="s">
        <v>3093</v>
      </c>
      <c r="EE45" s="185" t="s">
        <v>2725</v>
      </c>
      <c r="EF45" s="185" t="s">
        <v>2832</v>
      </c>
      <c r="EG45" s="185" t="s">
        <v>2725</v>
      </c>
      <c r="EH45" s="185" t="s">
        <v>2725</v>
      </c>
      <c r="EI45" s="185" t="s">
        <v>2832</v>
      </c>
      <c r="EJ45" s="185" t="s">
        <v>2725</v>
      </c>
      <c r="EK45" s="185" t="s">
        <v>2725</v>
      </c>
      <c r="EL45" s="185" t="s">
        <v>2832</v>
      </c>
      <c r="EM45" s="185" t="s">
        <v>3094</v>
      </c>
      <c r="EN45" s="185" t="s">
        <v>2725</v>
      </c>
      <c r="EO45" s="185" t="s">
        <v>2832</v>
      </c>
      <c r="EP45" s="185" t="s">
        <v>3032</v>
      </c>
      <c r="EQ45" s="185" t="s">
        <v>2725</v>
      </c>
      <c r="ER45" s="185" t="s">
        <v>2832</v>
      </c>
      <c r="ES45" s="185" t="s">
        <v>2725</v>
      </c>
      <c r="ET45" s="185" t="s">
        <v>2725</v>
      </c>
    </row>
    <row r="46" spans="1:150" x14ac:dyDescent="0.3">
      <c r="A46" s="1"/>
      <c r="B46" s="183" t="s">
        <v>3098</v>
      </c>
      <c r="C46" s="183" t="s">
        <v>112</v>
      </c>
      <c r="D46" s="183" t="s">
        <v>1169</v>
      </c>
      <c r="E46" s="183" t="s">
        <v>3099</v>
      </c>
      <c r="F46" s="183" t="s">
        <v>3100</v>
      </c>
      <c r="G46" s="183" t="s">
        <v>2832</v>
      </c>
      <c r="H46" s="183" t="s">
        <v>2725</v>
      </c>
      <c r="I46" s="183" t="s">
        <v>2725</v>
      </c>
      <c r="J46" s="183" t="s">
        <v>2832</v>
      </c>
      <c r="K46" s="183" t="s">
        <v>2725</v>
      </c>
      <c r="L46" s="183" t="s">
        <v>2725</v>
      </c>
      <c r="M46" s="183" t="s">
        <v>2832</v>
      </c>
      <c r="N46" s="183" t="s">
        <v>2725</v>
      </c>
      <c r="O46" s="183" t="s">
        <v>2725</v>
      </c>
      <c r="P46" s="183" t="s">
        <v>2832</v>
      </c>
      <c r="Q46" s="183" t="s">
        <v>2725</v>
      </c>
      <c r="R46" s="183" t="s">
        <v>2725</v>
      </c>
      <c r="S46" s="183" t="s">
        <v>2832</v>
      </c>
      <c r="T46" s="183" t="s">
        <v>2725</v>
      </c>
      <c r="U46" s="183" t="s">
        <v>2725</v>
      </c>
      <c r="V46" s="183" t="s">
        <v>2832</v>
      </c>
      <c r="W46" s="183" t="s">
        <v>2725</v>
      </c>
      <c r="X46" s="183" t="s">
        <v>2725</v>
      </c>
      <c r="Y46" s="183" t="s">
        <v>2832</v>
      </c>
      <c r="Z46" s="183" t="s">
        <v>2725</v>
      </c>
      <c r="AA46" s="183" t="s">
        <v>2725</v>
      </c>
      <c r="AB46" s="183" t="s">
        <v>2832</v>
      </c>
      <c r="AC46" s="183" t="s">
        <v>2725</v>
      </c>
      <c r="AD46" s="183" t="s">
        <v>2725</v>
      </c>
      <c r="AE46" s="183" t="s">
        <v>2832</v>
      </c>
      <c r="AF46" s="183" t="s">
        <v>2725</v>
      </c>
      <c r="AG46" s="183" t="s">
        <v>2725</v>
      </c>
      <c r="AH46" s="183" t="s">
        <v>2832</v>
      </c>
      <c r="AI46" s="183" t="s">
        <v>2725</v>
      </c>
      <c r="AJ46" s="183" t="s">
        <v>2725</v>
      </c>
      <c r="AK46" s="183" t="s">
        <v>2832</v>
      </c>
      <c r="AL46" s="183" t="s">
        <v>2725</v>
      </c>
      <c r="AM46" s="183" t="s">
        <v>2725</v>
      </c>
      <c r="AN46" s="183" t="s">
        <v>2832</v>
      </c>
      <c r="AO46" s="183" t="s">
        <v>2725</v>
      </c>
      <c r="AP46" s="183" t="s">
        <v>2725</v>
      </c>
      <c r="AQ46" s="183" t="s">
        <v>2832</v>
      </c>
      <c r="AR46" s="183" t="s">
        <v>2725</v>
      </c>
      <c r="AS46" s="183" t="s">
        <v>2725</v>
      </c>
      <c r="AT46" s="183" t="s">
        <v>2832</v>
      </c>
      <c r="AU46" s="183" t="s">
        <v>2725</v>
      </c>
      <c r="AV46" s="183" t="s">
        <v>2725</v>
      </c>
      <c r="AW46" s="183" t="s">
        <v>2832</v>
      </c>
      <c r="AX46" s="183" t="s">
        <v>2725</v>
      </c>
      <c r="AY46" s="183" t="s">
        <v>2725</v>
      </c>
      <c r="AZ46" s="183" t="s">
        <v>2832</v>
      </c>
      <c r="BA46" s="183" t="s">
        <v>2725</v>
      </c>
      <c r="BB46" s="183" t="s">
        <v>2725</v>
      </c>
      <c r="BC46" s="183" t="s">
        <v>2832</v>
      </c>
      <c r="BD46" s="183" t="s">
        <v>2725</v>
      </c>
      <c r="BE46" s="183" t="s">
        <v>2725</v>
      </c>
      <c r="BF46" s="183" t="s">
        <v>2832</v>
      </c>
      <c r="BG46" s="183" t="s">
        <v>2725</v>
      </c>
      <c r="BH46" s="183" t="s">
        <v>2725</v>
      </c>
      <c r="BI46" s="183" t="s">
        <v>2832</v>
      </c>
      <c r="BJ46" s="183" t="s">
        <v>2725</v>
      </c>
      <c r="BK46" s="183" t="s">
        <v>2725</v>
      </c>
      <c r="BL46" s="183" t="s">
        <v>2832</v>
      </c>
      <c r="BM46" s="183" t="s">
        <v>2725</v>
      </c>
      <c r="BN46" s="183" t="s">
        <v>2725</v>
      </c>
      <c r="BO46" s="183" t="s">
        <v>2832</v>
      </c>
      <c r="BP46" s="183" t="s">
        <v>2725</v>
      </c>
      <c r="BQ46" s="183" t="s">
        <v>2725</v>
      </c>
      <c r="BR46" s="183" t="s">
        <v>2832</v>
      </c>
      <c r="BS46" s="183" t="s">
        <v>2725</v>
      </c>
      <c r="BT46" s="183" t="s">
        <v>2725</v>
      </c>
      <c r="BU46" s="183" t="s">
        <v>2832</v>
      </c>
      <c r="BV46" s="183" t="s">
        <v>2725</v>
      </c>
      <c r="BW46" s="183" t="s">
        <v>2725</v>
      </c>
      <c r="BX46" s="183" t="s">
        <v>2832</v>
      </c>
      <c r="BY46" s="183" t="s">
        <v>2725</v>
      </c>
      <c r="BZ46" s="183" t="s">
        <v>2725</v>
      </c>
      <c r="CA46" s="183" t="s">
        <v>2832</v>
      </c>
      <c r="CB46" s="183" t="s">
        <v>2725</v>
      </c>
      <c r="CC46" s="183" t="s">
        <v>2725</v>
      </c>
      <c r="CD46" s="183" t="s">
        <v>2832</v>
      </c>
      <c r="CE46" s="183" t="s">
        <v>2725</v>
      </c>
      <c r="CF46" s="183" t="s">
        <v>2725</v>
      </c>
      <c r="CG46" s="183" t="s">
        <v>2832</v>
      </c>
      <c r="CH46" s="183" t="s">
        <v>2725</v>
      </c>
      <c r="CI46" s="183" t="s">
        <v>2725</v>
      </c>
      <c r="CJ46" s="183" t="s">
        <v>2832</v>
      </c>
      <c r="CK46" s="183" t="s">
        <v>2725</v>
      </c>
      <c r="CL46" s="183" t="s">
        <v>2725</v>
      </c>
      <c r="CM46" s="183" t="s">
        <v>2832</v>
      </c>
      <c r="CN46" s="183" t="s">
        <v>2725</v>
      </c>
      <c r="CO46" s="183" t="s">
        <v>2725</v>
      </c>
      <c r="CP46" s="183" t="s">
        <v>2832</v>
      </c>
      <c r="CQ46" s="183" t="s">
        <v>2725</v>
      </c>
      <c r="CR46" s="183" t="s">
        <v>2725</v>
      </c>
      <c r="CS46" s="183" t="s">
        <v>2832</v>
      </c>
      <c r="CT46" s="183" t="s">
        <v>2725</v>
      </c>
      <c r="CU46" s="183" t="s">
        <v>2725</v>
      </c>
      <c r="CV46" s="183" t="s">
        <v>2832</v>
      </c>
      <c r="CW46" s="183" t="s">
        <v>2725</v>
      </c>
      <c r="CX46" s="183" t="s">
        <v>2725</v>
      </c>
      <c r="CY46" s="183" t="s">
        <v>2832</v>
      </c>
      <c r="CZ46" s="183" t="s">
        <v>2725</v>
      </c>
      <c r="DA46" s="183" t="s">
        <v>2725</v>
      </c>
      <c r="DB46" s="183" t="s">
        <v>2832</v>
      </c>
      <c r="DC46" s="183" t="s">
        <v>2725</v>
      </c>
      <c r="DD46" s="183" t="s">
        <v>2725</v>
      </c>
      <c r="DE46" s="183" t="s">
        <v>2832</v>
      </c>
      <c r="DF46" s="183" t="s">
        <v>2725</v>
      </c>
      <c r="DG46" s="183" t="s">
        <v>2725</v>
      </c>
      <c r="DH46" s="183" t="s">
        <v>2832</v>
      </c>
      <c r="DI46" s="183" t="s">
        <v>2725</v>
      </c>
      <c r="DJ46" s="183" t="s">
        <v>2725</v>
      </c>
      <c r="DK46" s="183" t="s">
        <v>2832</v>
      </c>
      <c r="DL46" s="183" t="s">
        <v>2725</v>
      </c>
      <c r="DM46" s="183" t="s">
        <v>2725</v>
      </c>
      <c r="DN46" s="183" t="s">
        <v>2832</v>
      </c>
      <c r="DO46" s="183" t="s">
        <v>2725</v>
      </c>
      <c r="DP46" s="183" t="s">
        <v>2725</v>
      </c>
      <c r="DQ46" s="183" t="s">
        <v>2832</v>
      </c>
      <c r="DR46" s="183" t="s">
        <v>2725</v>
      </c>
      <c r="DS46" s="183" t="s">
        <v>2725</v>
      </c>
      <c r="DT46" s="183" t="s">
        <v>2832</v>
      </c>
      <c r="DU46" s="183" t="s">
        <v>2725</v>
      </c>
      <c r="DV46" s="183" t="s">
        <v>2725</v>
      </c>
      <c r="DW46" s="183" t="s">
        <v>2832</v>
      </c>
      <c r="DX46" s="183" t="s">
        <v>2725</v>
      </c>
      <c r="DY46" s="183" t="s">
        <v>2725</v>
      </c>
      <c r="DZ46" s="183" t="s">
        <v>2832</v>
      </c>
      <c r="EA46" s="183" t="s">
        <v>2725</v>
      </c>
      <c r="EB46" s="183" t="s">
        <v>2725</v>
      </c>
      <c r="EC46" s="183" t="s">
        <v>2832</v>
      </c>
      <c r="ED46" s="183" t="s">
        <v>2725</v>
      </c>
      <c r="EE46" s="183" t="s">
        <v>2725</v>
      </c>
      <c r="EF46" s="183" t="s">
        <v>2832</v>
      </c>
      <c r="EG46" s="183" t="s">
        <v>2725</v>
      </c>
      <c r="EH46" s="183" t="s">
        <v>2725</v>
      </c>
      <c r="EI46" s="183" t="s">
        <v>2832</v>
      </c>
      <c r="EJ46" s="183" t="s">
        <v>2725</v>
      </c>
      <c r="EK46" s="183" t="s">
        <v>2725</v>
      </c>
      <c r="EL46" s="183" t="s">
        <v>2832</v>
      </c>
      <c r="EM46" s="183" t="s">
        <v>2725</v>
      </c>
      <c r="EN46" s="183" t="s">
        <v>2725</v>
      </c>
      <c r="EO46" s="183" t="s">
        <v>2832</v>
      </c>
      <c r="EP46" s="183" t="s">
        <v>2725</v>
      </c>
      <c r="EQ46" s="183" t="s">
        <v>2725</v>
      </c>
      <c r="ER46" s="183" t="s">
        <v>2832</v>
      </c>
      <c r="ES46" s="183" t="s">
        <v>2725</v>
      </c>
      <c r="ET46" s="183" t="s">
        <v>2725</v>
      </c>
    </row>
    <row r="47" spans="1:150" x14ac:dyDescent="0.3">
      <c r="A47" s="1"/>
      <c r="B47" s="184" t="s">
        <v>3101</v>
      </c>
      <c r="C47" s="184" t="s">
        <v>112</v>
      </c>
      <c r="D47" s="184" t="s">
        <v>1169</v>
      </c>
      <c r="E47" s="184" t="s">
        <v>3102</v>
      </c>
      <c r="F47" s="184" t="s">
        <v>3103</v>
      </c>
      <c r="G47" s="185" t="s">
        <v>2832</v>
      </c>
      <c r="H47" s="185" t="s">
        <v>2725</v>
      </c>
      <c r="I47" s="185" t="s">
        <v>2725</v>
      </c>
      <c r="J47" s="185" t="s">
        <v>2832</v>
      </c>
      <c r="K47" s="185" t="s">
        <v>2725</v>
      </c>
      <c r="L47" s="185" t="s">
        <v>2725</v>
      </c>
      <c r="M47" s="185" t="s">
        <v>2832</v>
      </c>
      <c r="N47" s="185" t="s">
        <v>2725</v>
      </c>
      <c r="O47" s="185" t="s">
        <v>2725</v>
      </c>
      <c r="P47" s="185" t="s">
        <v>2832</v>
      </c>
      <c r="Q47" s="185" t="s">
        <v>2725</v>
      </c>
      <c r="R47" s="185" t="s">
        <v>2725</v>
      </c>
      <c r="S47" s="185" t="s">
        <v>2832</v>
      </c>
      <c r="T47" s="185" t="s">
        <v>2725</v>
      </c>
      <c r="U47" s="185" t="s">
        <v>2725</v>
      </c>
      <c r="V47" s="185" t="s">
        <v>2832</v>
      </c>
      <c r="W47" s="185" t="s">
        <v>2725</v>
      </c>
      <c r="X47" s="185" t="s">
        <v>2725</v>
      </c>
      <c r="Y47" s="185" t="s">
        <v>2832</v>
      </c>
      <c r="Z47" s="185" t="s">
        <v>2725</v>
      </c>
      <c r="AA47" s="185" t="s">
        <v>2725</v>
      </c>
      <c r="AB47" s="185" t="s">
        <v>2832</v>
      </c>
      <c r="AC47" s="185" t="s">
        <v>2725</v>
      </c>
      <c r="AD47" s="185" t="s">
        <v>2725</v>
      </c>
      <c r="AE47" s="185" t="s">
        <v>2832</v>
      </c>
      <c r="AF47" s="185" t="s">
        <v>2725</v>
      </c>
      <c r="AG47" s="185" t="s">
        <v>2725</v>
      </c>
      <c r="AH47" s="185" t="s">
        <v>2832</v>
      </c>
      <c r="AI47" s="185" t="s">
        <v>2725</v>
      </c>
      <c r="AJ47" s="185" t="s">
        <v>2725</v>
      </c>
      <c r="AK47" s="185" t="s">
        <v>2832</v>
      </c>
      <c r="AL47" s="185" t="s">
        <v>2725</v>
      </c>
      <c r="AM47" s="185" t="s">
        <v>2725</v>
      </c>
      <c r="AN47" s="185" t="s">
        <v>2832</v>
      </c>
      <c r="AO47" s="185" t="s">
        <v>2725</v>
      </c>
      <c r="AP47" s="185" t="s">
        <v>2725</v>
      </c>
      <c r="AQ47" s="185" t="s">
        <v>2832</v>
      </c>
      <c r="AR47" s="185" t="s">
        <v>2725</v>
      </c>
      <c r="AS47" s="185" t="s">
        <v>2725</v>
      </c>
      <c r="AT47" s="185" t="s">
        <v>2832</v>
      </c>
      <c r="AU47" s="185" t="s">
        <v>2725</v>
      </c>
      <c r="AV47" s="185" t="s">
        <v>2725</v>
      </c>
      <c r="AW47" s="185" t="s">
        <v>2832</v>
      </c>
      <c r="AX47" s="185" t="s">
        <v>2725</v>
      </c>
      <c r="AY47" s="185" t="s">
        <v>2725</v>
      </c>
      <c r="AZ47" s="185" t="s">
        <v>2832</v>
      </c>
      <c r="BA47" s="185" t="s">
        <v>2725</v>
      </c>
      <c r="BB47" s="185" t="s">
        <v>2725</v>
      </c>
      <c r="BC47" s="185" t="s">
        <v>2832</v>
      </c>
      <c r="BD47" s="185" t="s">
        <v>2725</v>
      </c>
      <c r="BE47" s="185" t="s">
        <v>2725</v>
      </c>
      <c r="BF47" s="185" t="s">
        <v>2832</v>
      </c>
      <c r="BG47" s="185" t="s">
        <v>2725</v>
      </c>
      <c r="BH47" s="185" t="s">
        <v>2725</v>
      </c>
      <c r="BI47" s="185" t="s">
        <v>2832</v>
      </c>
      <c r="BJ47" s="185" t="s">
        <v>2725</v>
      </c>
      <c r="BK47" s="185" t="s">
        <v>2725</v>
      </c>
      <c r="BL47" s="185" t="s">
        <v>2832</v>
      </c>
      <c r="BM47" s="185" t="s">
        <v>2725</v>
      </c>
      <c r="BN47" s="185" t="s">
        <v>2725</v>
      </c>
      <c r="BO47" s="185" t="s">
        <v>2832</v>
      </c>
      <c r="BP47" s="185" t="s">
        <v>2725</v>
      </c>
      <c r="BQ47" s="185" t="s">
        <v>2725</v>
      </c>
      <c r="BR47" s="185" t="s">
        <v>2832</v>
      </c>
      <c r="BS47" s="185" t="s">
        <v>2725</v>
      </c>
      <c r="BT47" s="185" t="s">
        <v>2725</v>
      </c>
      <c r="BU47" s="185" t="s">
        <v>2832</v>
      </c>
      <c r="BV47" s="185" t="s">
        <v>2725</v>
      </c>
      <c r="BW47" s="185" t="s">
        <v>2725</v>
      </c>
      <c r="BX47" s="185" t="s">
        <v>2832</v>
      </c>
      <c r="BY47" s="185" t="s">
        <v>2725</v>
      </c>
      <c r="BZ47" s="185" t="s">
        <v>2725</v>
      </c>
      <c r="CA47" s="185" t="s">
        <v>2832</v>
      </c>
      <c r="CB47" s="185" t="s">
        <v>2725</v>
      </c>
      <c r="CC47" s="185" t="s">
        <v>2725</v>
      </c>
      <c r="CD47" s="185" t="s">
        <v>2832</v>
      </c>
      <c r="CE47" s="185" t="s">
        <v>2725</v>
      </c>
      <c r="CF47" s="185" t="s">
        <v>2725</v>
      </c>
      <c r="CG47" s="185" t="s">
        <v>2832</v>
      </c>
      <c r="CH47" s="185" t="s">
        <v>2725</v>
      </c>
      <c r="CI47" s="185" t="s">
        <v>2725</v>
      </c>
      <c r="CJ47" s="185" t="s">
        <v>2832</v>
      </c>
      <c r="CK47" s="185" t="s">
        <v>2725</v>
      </c>
      <c r="CL47" s="185" t="s">
        <v>2725</v>
      </c>
      <c r="CM47" s="185" t="s">
        <v>2832</v>
      </c>
      <c r="CN47" s="185" t="s">
        <v>2725</v>
      </c>
      <c r="CO47" s="185" t="s">
        <v>2725</v>
      </c>
      <c r="CP47" s="185" t="s">
        <v>2832</v>
      </c>
      <c r="CQ47" s="185" t="s">
        <v>2725</v>
      </c>
      <c r="CR47" s="185" t="s">
        <v>2725</v>
      </c>
      <c r="CS47" s="185" t="s">
        <v>2832</v>
      </c>
      <c r="CT47" s="185" t="s">
        <v>2725</v>
      </c>
      <c r="CU47" s="185" t="s">
        <v>2725</v>
      </c>
      <c r="CV47" s="185" t="s">
        <v>2832</v>
      </c>
      <c r="CW47" s="185" t="s">
        <v>2725</v>
      </c>
      <c r="CX47" s="185" t="s">
        <v>2725</v>
      </c>
      <c r="CY47" s="185" t="s">
        <v>2832</v>
      </c>
      <c r="CZ47" s="185" t="s">
        <v>2725</v>
      </c>
      <c r="DA47" s="185" t="s">
        <v>2725</v>
      </c>
      <c r="DB47" s="185" t="s">
        <v>2832</v>
      </c>
      <c r="DC47" s="185" t="s">
        <v>2725</v>
      </c>
      <c r="DD47" s="185" t="s">
        <v>2725</v>
      </c>
      <c r="DE47" s="185" t="s">
        <v>2832</v>
      </c>
      <c r="DF47" s="185" t="s">
        <v>2725</v>
      </c>
      <c r="DG47" s="185" t="s">
        <v>2725</v>
      </c>
      <c r="DH47" s="185" t="s">
        <v>2832</v>
      </c>
      <c r="DI47" s="185" t="s">
        <v>2725</v>
      </c>
      <c r="DJ47" s="185" t="s">
        <v>2725</v>
      </c>
      <c r="DK47" s="185" t="s">
        <v>2832</v>
      </c>
      <c r="DL47" s="185" t="s">
        <v>2725</v>
      </c>
      <c r="DM47" s="185" t="s">
        <v>2725</v>
      </c>
      <c r="DN47" s="185" t="s">
        <v>2832</v>
      </c>
      <c r="DO47" s="185" t="s">
        <v>2725</v>
      </c>
      <c r="DP47" s="185" t="s">
        <v>2725</v>
      </c>
      <c r="DQ47" s="185" t="s">
        <v>2832</v>
      </c>
      <c r="DR47" s="185" t="s">
        <v>2725</v>
      </c>
      <c r="DS47" s="185" t="s">
        <v>2725</v>
      </c>
      <c r="DT47" s="185" t="s">
        <v>2832</v>
      </c>
      <c r="DU47" s="185" t="s">
        <v>2725</v>
      </c>
      <c r="DV47" s="185" t="s">
        <v>2725</v>
      </c>
      <c r="DW47" s="185" t="s">
        <v>2832</v>
      </c>
      <c r="DX47" s="185" t="s">
        <v>2725</v>
      </c>
      <c r="DY47" s="185" t="s">
        <v>2725</v>
      </c>
      <c r="DZ47" s="185" t="s">
        <v>2832</v>
      </c>
      <c r="EA47" s="185" t="s">
        <v>2725</v>
      </c>
      <c r="EB47" s="185" t="s">
        <v>2725</v>
      </c>
      <c r="EC47" s="185" t="s">
        <v>2832</v>
      </c>
      <c r="ED47" s="185" t="s">
        <v>2725</v>
      </c>
      <c r="EE47" s="185" t="s">
        <v>2725</v>
      </c>
      <c r="EF47" s="185" t="s">
        <v>2832</v>
      </c>
      <c r="EG47" s="185" t="s">
        <v>2725</v>
      </c>
      <c r="EH47" s="185" t="s">
        <v>2725</v>
      </c>
      <c r="EI47" s="185" t="s">
        <v>2832</v>
      </c>
      <c r="EJ47" s="185" t="s">
        <v>2725</v>
      </c>
      <c r="EK47" s="185" t="s">
        <v>2725</v>
      </c>
      <c r="EL47" s="185" t="s">
        <v>2832</v>
      </c>
      <c r="EM47" s="185" t="s">
        <v>2725</v>
      </c>
      <c r="EN47" s="185" t="s">
        <v>2725</v>
      </c>
      <c r="EO47" s="185" t="s">
        <v>2832</v>
      </c>
      <c r="EP47" s="185" t="s">
        <v>2725</v>
      </c>
      <c r="EQ47" s="185" t="s">
        <v>2725</v>
      </c>
      <c r="ER47" s="185" t="s">
        <v>2832</v>
      </c>
      <c r="ES47" s="185" t="s">
        <v>2725</v>
      </c>
      <c r="ET47" s="185" t="s">
        <v>2725</v>
      </c>
    </row>
    <row r="48" spans="1:150" x14ac:dyDescent="0.3">
      <c r="A48" s="1"/>
      <c r="B48" s="184" t="s">
        <v>3104</v>
      </c>
      <c r="C48" s="184" t="s">
        <v>112</v>
      </c>
      <c r="D48" s="184" t="s">
        <v>1169</v>
      </c>
      <c r="E48" s="184" t="s">
        <v>3105</v>
      </c>
      <c r="F48" s="184" t="s">
        <v>3106</v>
      </c>
      <c r="G48" s="185" t="s">
        <v>2832</v>
      </c>
      <c r="H48" s="185" t="s">
        <v>563</v>
      </c>
      <c r="I48" s="185" t="s">
        <v>563</v>
      </c>
      <c r="J48" s="185" t="s">
        <v>2832</v>
      </c>
      <c r="K48" s="185" t="s">
        <v>563</v>
      </c>
      <c r="L48" s="185" t="s">
        <v>563</v>
      </c>
      <c r="M48" s="185" t="s">
        <v>2832</v>
      </c>
      <c r="N48" s="185" t="s">
        <v>563</v>
      </c>
      <c r="O48" s="185" t="s">
        <v>563</v>
      </c>
      <c r="P48" s="185" t="s">
        <v>2832</v>
      </c>
      <c r="Q48" s="185" t="s">
        <v>563</v>
      </c>
      <c r="R48" s="185" t="s">
        <v>563</v>
      </c>
      <c r="S48" s="185" t="s">
        <v>2832</v>
      </c>
      <c r="T48" s="185" t="s">
        <v>563</v>
      </c>
      <c r="U48" s="185" t="s">
        <v>563</v>
      </c>
      <c r="V48" s="185" t="s">
        <v>2832</v>
      </c>
      <c r="W48" s="185" t="s">
        <v>563</v>
      </c>
      <c r="X48" s="185" t="s">
        <v>563</v>
      </c>
      <c r="Y48" s="185" t="s">
        <v>2832</v>
      </c>
      <c r="Z48" s="185" t="s">
        <v>563</v>
      </c>
      <c r="AA48" s="185" t="s">
        <v>563</v>
      </c>
      <c r="AB48" s="185" t="s">
        <v>2832</v>
      </c>
      <c r="AC48" s="185" t="s">
        <v>563</v>
      </c>
      <c r="AD48" s="185" t="s">
        <v>563</v>
      </c>
      <c r="AE48" s="185" t="s">
        <v>2832</v>
      </c>
      <c r="AF48" s="185" t="s">
        <v>563</v>
      </c>
      <c r="AG48" s="185" t="s">
        <v>563</v>
      </c>
      <c r="AH48" s="185" t="s">
        <v>2832</v>
      </c>
      <c r="AI48" s="185" t="s">
        <v>563</v>
      </c>
      <c r="AJ48" s="185" t="s">
        <v>563</v>
      </c>
      <c r="AK48" s="185" t="s">
        <v>2832</v>
      </c>
      <c r="AL48" s="185" t="s">
        <v>563</v>
      </c>
      <c r="AM48" s="185" t="s">
        <v>563</v>
      </c>
      <c r="AN48" s="185" t="s">
        <v>2832</v>
      </c>
      <c r="AO48" s="185" t="s">
        <v>563</v>
      </c>
      <c r="AP48" s="185" t="s">
        <v>563</v>
      </c>
      <c r="AQ48" s="185" t="s">
        <v>2832</v>
      </c>
      <c r="AR48" s="185" t="s">
        <v>563</v>
      </c>
      <c r="AS48" s="185" t="s">
        <v>563</v>
      </c>
      <c r="AT48" s="185" t="s">
        <v>2832</v>
      </c>
      <c r="AU48" s="185" t="s">
        <v>563</v>
      </c>
      <c r="AV48" s="185" t="s">
        <v>563</v>
      </c>
      <c r="AW48" s="185" t="s">
        <v>2832</v>
      </c>
      <c r="AX48" s="185" t="s">
        <v>563</v>
      </c>
      <c r="AY48" s="185" t="s">
        <v>563</v>
      </c>
      <c r="AZ48" s="185" t="s">
        <v>2832</v>
      </c>
      <c r="BA48" s="185" t="s">
        <v>563</v>
      </c>
      <c r="BB48" s="185" t="s">
        <v>563</v>
      </c>
      <c r="BC48" s="185" t="s">
        <v>2832</v>
      </c>
      <c r="BD48" s="185" t="s">
        <v>563</v>
      </c>
      <c r="BE48" s="185" t="s">
        <v>563</v>
      </c>
      <c r="BF48" s="185" t="s">
        <v>2832</v>
      </c>
      <c r="BG48" s="185" t="s">
        <v>563</v>
      </c>
      <c r="BH48" s="185" t="s">
        <v>563</v>
      </c>
      <c r="BI48" s="185" t="s">
        <v>2832</v>
      </c>
      <c r="BJ48" s="185" t="s">
        <v>563</v>
      </c>
      <c r="BK48" s="185" t="s">
        <v>563</v>
      </c>
      <c r="BL48" s="185" t="s">
        <v>2832</v>
      </c>
      <c r="BM48" s="185" t="s">
        <v>563</v>
      </c>
      <c r="BN48" s="185" t="s">
        <v>563</v>
      </c>
      <c r="BO48" s="185" t="s">
        <v>2832</v>
      </c>
      <c r="BP48" s="185" t="s">
        <v>563</v>
      </c>
      <c r="BQ48" s="185" t="s">
        <v>563</v>
      </c>
      <c r="BR48" s="185" t="s">
        <v>2832</v>
      </c>
      <c r="BS48" s="185" t="s">
        <v>563</v>
      </c>
      <c r="BT48" s="185" t="s">
        <v>563</v>
      </c>
      <c r="BU48" s="185" t="s">
        <v>2832</v>
      </c>
      <c r="BV48" s="185" t="s">
        <v>563</v>
      </c>
      <c r="BW48" s="185" t="s">
        <v>563</v>
      </c>
      <c r="BX48" s="185" t="s">
        <v>2832</v>
      </c>
      <c r="BY48" s="185" t="s">
        <v>563</v>
      </c>
      <c r="BZ48" s="185" t="s">
        <v>563</v>
      </c>
      <c r="CA48" s="185" t="s">
        <v>2832</v>
      </c>
      <c r="CB48" s="185" t="s">
        <v>563</v>
      </c>
      <c r="CC48" s="185" t="s">
        <v>563</v>
      </c>
      <c r="CD48" s="185" t="s">
        <v>2832</v>
      </c>
      <c r="CE48" s="185" t="s">
        <v>563</v>
      </c>
      <c r="CF48" s="185" t="s">
        <v>563</v>
      </c>
      <c r="CG48" s="185" t="s">
        <v>2832</v>
      </c>
      <c r="CH48" s="185" t="s">
        <v>563</v>
      </c>
      <c r="CI48" s="185" t="s">
        <v>563</v>
      </c>
      <c r="CJ48" s="185" t="s">
        <v>2832</v>
      </c>
      <c r="CK48" s="185" t="s">
        <v>563</v>
      </c>
      <c r="CL48" s="185" t="s">
        <v>563</v>
      </c>
      <c r="CM48" s="185" t="s">
        <v>2832</v>
      </c>
      <c r="CN48" s="185" t="s">
        <v>563</v>
      </c>
      <c r="CO48" s="185" t="s">
        <v>563</v>
      </c>
      <c r="CP48" s="185" t="s">
        <v>2832</v>
      </c>
      <c r="CQ48" s="185" t="s">
        <v>563</v>
      </c>
      <c r="CR48" s="185" t="s">
        <v>563</v>
      </c>
      <c r="CS48" s="185" t="s">
        <v>2832</v>
      </c>
      <c r="CT48" s="185" t="s">
        <v>563</v>
      </c>
      <c r="CU48" s="185" t="s">
        <v>563</v>
      </c>
      <c r="CV48" s="185" t="s">
        <v>2832</v>
      </c>
      <c r="CW48" s="185" t="s">
        <v>563</v>
      </c>
      <c r="CX48" s="185" t="s">
        <v>563</v>
      </c>
      <c r="CY48" s="185" t="s">
        <v>2832</v>
      </c>
      <c r="CZ48" s="185" t="s">
        <v>563</v>
      </c>
      <c r="DA48" s="185" t="s">
        <v>563</v>
      </c>
      <c r="DB48" s="185" t="s">
        <v>2832</v>
      </c>
      <c r="DC48" s="185" t="s">
        <v>563</v>
      </c>
      <c r="DD48" s="185" t="s">
        <v>563</v>
      </c>
      <c r="DE48" s="185" t="s">
        <v>2832</v>
      </c>
      <c r="DF48" s="185" t="s">
        <v>563</v>
      </c>
      <c r="DG48" s="185" t="s">
        <v>563</v>
      </c>
      <c r="DH48" s="185" t="s">
        <v>2832</v>
      </c>
      <c r="DI48" s="185" t="s">
        <v>563</v>
      </c>
      <c r="DJ48" s="185" t="s">
        <v>563</v>
      </c>
      <c r="DK48" s="185" t="s">
        <v>2832</v>
      </c>
      <c r="DL48" s="185" t="s">
        <v>563</v>
      </c>
      <c r="DM48" s="185" t="s">
        <v>563</v>
      </c>
      <c r="DN48" s="185" t="s">
        <v>2832</v>
      </c>
      <c r="DO48" s="185" t="s">
        <v>563</v>
      </c>
      <c r="DP48" s="185" t="s">
        <v>563</v>
      </c>
      <c r="DQ48" s="185" t="s">
        <v>2832</v>
      </c>
      <c r="DR48" s="185" t="s">
        <v>563</v>
      </c>
      <c r="DS48" s="185" t="s">
        <v>563</v>
      </c>
      <c r="DT48" s="185" t="s">
        <v>2832</v>
      </c>
      <c r="DU48" s="185" t="s">
        <v>563</v>
      </c>
      <c r="DV48" s="185" t="s">
        <v>563</v>
      </c>
      <c r="DW48" s="185" t="s">
        <v>2832</v>
      </c>
      <c r="DX48" s="185" t="s">
        <v>563</v>
      </c>
      <c r="DY48" s="185" t="s">
        <v>563</v>
      </c>
      <c r="DZ48" s="185" t="s">
        <v>2832</v>
      </c>
      <c r="EA48" s="185" t="s">
        <v>563</v>
      </c>
      <c r="EB48" s="185" t="s">
        <v>563</v>
      </c>
      <c r="EC48" s="185" t="s">
        <v>2832</v>
      </c>
      <c r="ED48" s="185" t="s">
        <v>563</v>
      </c>
      <c r="EE48" s="185" t="s">
        <v>563</v>
      </c>
      <c r="EF48" s="185" t="s">
        <v>2832</v>
      </c>
      <c r="EG48" s="185" t="s">
        <v>563</v>
      </c>
      <c r="EH48" s="185" t="s">
        <v>563</v>
      </c>
      <c r="EI48" s="185" t="s">
        <v>2832</v>
      </c>
      <c r="EJ48" s="185" t="s">
        <v>563</v>
      </c>
      <c r="EK48" s="185" t="s">
        <v>563</v>
      </c>
      <c r="EL48" s="185" t="s">
        <v>2832</v>
      </c>
      <c r="EM48" s="185" t="s">
        <v>563</v>
      </c>
      <c r="EN48" s="185" t="s">
        <v>563</v>
      </c>
      <c r="EO48" s="185" t="s">
        <v>2832</v>
      </c>
      <c r="EP48" s="185" t="s">
        <v>563</v>
      </c>
      <c r="EQ48" s="185" t="s">
        <v>563</v>
      </c>
      <c r="ER48" s="185" t="s">
        <v>2832</v>
      </c>
      <c r="ES48" s="185" t="s">
        <v>563</v>
      </c>
      <c r="ET48" s="185" t="s">
        <v>563</v>
      </c>
    </row>
    <row r="49" spans="1:150" x14ac:dyDescent="0.3">
      <c r="A49" s="1"/>
      <c r="B49" s="183" t="s">
        <v>3107</v>
      </c>
      <c r="C49" s="183" t="s">
        <v>95</v>
      </c>
      <c r="D49" s="183" t="s">
        <v>994</v>
      </c>
      <c r="E49" s="183" t="s">
        <v>3108</v>
      </c>
      <c r="F49" s="183" t="s">
        <v>3109</v>
      </c>
      <c r="G49" s="183" t="s">
        <v>2832</v>
      </c>
      <c r="H49" s="183" t="s">
        <v>3110</v>
      </c>
      <c r="I49" s="183" t="s">
        <v>3111</v>
      </c>
      <c r="J49" s="183" t="s">
        <v>2832</v>
      </c>
      <c r="K49" s="183" t="s">
        <v>2725</v>
      </c>
      <c r="L49" s="183" t="s">
        <v>2725</v>
      </c>
      <c r="M49" s="183" t="s">
        <v>2832</v>
      </c>
      <c r="N49" s="183" t="s">
        <v>2725</v>
      </c>
      <c r="O49" s="183" t="s">
        <v>2725</v>
      </c>
      <c r="P49" s="183" t="s">
        <v>2832</v>
      </c>
      <c r="Q49" s="183" t="s">
        <v>2725</v>
      </c>
      <c r="R49" s="183" t="s">
        <v>3112</v>
      </c>
      <c r="S49" s="183" t="s">
        <v>2832</v>
      </c>
      <c r="T49" s="183" t="s">
        <v>2725</v>
      </c>
      <c r="U49" s="183" t="s">
        <v>2725</v>
      </c>
      <c r="V49" s="183" t="s">
        <v>2832</v>
      </c>
      <c r="W49" s="183" t="s">
        <v>2725</v>
      </c>
      <c r="X49" s="183" t="s">
        <v>2725</v>
      </c>
      <c r="Y49" s="183" t="s">
        <v>2832</v>
      </c>
      <c r="Z49" s="183" t="s">
        <v>3113</v>
      </c>
      <c r="AA49" s="183" t="s">
        <v>2725</v>
      </c>
      <c r="AB49" s="183" t="s">
        <v>2832</v>
      </c>
      <c r="AC49" s="183" t="s">
        <v>3114</v>
      </c>
      <c r="AD49" s="183" t="s">
        <v>2725</v>
      </c>
      <c r="AE49" s="183" t="s">
        <v>2832</v>
      </c>
      <c r="AF49" s="183" t="s">
        <v>3115</v>
      </c>
      <c r="AG49" s="183" t="s">
        <v>3116</v>
      </c>
      <c r="AH49" s="183" t="s">
        <v>2832</v>
      </c>
      <c r="AI49" s="183" t="s">
        <v>3117</v>
      </c>
      <c r="AJ49" s="183" t="s">
        <v>2725</v>
      </c>
      <c r="AK49" s="183" t="s">
        <v>2832</v>
      </c>
      <c r="AL49" s="183" t="s">
        <v>3118</v>
      </c>
      <c r="AM49" s="183" t="s">
        <v>3119</v>
      </c>
      <c r="AN49" s="183" t="s">
        <v>2832</v>
      </c>
      <c r="AO49" s="183" t="s">
        <v>3120</v>
      </c>
      <c r="AP49" s="183" t="s">
        <v>2725</v>
      </c>
      <c r="AQ49" s="183" t="s">
        <v>2832</v>
      </c>
      <c r="AR49" s="183" t="s">
        <v>3121</v>
      </c>
      <c r="AS49" s="183" t="s">
        <v>2725</v>
      </c>
      <c r="AT49" s="183" t="s">
        <v>2832</v>
      </c>
      <c r="AU49" s="183" t="s">
        <v>3122</v>
      </c>
      <c r="AV49" s="183" t="s">
        <v>2725</v>
      </c>
      <c r="AW49" s="183" t="s">
        <v>2832</v>
      </c>
      <c r="AX49" s="183" t="s">
        <v>3123</v>
      </c>
      <c r="AY49" s="183" t="s">
        <v>2725</v>
      </c>
      <c r="AZ49" s="183" t="s">
        <v>2832</v>
      </c>
      <c r="BA49" s="183" t="s">
        <v>3124</v>
      </c>
      <c r="BB49" s="183" t="s">
        <v>2725</v>
      </c>
      <c r="BC49" s="183" t="s">
        <v>2832</v>
      </c>
      <c r="BD49" s="183" t="s">
        <v>3125</v>
      </c>
      <c r="BE49" s="183" t="s">
        <v>3126</v>
      </c>
      <c r="BF49" s="183" t="s">
        <v>2832</v>
      </c>
      <c r="BG49" s="183" t="s">
        <v>3127</v>
      </c>
      <c r="BH49" s="183" t="s">
        <v>3128</v>
      </c>
      <c r="BI49" s="183" t="s">
        <v>2832</v>
      </c>
      <c r="BJ49" s="183" t="s">
        <v>3129</v>
      </c>
      <c r="BK49" s="183" t="s">
        <v>3130</v>
      </c>
      <c r="BL49" s="183" t="s">
        <v>2832</v>
      </c>
      <c r="BM49" s="183" t="s">
        <v>3131</v>
      </c>
      <c r="BN49" s="183" t="s">
        <v>2725</v>
      </c>
      <c r="BO49" s="183" t="s">
        <v>2832</v>
      </c>
      <c r="BP49" s="183" t="s">
        <v>3132</v>
      </c>
      <c r="BQ49" s="183" t="s">
        <v>2725</v>
      </c>
      <c r="BR49" s="183" t="s">
        <v>2832</v>
      </c>
      <c r="BS49" s="183" t="s">
        <v>3133</v>
      </c>
      <c r="BT49" s="183" t="s">
        <v>2725</v>
      </c>
      <c r="BU49" s="183" t="s">
        <v>2832</v>
      </c>
      <c r="BV49" s="183" t="s">
        <v>3134</v>
      </c>
      <c r="BW49" s="183" t="s">
        <v>2725</v>
      </c>
      <c r="BX49" s="183" t="s">
        <v>2832</v>
      </c>
      <c r="BY49" s="183" t="s">
        <v>3135</v>
      </c>
      <c r="BZ49" s="183" t="s">
        <v>3136</v>
      </c>
      <c r="CA49" s="183" t="s">
        <v>2832</v>
      </c>
      <c r="CB49" s="183" t="s">
        <v>3137</v>
      </c>
      <c r="CC49" s="183" t="s">
        <v>2725</v>
      </c>
      <c r="CD49" s="183" t="s">
        <v>2832</v>
      </c>
      <c r="CE49" s="183" t="s">
        <v>3138</v>
      </c>
      <c r="CF49" s="183" t="s">
        <v>2725</v>
      </c>
      <c r="CG49" s="183" t="s">
        <v>2832</v>
      </c>
      <c r="CH49" s="183" t="s">
        <v>3139</v>
      </c>
      <c r="CI49" s="183" t="s">
        <v>2725</v>
      </c>
      <c r="CJ49" s="183" t="s">
        <v>2832</v>
      </c>
      <c r="CK49" s="183" t="s">
        <v>3140</v>
      </c>
      <c r="CL49" s="183" t="s">
        <v>2725</v>
      </c>
      <c r="CM49" s="183" t="s">
        <v>2832</v>
      </c>
      <c r="CN49" s="183" t="s">
        <v>2725</v>
      </c>
      <c r="CO49" s="183" t="s">
        <v>3141</v>
      </c>
      <c r="CP49" s="183" t="s">
        <v>2832</v>
      </c>
      <c r="CQ49" s="183" t="s">
        <v>3142</v>
      </c>
      <c r="CR49" s="183" t="s">
        <v>2725</v>
      </c>
      <c r="CS49" s="183" t="s">
        <v>2832</v>
      </c>
      <c r="CT49" s="183" t="s">
        <v>3143</v>
      </c>
      <c r="CU49" s="183" t="s">
        <v>3144</v>
      </c>
      <c r="CV49" s="183" t="s">
        <v>2832</v>
      </c>
      <c r="CW49" s="183" t="s">
        <v>3145</v>
      </c>
      <c r="CX49" s="183" t="s">
        <v>2725</v>
      </c>
      <c r="CY49" s="183" t="s">
        <v>2832</v>
      </c>
      <c r="CZ49" s="183" t="s">
        <v>3146</v>
      </c>
      <c r="DA49" s="183" t="s">
        <v>3147</v>
      </c>
      <c r="DB49" s="183" t="s">
        <v>2832</v>
      </c>
      <c r="DC49" s="183" t="s">
        <v>3148</v>
      </c>
      <c r="DD49" s="183" t="s">
        <v>3149</v>
      </c>
      <c r="DE49" s="183" t="s">
        <v>2832</v>
      </c>
      <c r="DF49" s="183" t="s">
        <v>3150</v>
      </c>
      <c r="DG49" s="183" t="s">
        <v>2725</v>
      </c>
      <c r="DH49" s="183" t="s">
        <v>2832</v>
      </c>
      <c r="DI49" s="183" t="s">
        <v>3151</v>
      </c>
      <c r="DJ49" s="183" t="s">
        <v>2725</v>
      </c>
      <c r="DK49" s="183" t="s">
        <v>2832</v>
      </c>
      <c r="DL49" s="183" t="s">
        <v>3152</v>
      </c>
      <c r="DM49" s="183" t="s">
        <v>2725</v>
      </c>
      <c r="DN49" s="183" t="s">
        <v>2832</v>
      </c>
      <c r="DO49" s="183" t="s">
        <v>3153</v>
      </c>
      <c r="DP49" s="183" t="s">
        <v>3154</v>
      </c>
      <c r="DQ49" s="183" t="s">
        <v>2832</v>
      </c>
      <c r="DR49" s="183" t="s">
        <v>3155</v>
      </c>
      <c r="DS49" s="183" t="s">
        <v>3156</v>
      </c>
      <c r="DT49" s="183" t="s">
        <v>2832</v>
      </c>
      <c r="DU49" s="183" t="s">
        <v>3157</v>
      </c>
      <c r="DV49" s="183" t="s">
        <v>3158</v>
      </c>
      <c r="DW49" s="183" t="s">
        <v>2832</v>
      </c>
      <c r="DX49" s="183" t="s">
        <v>3159</v>
      </c>
      <c r="DY49" s="183" t="s">
        <v>3160</v>
      </c>
      <c r="DZ49" s="183" t="s">
        <v>2832</v>
      </c>
      <c r="EA49" s="183" t="s">
        <v>3161</v>
      </c>
      <c r="EB49" s="183" t="s">
        <v>3162</v>
      </c>
      <c r="EC49" s="183" t="s">
        <v>2832</v>
      </c>
      <c r="ED49" s="183" t="s">
        <v>2725</v>
      </c>
      <c r="EE49" s="183" t="s">
        <v>3163</v>
      </c>
      <c r="EF49" s="183" t="s">
        <v>2832</v>
      </c>
      <c r="EG49" s="183" t="s">
        <v>3124</v>
      </c>
      <c r="EH49" s="183" t="s">
        <v>2725</v>
      </c>
      <c r="EI49" s="183" t="s">
        <v>2832</v>
      </c>
      <c r="EJ49" s="183" t="s">
        <v>3124</v>
      </c>
      <c r="EK49" s="183" t="s">
        <v>2725</v>
      </c>
      <c r="EL49" s="183" t="s">
        <v>2832</v>
      </c>
      <c r="EM49" s="183" t="s">
        <v>2725</v>
      </c>
      <c r="EN49" s="183" t="s">
        <v>2725</v>
      </c>
      <c r="EO49" s="183" t="s">
        <v>2832</v>
      </c>
      <c r="EP49" s="183" t="s">
        <v>2836</v>
      </c>
      <c r="EQ49" s="183" t="s">
        <v>2725</v>
      </c>
      <c r="ER49" s="183" t="s">
        <v>2832</v>
      </c>
      <c r="ES49" s="183" t="s">
        <v>3164</v>
      </c>
      <c r="ET49" s="183" t="s">
        <v>3165</v>
      </c>
    </row>
    <row r="50" spans="1:150" x14ac:dyDescent="0.3">
      <c r="A50" s="1"/>
      <c r="B50" s="184" t="s">
        <v>3166</v>
      </c>
      <c r="C50" s="184" t="s">
        <v>95</v>
      </c>
      <c r="D50" s="184" t="s">
        <v>994</v>
      </c>
      <c r="E50" s="184" t="s">
        <v>3167</v>
      </c>
      <c r="F50" s="184" t="s">
        <v>3168</v>
      </c>
      <c r="G50" s="185" t="s">
        <v>2832</v>
      </c>
      <c r="H50" s="185" t="s">
        <v>2725</v>
      </c>
      <c r="I50" s="185" t="s">
        <v>3169</v>
      </c>
      <c r="J50" s="185" t="s">
        <v>2832</v>
      </c>
      <c r="K50" s="185" t="s">
        <v>2725</v>
      </c>
      <c r="L50" s="185" t="s">
        <v>2725</v>
      </c>
      <c r="M50" s="185" t="s">
        <v>2832</v>
      </c>
      <c r="N50" s="185" t="s">
        <v>2725</v>
      </c>
      <c r="O50" s="185" t="s">
        <v>2725</v>
      </c>
      <c r="P50" s="185" t="s">
        <v>2832</v>
      </c>
      <c r="Q50" s="185" t="s">
        <v>2725</v>
      </c>
      <c r="R50" s="185" t="s">
        <v>3112</v>
      </c>
      <c r="S50" s="185" t="s">
        <v>2832</v>
      </c>
      <c r="T50" s="185" t="s">
        <v>2725</v>
      </c>
      <c r="U50" s="185" t="s">
        <v>2725</v>
      </c>
      <c r="V50" s="185" t="s">
        <v>2832</v>
      </c>
      <c r="W50" s="185" t="s">
        <v>2725</v>
      </c>
      <c r="X50" s="185" t="s">
        <v>2725</v>
      </c>
      <c r="Y50" s="185" t="s">
        <v>2832</v>
      </c>
      <c r="Z50" s="185" t="s">
        <v>2725</v>
      </c>
      <c r="AA50" s="185" t="s">
        <v>2725</v>
      </c>
      <c r="AB50" s="185" t="s">
        <v>2832</v>
      </c>
      <c r="AC50" s="185" t="s">
        <v>3170</v>
      </c>
      <c r="AD50" s="185" t="s">
        <v>2725</v>
      </c>
      <c r="AE50" s="185" t="s">
        <v>2832</v>
      </c>
      <c r="AF50" s="185" t="s">
        <v>3171</v>
      </c>
      <c r="AG50" s="185" t="s">
        <v>2725</v>
      </c>
      <c r="AH50" s="185" t="s">
        <v>2832</v>
      </c>
      <c r="AI50" s="185" t="s">
        <v>3172</v>
      </c>
      <c r="AJ50" s="185" t="s">
        <v>2725</v>
      </c>
      <c r="AK50" s="185" t="s">
        <v>2832</v>
      </c>
      <c r="AL50" s="185" t="s">
        <v>2725</v>
      </c>
      <c r="AM50" s="185" t="s">
        <v>3119</v>
      </c>
      <c r="AN50" s="185" t="s">
        <v>2832</v>
      </c>
      <c r="AO50" s="185" t="s">
        <v>2725</v>
      </c>
      <c r="AP50" s="185" t="s">
        <v>2725</v>
      </c>
      <c r="AQ50" s="185" t="s">
        <v>2832</v>
      </c>
      <c r="AR50" s="185" t="s">
        <v>2725</v>
      </c>
      <c r="AS50" s="185" t="s">
        <v>2725</v>
      </c>
      <c r="AT50" s="185" t="s">
        <v>2832</v>
      </c>
      <c r="AU50" s="185" t="s">
        <v>2725</v>
      </c>
      <c r="AV50" s="185" t="s">
        <v>2725</v>
      </c>
      <c r="AW50" s="185" t="s">
        <v>2832</v>
      </c>
      <c r="AX50" s="185" t="s">
        <v>3173</v>
      </c>
      <c r="AY50" s="185" t="s">
        <v>2725</v>
      </c>
      <c r="AZ50" s="185" t="s">
        <v>2832</v>
      </c>
      <c r="BA50" s="185" t="s">
        <v>3174</v>
      </c>
      <c r="BB50" s="185" t="s">
        <v>2725</v>
      </c>
      <c r="BC50" s="185" t="s">
        <v>2832</v>
      </c>
      <c r="BD50" s="185" t="s">
        <v>3175</v>
      </c>
      <c r="BE50" s="185" t="s">
        <v>2725</v>
      </c>
      <c r="BF50" s="185" t="s">
        <v>2832</v>
      </c>
      <c r="BG50" s="185" t="s">
        <v>2725</v>
      </c>
      <c r="BH50" s="185" t="s">
        <v>3128</v>
      </c>
      <c r="BI50" s="185" t="s">
        <v>2832</v>
      </c>
      <c r="BJ50" s="185" t="s">
        <v>3176</v>
      </c>
      <c r="BK50" s="185" t="s">
        <v>3130</v>
      </c>
      <c r="BL50" s="185" t="s">
        <v>2832</v>
      </c>
      <c r="BM50" s="185" t="s">
        <v>3177</v>
      </c>
      <c r="BN50" s="185" t="s">
        <v>2725</v>
      </c>
      <c r="BO50" s="185" t="s">
        <v>2832</v>
      </c>
      <c r="BP50" s="185" t="s">
        <v>3178</v>
      </c>
      <c r="BQ50" s="185" t="s">
        <v>2725</v>
      </c>
      <c r="BR50" s="185" t="s">
        <v>2832</v>
      </c>
      <c r="BS50" s="185" t="s">
        <v>3179</v>
      </c>
      <c r="BT50" s="185" t="s">
        <v>2725</v>
      </c>
      <c r="BU50" s="185" t="s">
        <v>2832</v>
      </c>
      <c r="BV50" s="185" t="s">
        <v>2725</v>
      </c>
      <c r="BW50" s="185" t="s">
        <v>2725</v>
      </c>
      <c r="BX50" s="185" t="s">
        <v>2832</v>
      </c>
      <c r="BY50" s="185" t="s">
        <v>2725</v>
      </c>
      <c r="BZ50" s="185" t="s">
        <v>2725</v>
      </c>
      <c r="CA50" s="185" t="s">
        <v>2832</v>
      </c>
      <c r="CB50" s="185" t="s">
        <v>3180</v>
      </c>
      <c r="CC50" s="185" t="s">
        <v>2725</v>
      </c>
      <c r="CD50" s="185" t="s">
        <v>2832</v>
      </c>
      <c r="CE50" s="185" t="s">
        <v>3138</v>
      </c>
      <c r="CF50" s="185" t="s">
        <v>2725</v>
      </c>
      <c r="CG50" s="185" t="s">
        <v>2832</v>
      </c>
      <c r="CH50" s="185" t="s">
        <v>3181</v>
      </c>
      <c r="CI50" s="185" t="s">
        <v>2725</v>
      </c>
      <c r="CJ50" s="185" t="s">
        <v>2832</v>
      </c>
      <c r="CK50" s="185" t="s">
        <v>3182</v>
      </c>
      <c r="CL50" s="185" t="s">
        <v>2725</v>
      </c>
      <c r="CM50" s="185" t="s">
        <v>2832</v>
      </c>
      <c r="CN50" s="185" t="s">
        <v>2725</v>
      </c>
      <c r="CO50" s="185" t="s">
        <v>3141</v>
      </c>
      <c r="CP50" s="185" t="s">
        <v>2832</v>
      </c>
      <c r="CQ50" s="185" t="s">
        <v>3142</v>
      </c>
      <c r="CR50" s="185" t="s">
        <v>2725</v>
      </c>
      <c r="CS50" s="185" t="s">
        <v>2832</v>
      </c>
      <c r="CT50" s="185" t="s">
        <v>2725</v>
      </c>
      <c r="CU50" s="185" t="s">
        <v>3144</v>
      </c>
      <c r="CV50" s="185" t="s">
        <v>2832</v>
      </c>
      <c r="CW50" s="185" t="s">
        <v>3183</v>
      </c>
      <c r="CX50" s="185" t="s">
        <v>2725</v>
      </c>
      <c r="CY50" s="185" t="s">
        <v>2832</v>
      </c>
      <c r="CZ50" s="185" t="s">
        <v>2725</v>
      </c>
      <c r="DA50" s="185" t="s">
        <v>3147</v>
      </c>
      <c r="DB50" s="185" t="s">
        <v>2832</v>
      </c>
      <c r="DC50" s="185" t="s">
        <v>3184</v>
      </c>
      <c r="DD50" s="185" t="s">
        <v>3149</v>
      </c>
      <c r="DE50" s="185" t="s">
        <v>2832</v>
      </c>
      <c r="DF50" s="185" t="s">
        <v>3185</v>
      </c>
      <c r="DG50" s="185" t="s">
        <v>2725</v>
      </c>
      <c r="DH50" s="185" t="s">
        <v>2832</v>
      </c>
      <c r="DI50" s="185" t="s">
        <v>2725</v>
      </c>
      <c r="DJ50" s="185" t="s">
        <v>2725</v>
      </c>
      <c r="DK50" s="185" t="s">
        <v>2832</v>
      </c>
      <c r="DL50" s="185" t="s">
        <v>3186</v>
      </c>
      <c r="DM50" s="185" t="s">
        <v>2725</v>
      </c>
      <c r="DN50" s="185" t="s">
        <v>2832</v>
      </c>
      <c r="DO50" s="185" t="s">
        <v>3187</v>
      </c>
      <c r="DP50" s="185" t="s">
        <v>3154</v>
      </c>
      <c r="DQ50" s="185" t="s">
        <v>2832</v>
      </c>
      <c r="DR50" s="185" t="s">
        <v>3188</v>
      </c>
      <c r="DS50" s="185" t="s">
        <v>2725</v>
      </c>
      <c r="DT50" s="185" t="s">
        <v>2832</v>
      </c>
      <c r="DU50" s="185" t="s">
        <v>2725</v>
      </c>
      <c r="DV50" s="185" t="s">
        <v>3158</v>
      </c>
      <c r="DW50" s="185" t="s">
        <v>2832</v>
      </c>
      <c r="DX50" s="185" t="s">
        <v>3189</v>
      </c>
      <c r="DY50" s="185" t="s">
        <v>3160</v>
      </c>
      <c r="DZ50" s="185" t="s">
        <v>2832</v>
      </c>
      <c r="EA50" s="185" t="s">
        <v>3190</v>
      </c>
      <c r="EB50" s="185" t="s">
        <v>2725</v>
      </c>
      <c r="EC50" s="185" t="s">
        <v>2832</v>
      </c>
      <c r="ED50" s="185" t="s">
        <v>2725</v>
      </c>
      <c r="EE50" s="185" t="s">
        <v>3191</v>
      </c>
      <c r="EF50" s="185" t="s">
        <v>2832</v>
      </c>
      <c r="EG50" s="185" t="s">
        <v>2725</v>
      </c>
      <c r="EH50" s="185" t="s">
        <v>2725</v>
      </c>
      <c r="EI50" s="185" t="s">
        <v>2832</v>
      </c>
      <c r="EJ50" s="185" t="s">
        <v>2725</v>
      </c>
      <c r="EK50" s="185" t="s">
        <v>2725</v>
      </c>
      <c r="EL50" s="185" t="s">
        <v>2832</v>
      </c>
      <c r="EM50" s="185" t="s">
        <v>2725</v>
      </c>
      <c r="EN50" s="185" t="s">
        <v>2725</v>
      </c>
      <c r="EO50" s="185" t="s">
        <v>2832</v>
      </c>
      <c r="EP50" s="185" t="s">
        <v>2725</v>
      </c>
      <c r="EQ50" s="185" t="s">
        <v>2725</v>
      </c>
      <c r="ER50" s="185" t="s">
        <v>2832</v>
      </c>
      <c r="ES50" s="185" t="s">
        <v>2725</v>
      </c>
      <c r="ET50" s="185" t="s">
        <v>2725</v>
      </c>
    </row>
    <row r="51" spans="1:150" x14ac:dyDescent="0.3">
      <c r="A51" s="1"/>
      <c r="B51" s="184" t="s">
        <v>3192</v>
      </c>
      <c r="C51" s="184" t="s">
        <v>95</v>
      </c>
      <c r="D51" s="184" t="s">
        <v>994</v>
      </c>
      <c r="E51" s="184" t="s">
        <v>3193</v>
      </c>
      <c r="F51" s="184" t="s">
        <v>3194</v>
      </c>
      <c r="G51" s="185" t="s">
        <v>2832</v>
      </c>
      <c r="H51" s="185" t="s">
        <v>2725</v>
      </c>
      <c r="I51" s="185" t="s">
        <v>3195</v>
      </c>
      <c r="J51" s="185" t="s">
        <v>2832</v>
      </c>
      <c r="K51" s="185" t="s">
        <v>2725</v>
      </c>
      <c r="L51" s="185" t="s">
        <v>2725</v>
      </c>
      <c r="M51" s="185" t="s">
        <v>2832</v>
      </c>
      <c r="N51" s="185" t="s">
        <v>2725</v>
      </c>
      <c r="O51" s="185" t="s">
        <v>2725</v>
      </c>
      <c r="P51" s="185" t="s">
        <v>2832</v>
      </c>
      <c r="Q51" s="185" t="s">
        <v>2725</v>
      </c>
      <c r="R51" s="185" t="s">
        <v>2725</v>
      </c>
      <c r="S51" s="185" t="s">
        <v>2832</v>
      </c>
      <c r="T51" s="185" t="s">
        <v>2725</v>
      </c>
      <c r="U51" s="185" t="s">
        <v>2725</v>
      </c>
      <c r="V51" s="185" t="s">
        <v>2832</v>
      </c>
      <c r="W51" s="185" t="s">
        <v>2725</v>
      </c>
      <c r="X51" s="185" t="s">
        <v>2725</v>
      </c>
      <c r="Y51" s="185" t="s">
        <v>2832</v>
      </c>
      <c r="Z51" s="185" t="s">
        <v>2725</v>
      </c>
      <c r="AA51" s="185" t="s">
        <v>2725</v>
      </c>
      <c r="AB51" s="185" t="s">
        <v>2832</v>
      </c>
      <c r="AC51" s="185" t="s">
        <v>2725</v>
      </c>
      <c r="AD51" s="185" t="s">
        <v>2725</v>
      </c>
      <c r="AE51" s="185" t="s">
        <v>2832</v>
      </c>
      <c r="AF51" s="185" t="s">
        <v>2725</v>
      </c>
      <c r="AG51" s="185" t="s">
        <v>2725</v>
      </c>
      <c r="AH51" s="185" t="s">
        <v>2832</v>
      </c>
      <c r="AI51" s="185" t="s">
        <v>2725</v>
      </c>
      <c r="AJ51" s="185" t="s">
        <v>2725</v>
      </c>
      <c r="AK51" s="185" t="s">
        <v>2832</v>
      </c>
      <c r="AL51" s="185" t="s">
        <v>2725</v>
      </c>
      <c r="AM51" s="185" t="s">
        <v>2725</v>
      </c>
      <c r="AN51" s="185" t="s">
        <v>2832</v>
      </c>
      <c r="AO51" s="185" t="s">
        <v>2725</v>
      </c>
      <c r="AP51" s="185" t="s">
        <v>2725</v>
      </c>
      <c r="AQ51" s="185" t="s">
        <v>2832</v>
      </c>
      <c r="AR51" s="185" t="s">
        <v>2725</v>
      </c>
      <c r="AS51" s="185" t="s">
        <v>2725</v>
      </c>
      <c r="AT51" s="185" t="s">
        <v>2832</v>
      </c>
      <c r="AU51" s="185" t="s">
        <v>2725</v>
      </c>
      <c r="AV51" s="185" t="s">
        <v>2725</v>
      </c>
      <c r="AW51" s="185" t="s">
        <v>2832</v>
      </c>
      <c r="AX51" s="185" t="s">
        <v>2725</v>
      </c>
      <c r="AY51" s="185" t="s">
        <v>2725</v>
      </c>
      <c r="AZ51" s="185" t="s">
        <v>2832</v>
      </c>
      <c r="BA51" s="185" t="s">
        <v>2725</v>
      </c>
      <c r="BB51" s="185" t="s">
        <v>2725</v>
      </c>
      <c r="BC51" s="185" t="s">
        <v>2832</v>
      </c>
      <c r="BD51" s="185" t="s">
        <v>2725</v>
      </c>
      <c r="BE51" s="185" t="s">
        <v>3126</v>
      </c>
      <c r="BF51" s="185" t="s">
        <v>2832</v>
      </c>
      <c r="BG51" s="185" t="s">
        <v>2725</v>
      </c>
      <c r="BH51" s="185" t="s">
        <v>2725</v>
      </c>
      <c r="BI51" s="185" t="s">
        <v>2832</v>
      </c>
      <c r="BJ51" s="185" t="s">
        <v>2725</v>
      </c>
      <c r="BK51" s="185" t="s">
        <v>2725</v>
      </c>
      <c r="BL51" s="185" t="s">
        <v>2832</v>
      </c>
      <c r="BM51" s="185" t="s">
        <v>2725</v>
      </c>
      <c r="BN51" s="185" t="s">
        <v>2725</v>
      </c>
      <c r="BO51" s="185" t="s">
        <v>2832</v>
      </c>
      <c r="BP51" s="185" t="s">
        <v>2725</v>
      </c>
      <c r="BQ51" s="185" t="s">
        <v>2725</v>
      </c>
      <c r="BR51" s="185" t="s">
        <v>2832</v>
      </c>
      <c r="BS51" s="185" t="s">
        <v>2725</v>
      </c>
      <c r="BT51" s="185" t="s">
        <v>2725</v>
      </c>
      <c r="BU51" s="185" t="s">
        <v>2832</v>
      </c>
      <c r="BV51" s="185" t="s">
        <v>2725</v>
      </c>
      <c r="BW51" s="185" t="s">
        <v>2725</v>
      </c>
      <c r="BX51" s="185" t="s">
        <v>2832</v>
      </c>
      <c r="BY51" s="185" t="s">
        <v>2725</v>
      </c>
      <c r="BZ51" s="185" t="s">
        <v>2725</v>
      </c>
      <c r="CA51" s="185" t="s">
        <v>2832</v>
      </c>
      <c r="CB51" s="185" t="s">
        <v>2725</v>
      </c>
      <c r="CC51" s="185" t="s">
        <v>2725</v>
      </c>
      <c r="CD51" s="185" t="s">
        <v>2832</v>
      </c>
      <c r="CE51" s="185" t="s">
        <v>2725</v>
      </c>
      <c r="CF51" s="185" t="s">
        <v>2725</v>
      </c>
      <c r="CG51" s="185" t="s">
        <v>2832</v>
      </c>
      <c r="CH51" s="185" t="s">
        <v>2725</v>
      </c>
      <c r="CI51" s="185" t="s">
        <v>2725</v>
      </c>
      <c r="CJ51" s="185" t="s">
        <v>2832</v>
      </c>
      <c r="CK51" s="185" t="s">
        <v>2725</v>
      </c>
      <c r="CL51" s="185" t="s">
        <v>2725</v>
      </c>
      <c r="CM51" s="185" t="s">
        <v>2832</v>
      </c>
      <c r="CN51" s="185" t="s">
        <v>2725</v>
      </c>
      <c r="CO51" s="185" t="s">
        <v>2725</v>
      </c>
      <c r="CP51" s="185" t="s">
        <v>2832</v>
      </c>
      <c r="CQ51" s="185" t="s">
        <v>2725</v>
      </c>
      <c r="CR51" s="185" t="s">
        <v>2725</v>
      </c>
      <c r="CS51" s="185" t="s">
        <v>2832</v>
      </c>
      <c r="CT51" s="185" t="s">
        <v>2725</v>
      </c>
      <c r="CU51" s="185" t="s">
        <v>2725</v>
      </c>
      <c r="CV51" s="185" t="s">
        <v>2832</v>
      </c>
      <c r="CW51" s="185" t="s">
        <v>2725</v>
      </c>
      <c r="CX51" s="185" t="s">
        <v>2725</v>
      </c>
      <c r="CY51" s="185" t="s">
        <v>2832</v>
      </c>
      <c r="CZ51" s="185" t="s">
        <v>2725</v>
      </c>
      <c r="DA51" s="185" t="s">
        <v>2725</v>
      </c>
      <c r="DB51" s="185" t="s">
        <v>2832</v>
      </c>
      <c r="DC51" s="185" t="s">
        <v>2725</v>
      </c>
      <c r="DD51" s="185" t="s">
        <v>2725</v>
      </c>
      <c r="DE51" s="185" t="s">
        <v>2832</v>
      </c>
      <c r="DF51" s="185" t="s">
        <v>2725</v>
      </c>
      <c r="DG51" s="185" t="s">
        <v>2725</v>
      </c>
      <c r="DH51" s="185" t="s">
        <v>2832</v>
      </c>
      <c r="DI51" s="185" t="s">
        <v>2725</v>
      </c>
      <c r="DJ51" s="185" t="s">
        <v>2725</v>
      </c>
      <c r="DK51" s="185" t="s">
        <v>2832</v>
      </c>
      <c r="DL51" s="185" t="s">
        <v>2725</v>
      </c>
      <c r="DM51" s="185" t="s">
        <v>2725</v>
      </c>
      <c r="DN51" s="185" t="s">
        <v>2832</v>
      </c>
      <c r="DO51" s="185" t="s">
        <v>2725</v>
      </c>
      <c r="DP51" s="185" t="s">
        <v>2725</v>
      </c>
      <c r="DQ51" s="185" t="s">
        <v>2832</v>
      </c>
      <c r="DR51" s="185" t="s">
        <v>2725</v>
      </c>
      <c r="DS51" s="185" t="s">
        <v>3156</v>
      </c>
      <c r="DT51" s="185" t="s">
        <v>2832</v>
      </c>
      <c r="DU51" s="185" t="s">
        <v>2725</v>
      </c>
      <c r="DV51" s="185" t="s">
        <v>2725</v>
      </c>
      <c r="DW51" s="185" t="s">
        <v>2832</v>
      </c>
      <c r="DX51" s="185" t="s">
        <v>2725</v>
      </c>
      <c r="DY51" s="185" t="s">
        <v>2725</v>
      </c>
      <c r="DZ51" s="185" t="s">
        <v>2832</v>
      </c>
      <c r="EA51" s="185" t="s">
        <v>2725</v>
      </c>
      <c r="EB51" s="185" t="s">
        <v>3162</v>
      </c>
      <c r="EC51" s="185" t="s">
        <v>2832</v>
      </c>
      <c r="ED51" s="185" t="s">
        <v>2725</v>
      </c>
      <c r="EE51" s="185" t="s">
        <v>3196</v>
      </c>
      <c r="EF51" s="185" t="s">
        <v>2832</v>
      </c>
      <c r="EG51" s="185" t="s">
        <v>3197</v>
      </c>
      <c r="EH51" s="185" t="s">
        <v>2725</v>
      </c>
      <c r="EI51" s="185" t="s">
        <v>2832</v>
      </c>
      <c r="EJ51" s="185" t="s">
        <v>3198</v>
      </c>
      <c r="EK51" s="185" t="s">
        <v>2725</v>
      </c>
      <c r="EL51" s="185" t="s">
        <v>2832</v>
      </c>
      <c r="EM51" s="185" t="s">
        <v>2725</v>
      </c>
      <c r="EN51" s="185" t="s">
        <v>2725</v>
      </c>
      <c r="EO51" s="185" t="s">
        <v>2832</v>
      </c>
      <c r="EP51" s="185" t="s">
        <v>2725</v>
      </c>
      <c r="EQ51" s="185" t="s">
        <v>2725</v>
      </c>
      <c r="ER51" s="185" t="s">
        <v>2832</v>
      </c>
      <c r="ES51" s="185" t="s">
        <v>2725</v>
      </c>
      <c r="ET51" s="185" t="s">
        <v>3199</v>
      </c>
    </row>
    <row r="52" spans="1:150" x14ac:dyDescent="0.3">
      <c r="A52" s="1"/>
      <c r="B52" s="184" t="s">
        <v>3200</v>
      </c>
      <c r="C52" s="184" t="s">
        <v>95</v>
      </c>
      <c r="D52" s="184" t="s">
        <v>994</v>
      </c>
      <c r="E52" s="184" t="s">
        <v>3201</v>
      </c>
      <c r="F52" s="184" t="s">
        <v>3202</v>
      </c>
      <c r="G52" s="185" t="s">
        <v>2832</v>
      </c>
      <c r="H52" s="185" t="s">
        <v>3110</v>
      </c>
      <c r="I52" s="185" t="s">
        <v>2725</v>
      </c>
      <c r="J52" s="185" t="s">
        <v>2832</v>
      </c>
      <c r="K52" s="185" t="s">
        <v>2725</v>
      </c>
      <c r="L52" s="185" t="s">
        <v>2725</v>
      </c>
      <c r="M52" s="185" t="s">
        <v>2832</v>
      </c>
      <c r="N52" s="185" t="s">
        <v>2725</v>
      </c>
      <c r="O52" s="185" t="s">
        <v>2725</v>
      </c>
      <c r="P52" s="185" t="s">
        <v>2832</v>
      </c>
      <c r="Q52" s="185" t="s">
        <v>2725</v>
      </c>
      <c r="R52" s="185" t="s">
        <v>2725</v>
      </c>
      <c r="S52" s="185" t="s">
        <v>2832</v>
      </c>
      <c r="T52" s="185" t="s">
        <v>2725</v>
      </c>
      <c r="U52" s="185" t="s">
        <v>2725</v>
      </c>
      <c r="V52" s="185" t="s">
        <v>2832</v>
      </c>
      <c r="W52" s="185" t="s">
        <v>2725</v>
      </c>
      <c r="X52" s="185" t="s">
        <v>2725</v>
      </c>
      <c r="Y52" s="185" t="s">
        <v>2832</v>
      </c>
      <c r="Z52" s="185" t="s">
        <v>3113</v>
      </c>
      <c r="AA52" s="185" t="s">
        <v>2725</v>
      </c>
      <c r="AB52" s="185" t="s">
        <v>2832</v>
      </c>
      <c r="AC52" s="185" t="s">
        <v>3170</v>
      </c>
      <c r="AD52" s="185" t="s">
        <v>2725</v>
      </c>
      <c r="AE52" s="185" t="s">
        <v>2832</v>
      </c>
      <c r="AF52" s="185" t="s">
        <v>2725</v>
      </c>
      <c r="AG52" s="185" t="s">
        <v>3116</v>
      </c>
      <c r="AH52" s="185" t="s">
        <v>2832</v>
      </c>
      <c r="AI52" s="185" t="s">
        <v>2725</v>
      </c>
      <c r="AJ52" s="185" t="s">
        <v>2725</v>
      </c>
      <c r="AK52" s="185" t="s">
        <v>2832</v>
      </c>
      <c r="AL52" s="185" t="s">
        <v>3118</v>
      </c>
      <c r="AM52" s="185" t="s">
        <v>2725</v>
      </c>
      <c r="AN52" s="185" t="s">
        <v>2832</v>
      </c>
      <c r="AO52" s="185" t="s">
        <v>3203</v>
      </c>
      <c r="AP52" s="185" t="s">
        <v>2725</v>
      </c>
      <c r="AQ52" s="185" t="s">
        <v>2832</v>
      </c>
      <c r="AR52" s="185" t="s">
        <v>3204</v>
      </c>
      <c r="AS52" s="185" t="s">
        <v>2725</v>
      </c>
      <c r="AT52" s="185" t="s">
        <v>2832</v>
      </c>
      <c r="AU52" s="185" t="s">
        <v>3205</v>
      </c>
      <c r="AV52" s="185" t="s">
        <v>2725</v>
      </c>
      <c r="AW52" s="185" t="s">
        <v>2832</v>
      </c>
      <c r="AX52" s="185" t="s">
        <v>3173</v>
      </c>
      <c r="AY52" s="185" t="s">
        <v>2725</v>
      </c>
      <c r="AZ52" s="185" t="s">
        <v>2832</v>
      </c>
      <c r="BA52" s="185" t="s">
        <v>3174</v>
      </c>
      <c r="BB52" s="185" t="s">
        <v>2725</v>
      </c>
      <c r="BC52" s="185" t="s">
        <v>2832</v>
      </c>
      <c r="BD52" s="185" t="s">
        <v>2725</v>
      </c>
      <c r="BE52" s="185" t="s">
        <v>2725</v>
      </c>
      <c r="BF52" s="185" t="s">
        <v>2832</v>
      </c>
      <c r="BG52" s="185" t="s">
        <v>3206</v>
      </c>
      <c r="BH52" s="185" t="s">
        <v>2725</v>
      </c>
      <c r="BI52" s="185" t="s">
        <v>2832</v>
      </c>
      <c r="BJ52" s="185" t="s">
        <v>3207</v>
      </c>
      <c r="BK52" s="185" t="s">
        <v>2725</v>
      </c>
      <c r="BL52" s="185" t="s">
        <v>2832</v>
      </c>
      <c r="BM52" s="185" t="s">
        <v>2725</v>
      </c>
      <c r="BN52" s="185" t="s">
        <v>2725</v>
      </c>
      <c r="BO52" s="185" t="s">
        <v>2832</v>
      </c>
      <c r="BP52" s="185" t="s">
        <v>3178</v>
      </c>
      <c r="BQ52" s="185" t="s">
        <v>2725</v>
      </c>
      <c r="BR52" s="185" t="s">
        <v>2832</v>
      </c>
      <c r="BS52" s="185" t="s">
        <v>3179</v>
      </c>
      <c r="BT52" s="185" t="s">
        <v>2725</v>
      </c>
      <c r="BU52" s="185" t="s">
        <v>2832</v>
      </c>
      <c r="BV52" s="185" t="s">
        <v>2725</v>
      </c>
      <c r="BW52" s="185" t="s">
        <v>2725</v>
      </c>
      <c r="BX52" s="185" t="s">
        <v>2832</v>
      </c>
      <c r="BY52" s="185" t="s">
        <v>3208</v>
      </c>
      <c r="BZ52" s="185" t="s">
        <v>3136</v>
      </c>
      <c r="CA52" s="185" t="s">
        <v>2832</v>
      </c>
      <c r="CB52" s="185" t="s">
        <v>3180</v>
      </c>
      <c r="CC52" s="185" t="s">
        <v>2725</v>
      </c>
      <c r="CD52" s="185" t="s">
        <v>2832</v>
      </c>
      <c r="CE52" s="185" t="s">
        <v>2725</v>
      </c>
      <c r="CF52" s="185" t="s">
        <v>2725</v>
      </c>
      <c r="CG52" s="185" t="s">
        <v>2832</v>
      </c>
      <c r="CH52" s="185" t="s">
        <v>3181</v>
      </c>
      <c r="CI52" s="185" t="s">
        <v>2725</v>
      </c>
      <c r="CJ52" s="185" t="s">
        <v>2832</v>
      </c>
      <c r="CK52" s="185" t="s">
        <v>3182</v>
      </c>
      <c r="CL52" s="185" t="s">
        <v>2725</v>
      </c>
      <c r="CM52" s="185" t="s">
        <v>2832</v>
      </c>
      <c r="CN52" s="185" t="s">
        <v>2725</v>
      </c>
      <c r="CO52" s="185" t="s">
        <v>2725</v>
      </c>
      <c r="CP52" s="185" t="s">
        <v>2832</v>
      </c>
      <c r="CQ52" s="185" t="s">
        <v>2725</v>
      </c>
      <c r="CR52" s="185" t="s">
        <v>2725</v>
      </c>
      <c r="CS52" s="185" t="s">
        <v>2832</v>
      </c>
      <c r="CT52" s="185" t="s">
        <v>3209</v>
      </c>
      <c r="CU52" s="185" t="s">
        <v>2725</v>
      </c>
      <c r="CV52" s="185" t="s">
        <v>2832</v>
      </c>
      <c r="CW52" s="185" t="s">
        <v>3183</v>
      </c>
      <c r="CX52" s="185" t="s">
        <v>2725</v>
      </c>
      <c r="CY52" s="185" t="s">
        <v>2832</v>
      </c>
      <c r="CZ52" s="185" t="s">
        <v>2725</v>
      </c>
      <c r="DA52" s="185" t="s">
        <v>2725</v>
      </c>
      <c r="DB52" s="185" t="s">
        <v>2832</v>
      </c>
      <c r="DC52" s="185" t="s">
        <v>2725</v>
      </c>
      <c r="DD52" s="185" t="s">
        <v>2725</v>
      </c>
      <c r="DE52" s="185" t="s">
        <v>2832</v>
      </c>
      <c r="DF52" s="185" t="s">
        <v>3185</v>
      </c>
      <c r="DG52" s="185" t="s">
        <v>2725</v>
      </c>
      <c r="DH52" s="185" t="s">
        <v>2832</v>
      </c>
      <c r="DI52" s="185" t="s">
        <v>3210</v>
      </c>
      <c r="DJ52" s="185" t="s">
        <v>2725</v>
      </c>
      <c r="DK52" s="185" t="s">
        <v>2832</v>
      </c>
      <c r="DL52" s="185" t="s">
        <v>2725</v>
      </c>
      <c r="DM52" s="185" t="s">
        <v>2725</v>
      </c>
      <c r="DN52" s="185" t="s">
        <v>2832</v>
      </c>
      <c r="DO52" s="185" t="s">
        <v>3211</v>
      </c>
      <c r="DP52" s="185" t="s">
        <v>2725</v>
      </c>
      <c r="DQ52" s="185" t="s">
        <v>2832</v>
      </c>
      <c r="DR52" s="185" t="s">
        <v>2725</v>
      </c>
      <c r="DS52" s="185" t="s">
        <v>2725</v>
      </c>
      <c r="DT52" s="185" t="s">
        <v>2832</v>
      </c>
      <c r="DU52" s="185" t="s">
        <v>3212</v>
      </c>
      <c r="DV52" s="185" t="s">
        <v>2725</v>
      </c>
      <c r="DW52" s="185" t="s">
        <v>2832</v>
      </c>
      <c r="DX52" s="185" t="s">
        <v>2725</v>
      </c>
      <c r="DY52" s="185" t="s">
        <v>2725</v>
      </c>
      <c r="DZ52" s="185" t="s">
        <v>2832</v>
      </c>
      <c r="EA52" s="185" t="s">
        <v>2725</v>
      </c>
      <c r="EB52" s="185" t="s">
        <v>2725</v>
      </c>
      <c r="EC52" s="185" t="s">
        <v>2832</v>
      </c>
      <c r="ED52" s="185" t="s">
        <v>2725</v>
      </c>
      <c r="EE52" s="185" t="s">
        <v>2725</v>
      </c>
      <c r="EF52" s="185" t="s">
        <v>2832</v>
      </c>
      <c r="EG52" s="185" t="s">
        <v>3213</v>
      </c>
      <c r="EH52" s="185" t="s">
        <v>2725</v>
      </c>
      <c r="EI52" s="185" t="s">
        <v>2832</v>
      </c>
      <c r="EJ52" s="185" t="s">
        <v>3214</v>
      </c>
      <c r="EK52" s="185" t="s">
        <v>2725</v>
      </c>
      <c r="EL52" s="185" t="s">
        <v>2832</v>
      </c>
      <c r="EM52" s="185" t="s">
        <v>2725</v>
      </c>
      <c r="EN52" s="185" t="s">
        <v>2725</v>
      </c>
      <c r="EO52" s="185" t="s">
        <v>2832</v>
      </c>
      <c r="EP52" s="185" t="s">
        <v>2836</v>
      </c>
      <c r="EQ52" s="185" t="s">
        <v>2725</v>
      </c>
      <c r="ER52" s="185" t="s">
        <v>2832</v>
      </c>
      <c r="ES52" s="185" t="s">
        <v>3215</v>
      </c>
      <c r="ET52" s="185" t="s">
        <v>2725</v>
      </c>
    </row>
    <row r="53" spans="1:150" x14ac:dyDescent="0.3">
      <c r="A53" s="1"/>
      <c r="B53" s="184" t="s">
        <v>3216</v>
      </c>
      <c r="C53" s="184" t="s">
        <v>95</v>
      </c>
      <c r="D53" s="184" t="s">
        <v>994</v>
      </c>
      <c r="E53" s="184" t="s">
        <v>3217</v>
      </c>
      <c r="F53" s="184" t="s">
        <v>3218</v>
      </c>
      <c r="G53" s="185" t="s">
        <v>2832</v>
      </c>
      <c r="H53" s="185" t="s">
        <v>2725</v>
      </c>
      <c r="I53" s="185" t="s">
        <v>3219</v>
      </c>
      <c r="J53" s="185" t="s">
        <v>2832</v>
      </c>
      <c r="K53" s="185" t="s">
        <v>2725</v>
      </c>
      <c r="L53" s="185" t="s">
        <v>2725</v>
      </c>
      <c r="M53" s="185" t="s">
        <v>2832</v>
      </c>
      <c r="N53" s="185" t="s">
        <v>2725</v>
      </c>
      <c r="O53" s="185" t="s">
        <v>2725</v>
      </c>
      <c r="P53" s="185" t="s">
        <v>2832</v>
      </c>
      <c r="Q53" s="185" t="s">
        <v>2725</v>
      </c>
      <c r="R53" s="185" t="s">
        <v>2725</v>
      </c>
      <c r="S53" s="185" t="s">
        <v>2832</v>
      </c>
      <c r="T53" s="185" t="s">
        <v>2725</v>
      </c>
      <c r="U53" s="185" t="s">
        <v>2725</v>
      </c>
      <c r="V53" s="185" t="s">
        <v>2832</v>
      </c>
      <c r="W53" s="185" t="s">
        <v>2725</v>
      </c>
      <c r="X53" s="185" t="s">
        <v>2725</v>
      </c>
      <c r="Y53" s="185" t="s">
        <v>2832</v>
      </c>
      <c r="Z53" s="185" t="s">
        <v>2725</v>
      </c>
      <c r="AA53" s="185" t="s">
        <v>2725</v>
      </c>
      <c r="AB53" s="185" t="s">
        <v>2832</v>
      </c>
      <c r="AC53" s="185" t="s">
        <v>2725</v>
      </c>
      <c r="AD53" s="185" t="s">
        <v>2725</v>
      </c>
      <c r="AE53" s="185" t="s">
        <v>2832</v>
      </c>
      <c r="AF53" s="185" t="s">
        <v>3171</v>
      </c>
      <c r="AG53" s="185" t="s">
        <v>2725</v>
      </c>
      <c r="AH53" s="185" t="s">
        <v>2832</v>
      </c>
      <c r="AI53" s="185" t="s">
        <v>3172</v>
      </c>
      <c r="AJ53" s="185" t="s">
        <v>2725</v>
      </c>
      <c r="AK53" s="185" t="s">
        <v>2832</v>
      </c>
      <c r="AL53" s="185" t="s">
        <v>2725</v>
      </c>
      <c r="AM53" s="185" t="s">
        <v>2725</v>
      </c>
      <c r="AN53" s="185" t="s">
        <v>2832</v>
      </c>
      <c r="AO53" s="185" t="s">
        <v>3203</v>
      </c>
      <c r="AP53" s="185" t="s">
        <v>2725</v>
      </c>
      <c r="AQ53" s="185" t="s">
        <v>2832</v>
      </c>
      <c r="AR53" s="185" t="s">
        <v>3204</v>
      </c>
      <c r="AS53" s="185" t="s">
        <v>2725</v>
      </c>
      <c r="AT53" s="185" t="s">
        <v>2832</v>
      </c>
      <c r="AU53" s="185" t="s">
        <v>3205</v>
      </c>
      <c r="AV53" s="185" t="s">
        <v>2725</v>
      </c>
      <c r="AW53" s="185" t="s">
        <v>2832</v>
      </c>
      <c r="AX53" s="185" t="s">
        <v>2725</v>
      </c>
      <c r="AY53" s="185" t="s">
        <v>2725</v>
      </c>
      <c r="AZ53" s="185" t="s">
        <v>2832</v>
      </c>
      <c r="BA53" s="185" t="s">
        <v>2725</v>
      </c>
      <c r="BB53" s="185" t="s">
        <v>2725</v>
      </c>
      <c r="BC53" s="185" t="s">
        <v>2832</v>
      </c>
      <c r="BD53" s="185" t="s">
        <v>3175</v>
      </c>
      <c r="BE53" s="185" t="s">
        <v>2725</v>
      </c>
      <c r="BF53" s="185" t="s">
        <v>2832</v>
      </c>
      <c r="BG53" s="185" t="s">
        <v>3206</v>
      </c>
      <c r="BH53" s="185" t="s">
        <v>2725</v>
      </c>
      <c r="BI53" s="185" t="s">
        <v>2832</v>
      </c>
      <c r="BJ53" s="185" t="s">
        <v>2725</v>
      </c>
      <c r="BK53" s="185" t="s">
        <v>2725</v>
      </c>
      <c r="BL53" s="185" t="s">
        <v>2832</v>
      </c>
      <c r="BM53" s="185" t="s">
        <v>3177</v>
      </c>
      <c r="BN53" s="185" t="s">
        <v>2725</v>
      </c>
      <c r="BO53" s="185" t="s">
        <v>2832</v>
      </c>
      <c r="BP53" s="185" t="s">
        <v>3178</v>
      </c>
      <c r="BQ53" s="185" t="s">
        <v>2725</v>
      </c>
      <c r="BR53" s="185" t="s">
        <v>2832</v>
      </c>
      <c r="BS53" s="185" t="s">
        <v>2725</v>
      </c>
      <c r="BT53" s="185" t="s">
        <v>2725</v>
      </c>
      <c r="BU53" s="185" t="s">
        <v>2832</v>
      </c>
      <c r="BV53" s="185" t="s">
        <v>3134</v>
      </c>
      <c r="BW53" s="185" t="s">
        <v>2725</v>
      </c>
      <c r="BX53" s="185" t="s">
        <v>2832</v>
      </c>
      <c r="BY53" s="185" t="s">
        <v>3220</v>
      </c>
      <c r="BZ53" s="185" t="s">
        <v>2725</v>
      </c>
      <c r="CA53" s="185" t="s">
        <v>2832</v>
      </c>
      <c r="CB53" s="185" t="s">
        <v>2725</v>
      </c>
      <c r="CC53" s="185" t="s">
        <v>2725</v>
      </c>
      <c r="CD53" s="185" t="s">
        <v>2832</v>
      </c>
      <c r="CE53" s="185" t="s">
        <v>2725</v>
      </c>
      <c r="CF53" s="185" t="s">
        <v>2725</v>
      </c>
      <c r="CG53" s="185" t="s">
        <v>2832</v>
      </c>
      <c r="CH53" s="185" t="s">
        <v>2725</v>
      </c>
      <c r="CI53" s="185" t="s">
        <v>2725</v>
      </c>
      <c r="CJ53" s="185" t="s">
        <v>2832</v>
      </c>
      <c r="CK53" s="185" t="s">
        <v>2725</v>
      </c>
      <c r="CL53" s="185" t="s">
        <v>2725</v>
      </c>
      <c r="CM53" s="185" t="s">
        <v>2832</v>
      </c>
      <c r="CN53" s="185" t="s">
        <v>2725</v>
      </c>
      <c r="CO53" s="185" t="s">
        <v>2725</v>
      </c>
      <c r="CP53" s="185" t="s">
        <v>2832</v>
      </c>
      <c r="CQ53" s="185" t="s">
        <v>2725</v>
      </c>
      <c r="CR53" s="185" t="s">
        <v>2725</v>
      </c>
      <c r="CS53" s="185" t="s">
        <v>2832</v>
      </c>
      <c r="CT53" s="185" t="s">
        <v>3209</v>
      </c>
      <c r="CU53" s="185" t="s">
        <v>2725</v>
      </c>
      <c r="CV53" s="185" t="s">
        <v>2832</v>
      </c>
      <c r="CW53" s="185" t="s">
        <v>3183</v>
      </c>
      <c r="CX53" s="185" t="s">
        <v>2725</v>
      </c>
      <c r="CY53" s="185" t="s">
        <v>2832</v>
      </c>
      <c r="CZ53" s="185" t="s">
        <v>3146</v>
      </c>
      <c r="DA53" s="185" t="s">
        <v>2725</v>
      </c>
      <c r="DB53" s="185" t="s">
        <v>2832</v>
      </c>
      <c r="DC53" s="185" t="s">
        <v>3221</v>
      </c>
      <c r="DD53" s="185" t="s">
        <v>2725</v>
      </c>
      <c r="DE53" s="185" t="s">
        <v>2832</v>
      </c>
      <c r="DF53" s="185" t="s">
        <v>2725</v>
      </c>
      <c r="DG53" s="185" t="s">
        <v>2725</v>
      </c>
      <c r="DH53" s="185" t="s">
        <v>2832</v>
      </c>
      <c r="DI53" s="185" t="s">
        <v>3210</v>
      </c>
      <c r="DJ53" s="185" t="s">
        <v>2725</v>
      </c>
      <c r="DK53" s="185" t="s">
        <v>2832</v>
      </c>
      <c r="DL53" s="185" t="s">
        <v>3186</v>
      </c>
      <c r="DM53" s="185" t="s">
        <v>2725</v>
      </c>
      <c r="DN53" s="185" t="s">
        <v>2832</v>
      </c>
      <c r="DO53" s="185" t="s">
        <v>3211</v>
      </c>
      <c r="DP53" s="185" t="s">
        <v>2725</v>
      </c>
      <c r="DQ53" s="185" t="s">
        <v>2832</v>
      </c>
      <c r="DR53" s="185" t="s">
        <v>3188</v>
      </c>
      <c r="DS53" s="185" t="s">
        <v>2725</v>
      </c>
      <c r="DT53" s="185" t="s">
        <v>2832</v>
      </c>
      <c r="DU53" s="185" t="s">
        <v>3212</v>
      </c>
      <c r="DV53" s="185" t="s">
        <v>2725</v>
      </c>
      <c r="DW53" s="185" t="s">
        <v>2832</v>
      </c>
      <c r="DX53" s="185" t="s">
        <v>3222</v>
      </c>
      <c r="DY53" s="185" t="s">
        <v>2725</v>
      </c>
      <c r="DZ53" s="185" t="s">
        <v>2832</v>
      </c>
      <c r="EA53" s="185" t="s">
        <v>3190</v>
      </c>
      <c r="EB53" s="185" t="s">
        <v>2725</v>
      </c>
      <c r="EC53" s="185" t="s">
        <v>2832</v>
      </c>
      <c r="ED53" s="185" t="s">
        <v>2725</v>
      </c>
      <c r="EE53" s="185" t="s">
        <v>3223</v>
      </c>
      <c r="EF53" s="185" t="s">
        <v>2832</v>
      </c>
      <c r="EG53" s="185" t="s">
        <v>2725</v>
      </c>
      <c r="EH53" s="185" t="s">
        <v>2725</v>
      </c>
      <c r="EI53" s="185" t="s">
        <v>2832</v>
      </c>
      <c r="EJ53" s="185" t="s">
        <v>2725</v>
      </c>
      <c r="EK53" s="185" t="s">
        <v>2725</v>
      </c>
      <c r="EL53" s="185" t="s">
        <v>2832</v>
      </c>
      <c r="EM53" s="185" t="s">
        <v>2725</v>
      </c>
      <c r="EN53" s="185" t="s">
        <v>2725</v>
      </c>
      <c r="EO53" s="185" t="s">
        <v>2832</v>
      </c>
      <c r="EP53" s="185" t="s">
        <v>2725</v>
      </c>
      <c r="EQ53" s="185" t="s">
        <v>2725</v>
      </c>
      <c r="ER53" s="185" t="s">
        <v>2832</v>
      </c>
      <c r="ES53" s="185" t="s">
        <v>2725</v>
      </c>
      <c r="ET53" s="185" t="s">
        <v>3224</v>
      </c>
    </row>
    <row r="54" spans="1:150" x14ac:dyDescent="0.3">
      <c r="A54" s="1"/>
      <c r="B54" s="183" t="s">
        <v>3225</v>
      </c>
      <c r="C54" s="183" t="s">
        <v>95</v>
      </c>
      <c r="D54" s="183" t="s">
        <v>995</v>
      </c>
      <c r="E54" s="183" t="s">
        <v>3226</v>
      </c>
      <c r="F54" s="183" t="s">
        <v>3227</v>
      </c>
      <c r="G54" s="183" t="s">
        <v>2832</v>
      </c>
      <c r="H54" s="183" t="s">
        <v>3228</v>
      </c>
      <c r="I54" s="183" t="s">
        <v>3229</v>
      </c>
      <c r="J54" s="183" t="s">
        <v>2832</v>
      </c>
      <c r="K54" s="183" t="s">
        <v>3230</v>
      </c>
      <c r="L54" s="183" t="s">
        <v>2725</v>
      </c>
      <c r="M54" s="183" t="s">
        <v>2832</v>
      </c>
      <c r="N54" s="183" t="s">
        <v>3231</v>
      </c>
      <c r="O54" s="183" t="s">
        <v>2725</v>
      </c>
      <c r="P54" s="183" t="s">
        <v>2832</v>
      </c>
      <c r="Q54" s="183" t="s">
        <v>3232</v>
      </c>
      <c r="R54" s="183" t="s">
        <v>3233</v>
      </c>
      <c r="S54" s="183" t="s">
        <v>2832</v>
      </c>
      <c r="T54" s="183" t="s">
        <v>2725</v>
      </c>
      <c r="U54" s="183" t="s">
        <v>2725</v>
      </c>
      <c r="V54" s="183" t="s">
        <v>2832</v>
      </c>
      <c r="W54" s="183" t="s">
        <v>2725</v>
      </c>
      <c r="X54" s="183" t="s">
        <v>2725</v>
      </c>
      <c r="Y54" s="183" t="s">
        <v>2832</v>
      </c>
      <c r="Z54" s="183" t="s">
        <v>3234</v>
      </c>
      <c r="AA54" s="183" t="s">
        <v>2725</v>
      </c>
      <c r="AB54" s="183" t="s">
        <v>2832</v>
      </c>
      <c r="AC54" s="183" t="s">
        <v>3235</v>
      </c>
      <c r="AD54" s="183" t="s">
        <v>2725</v>
      </c>
      <c r="AE54" s="183" t="s">
        <v>2832</v>
      </c>
      <c r="AF54" s="183" t="s">
        <v>3236</v>
      </c>
      <c r="AG54" s="183" t="s">
        <v>2725</v>
      </c>
      <c r="AH54" s="183" t="s">
        <v>2832</v>
      </c>
      <c r="AI54" s="183" t="s">
        <v>3237</v>
      </c>
      <c r="AJ54" s="183" t="s">
        <v>2725</v>
      </c>
      <c r="AK54" s="183" t="s">
        <v>2832</v>
      </c>
      <c r="AL54" s="183" t="s">
        <v>3238</v>
      </c>
      <c r="AM54" s="183" t="s">
        <v>2725</v>
      </c>
      <c r="AN54" s="183" t="s">
        <v>2832</v>
      </c>
      <c r="AO54" s="183" t="s">
        <v>3239</v>
      </c>
      <c r="AP54" s="183" t="s">
        <v>2725</v>
      </c>
      <c r="AQ54" s="183" t="s">
        <v>2832</v>
      </c>
      <c r="AR54" s="183" t="s">
        <v>3240</v>
      </c>
      <c r="AS54" s="183" t="s">
        <v>2725</v>
      </c>
      <c r="AT54" s="183" t="s">
        <v>2832</v>
      </c>
      <c r="AU54" s="183" t="s">
        <v>3241</v>
      </c>
      <c r="AV54" s="183" t="s">
        <v>3242</v>
      </c>
      <c r="AW54" s="183" t="s">
        <v>2832</v>
      </c>
      <c r="AX54" s="183" t="s">
        <v>3243</v>
      </c>
      <c r="AY54" s="183" t="s">
        <v>2725</v>
      </c>
      <c r="AZ54" s="183" t="s">
        <v>2832</v>
      </c>
      <c r="BA54" s="183" t="s">
        <v>3232</v>
      </c>
      <c r="BB54" s="183" t="s">
        <v>2725</v>
      </c>
      <c r="BC54" s="183" t="s">
        <v>2832</v>
      </c>
      <c r="BD54" s="183" t="s">
        <v>3244</v>
      </c>
      <c r="BE54" s="183" t="s">
        <v>2725</v>
      </c>
      <c r="BF54" s="183" t="s">
        <v>2832</v>
      </c>
      <c r="BG54" s="183" t="s">
        <v>3245</v>
      </c>
      <c r="BH54" s="183" t="s">
        <v>2725</v>
      </c>
      <c r="BI54" s="183" t="s">
        <v>2832</v>
      </c>
      <c r="BJ54" s="183" t="s">
        <v>3246</v>
      </c>
      <c r="BK54" s="183" t="s">
        <v>2725</v>
      </c>
      <c r="BL54" s="183" t="s">
        <v>2832</v>
      </c>
      <c r="BM54" s="183" t="s">
        <v>3247</v>
      </c>
      <c r="BN54" s="183" t="s">
        <v>2725</v>
      </c>
      <c r="BO54" s="183" t="s">
        <v>2832</v>
      </c>
      <c r="BP54" s="183" t="s">
        <v>3248</v>
      </c>
      <c r="BQ54" s="183" t="s">
        <v>2725</v>
      </c>
      <c r="BR54" s="183" t="s">
        <v>2832</v>
      </c>
      <c r="BS54" s="183" t="s">
        <v>3249</v>
      </c>
      <c r="BT54" s="183" t="s">
        <v>2725</v>
      </c>
      <c r="BU54" s="183" t="s">
        <v>2832</v>
      </c>
      <c r="BV54" s="183" t="s">
        <v>3250</v>
      </c>
      <c r="BW54" s="183" t="s">
        <v>2725</v>
      </c>
      <c r="BX54" s="183" t="s">
        <v>2832</v>
      </c>
      <c r="BY54" s="183" t="s">
        <v>3251</v>
      </c>
      <c r="BZ54" s="183" t="s">
        <v>2725</v>
      </c>
      <c r="CA54" s="183" t="s">
        <v>2832</v>
      </c>
      <c r="CB54" s="183" t="s">
        <v>3252</v>
      </c>
      <c r="CC54" s="183" t="s">
        <v>2725</v>
      </c>
      <c r="CD54" s="183" t="s">
        <v>2832</v>
      </c>
      <c r="CE54" s="183" t="s">
        <v>2725</v>
      </c>
      <c r="CF54" s="183" t="s">
        <v>2725</v>
      </c>
      <c r="CG54" s="183" t="s">
        <v>2832</v>
      </c>
      <c r="CH54" s="183" t="s">
        <v>2725</v>
      </c>
      <c r="CI54" s="183" t="s">
        <v>2725</v>
      </c>
      <c r="CJ54" s="183" t="s">
        <v>2832</v>
      </c>
      <c r="CK54" s="183" t="s">
        <v>3253</v>
      </c>
      <c r="CL54" s="183" t="s">
        <v>2725</v>
      </c>
      <c r="CM54" s="183" t="s">
        <v>2832</v>
      </c>
      <c r="CN54" s="183" t="s">
        <v>2725</v>
      </c>
      <c r="CO54" s="183" t="s">
        <v>2725</v>
      </c>
      <c r="CP54" s="183" t="s">
        <v>2832</v>
      </c>
      <c r="CQ54" s="183" t="s">
        <v>3254</v>
      </c>
      <c r="CR54" s="183" t="s">
        <v>2725</v>
      </c>
      <c r="CS54" s="183" t="s">
        <v>2832</v>
      </c>
      <c r="CT54" s="183" t="s">
        <v>3255</v>
      </c>
      <c r="CU54" s="183" t="s">
        <v>2725</v>
      </c>
      <c r="CV54" s="183" t="s">
        <v>2832</v>
      </c>
      <c r="CW54" s="183" t="s">
        <v>3256</v>
      </c>
      <c r="CX54" s="183" t="s">
        <v>2725</v>
      </c>
      <c r="CY54" s="183" t="s">
        <v>2832</v>
      </c>
      <c r="CZ54" s="183" t="s">
        <v>3257</v>
      </c>
      <c r="DA54" s="183" t="s">
        <v>2725</v>
      </c>
      <c r="DB54" s="183" t="s">
        <v>2832</v>
      </c>
      <c r="DC54" s="183" t="s">
        <v>3258</v>
      </c>
      <c r="DD54" s="183" t="s">
        <v>2725</v>
      </c>
      <c r="DE54" s="183" t="s">
        <v>2832</v>
      </c>
      <c r="DF54" s="183" t="s">
        <v>3259</v>
      </c>
      <c r="DG54" s="183" t="s">
        <v>2725</v>
      </c>
      <c r="DH54" s="183" t="s">
        <v>2832</v>
      </c>
      <c r="DI54" s="183" t="s">
        <v>2725</v>
      </c>
      <c r="DJ54" s="183" t="s">
        <v>2725</v>
      </c>
      <c r="DK54" s="183" t="s">
        <v>2832</v>
      </c>
      <c r="DL54" s="183" t="s">
        <v>3260</v>
      </c>
      <c r="DM54" s="183" t="s">
        <v>2725</v>
      </c>
      <c r="DN54" s="183" t="s">
        <v>2832</v>
      </c>
      <c r="DO54" s="183" t="s">
        <v>3261</v>
      </c>
      <c r="DP54" s="183" t="s">
        <v>3262</v>
      </c>
      <c r="DQ54" s="183" t="s">
        <v>2832</v>
      </c>
      <c r="DR54" s="183" t="s">
        <v>3263</v>
      </c>
      <c r="DS54" s="183" t="s">
        <v>2725</v>
      </c>
      <c r="DT54" s="183" t="s">
        <v>2832</v>
      </c>
      <c r="DU54" s="183" t="s">
        <v>3264</v>
      </c>
      <c r="DV54" s="183" t="s">
        <v>2725</v>
      </c>
      <c r="DW54" s="183" t="s">
        <v>2832</v>
      </c>
      <c r="DX54" s="183" t="s">
        <v>3265</v>
      </c>
      <c r="DY54" s="183" t="s">
        <v>2725</v>
      </c>
      <c r="DZ54" s="183" t="s">
        <v>2832</v>
      </c>
      <c r="EA54" s="183" t="s">
        <v>3232</v>
      </c>
      <c r="EB54" s="183" t="s">
        <v>2725</v>
      </c>
      <c r="EC54" s="183" t="s">
        <v>2832</v>
      </c>
      <c r="ED54" s="183" t="s">
        <v>2725</v>
      </c>
      <c r="EE54" s="183" t="s">
        <v>3266</v>
      </c>
      <c r="EF54" s="183" t="s">
        <v>2832</v>
      </c>
      <c r="EG54" s="183" t="s">
        <v>3232</v>
      </c>
      <c r="EH54" s="183" t="s">
        <v>2725</v>
      </c>
      <c r="EI54" s="183" t="s">
        <v>2832</v>
      </c>
      <c r="EJ54" s="183" t="s">
        <v>3232</v>
      </c>
      <c r="EK54" s="183" t="s">
        <v>2725</v>
      </c>
      <c r="EL54" s="183" t="s">
        <v>2832</v>
      </c>
      <c r="EM54" s="183" t="s">
        <v>3232</v>
      </c>
      <c r="EN54" s="183" t="s">
        <v>2725</v>
      </c>
      <c r="EO54" s="183" t="s">
        <v>2832</v>
      </c>
      <c r="EP54" s="183" t="s">
        <v>3232</v>
      </c>
      <c r="EQ54" s="183" t="s">
        <v>2725</v>
      </c>
      <c r="ER54" s="183" t="s">
        <v>2832</v>
      </c>
      <c r="ES54" s="183" t="s">
        <v>3232</v>
      </c>
      <c r="ET54" s="183" t="s">
        <v>2725</v>
      </c>
    </row>
    <row r="55" spans="1:150" x14ac:dyDescent="0.3">
      <c r="A55" s="1"/>
      <c r="B55" s="184" t="s">
        <v>3267</v>
      </c>
      <c r="C55" s="184" t="s">
        <v>95</v>
      </c>
      <c r="D55" s="184" t="s">
        <v>995</v>
      </c>
      <c r="E55" s="184" t="s">
        <v>3268</v>
      </c>
      <c r="F55" s="184" t="s">
        <v>3269</v>
      </c>
      <c r="G55" s="185" t="s">
        <v>2832</v>
      </c>
      <c r="H55" s="185" t="s">
        <v>3228</v>
      </c>
      <c r="I55" s="185" t="s">
        <v>3229</v>
      </c>
      <c r="J55" s="185" t="s">
        <v>2832</v>
      </c>
      <c r="K55" s="185" t="s">
        <v>3230</v>
      </c>
      <c r="L55" s="185" t="s">
        <v>2725</v>
      </c>
      <c r="M55" s="185" t="s">
        <v>2832</v>
      </c>
      <c r="N55" s="185" t="s">
        <v>3231</v>
      </c>
      <c r="O55" s="185" t="s">
        <v>2725</v>
      </c>
      <c r="P55" s="185" t="s">
        <v>2832</v>
      </c>
      <c r="Q55" s="185" t="s">
        <v>3232</v>
      </c>
      <c r="R55" s="185" t="s">
        <v>3233</v>
      </c>
      <c r="S55" s="185" t="s">
        <v>2832</v>
      </c>
      <c r="T55" s="185" t="s">
        <v>2725</v>
      </c>
      <c r="U55" s="185" t="s">
        <v>2725</v>
      </c>
      <c r="V55" s="185" t="s">
        <v>2832</v>
      </c>
      <c r="W55" s="185" t="s">
        <v>2725</v>
      </c>
      <c r="X55" s="185" t="s">
        <v>2725</v>
      </c>
      <c r="Y55" s="185" t="s">
        <v>2832</v>
      </c>
      <c r="Z55" s="185" t="s">
        <v>3234</v>
      </c>
      <c r="AA55" s="185" t="s">
        <v>2725</v>
      </c>
      <c r="AB55" s="185" t="s">
        <v>2832</v>
      </c>
      <c r="AC55" s="185" t="s">
        <v>3235</v>
      </c>
      <c r="AD55" s="185" t="s">
        <v>2725</v>
      </c>
      <c r="AE55" s="185" t="s">
        <v>2832</v>
      </c>
      <c r="AF55" s="185" t="s">
        <v>3236</v>
      </c>
      <c r="AG55" s="185" t="s">
        <v>2725</v>
      </c>
      <c r="AH55" s="185" t="s">
        <v>2832</v>
      </c>
      <c r="AI55" s="185" t="s">
        <v>3237</v>
      </c>
      <c r="AJ55" s="185" t="s">
        <v>2725</v>
      </c>
      <c r="AK55" s="185" t="s">
        <v>2832</v>
      </c>
      <c r="AL55" s="185" t="s">
        <v>3238</v>
      </c>
      <c r="AM55" s="185" t="s">
        <v>2725</v>
      </c>
      <c r="AN55" s="185" t="s">
        <v>2832</v>
      </c>
      <c r="AO55" s="185" t="s">
        <v>3239</v>
      </c>
      <c r="AP55" s="185" t="s">
        <v>2725</v>
      </c>
      <c r="AQ55" s="185" t="s">
        <v>2832</v>
      </c>
      <c r="AR55" s="185" t="s">
        <v>3240</v>
      </c>
      <c r="AS55" s="185" t="s">
        <v>2725</v>
      </c>
      <c r="AT55" s="185" t="s">
        <v>2832</v>
      </c>
      <c r="AU55" s="185" t="s">
        <v>3241</v>
      </c>
      <c r="AV55" s="185" t="s">
        <v>3242</v>
      </c>
      <c r="AW55" s="185" t="s">
        <v>2832</v>
      </c>
      <c r="AX55" s="185" t="s">
        <v>3243</v>
      </c>
      <c r="AY55" s="185" t="s">
        <v>2725</v>
      </c>
      <c r="AZ55" s="185" t="s">
        <v>2832</v>
      </c>
      <c r="BA55" s="185" t="s">
        <v>3232</v>
      </c>
      <c r="BB55" s="185" t="s">
        <v>2725</v>
      </c>
      <c r="BC55" s="185" t="s">
        <v>2832</v>
      </c>
      <c r="BD55" s="185" t="s">
        <v>3244</v>
      </c>
      <c r="BE55" s="185" t="s">
        <v>2725</v>
      </c>
      <c r="BF55" s="185" t="s">
        <v>2832</v>
      </c>
      <c r="BG55" s="185" t="s">
        <v>3245</v>
      </c>
      <c r="BH55" s="185" t="s">
        <v>2725</v>
      </c>
      <c r="BI55" s="185" t="s">
        <v>2832</v>
      </c>
      <c r="BJ55" s="185" t="s">
        <v>3246</v>
      </c>
      <c r="BK55" s="185" t="s">
        <v>2725</v>
      </c>
      <c r="BL55" s="185" t="s">
        <v>2832</v>
      </c>
      <c r="BM55" s="185" t="s">
        <v>3247</v>
      </c>
      <c r="BN55" s="185" t="s">
        <v>2725</v>
      </c>
      <c r="BO55" s="185" t="s">
        <v>2832</v>
      </c>
      <c r="BP55" s="185" t="s">
        <v>3248</v>
      </c>
      <c r="BQ55" s="185" t="s">
        <v>2725</v>
      </c>
      <c r="BR55" s="185" t="s">
        <v>2832</v>
      </c>
      <c r="BS55" s="185" t="s">
        <v>3249</v>
      </c>
      <c r="BT55" s="185" t="s">
        <v>2725</v>
      </c>
      <c r="BU55" s="185" t="s">
        <v>2832</v>
      </c>
      <c r="BV55" s="185" t="s">
        <v>3250</v>
      </c>
      <c r="BW55" s="185" t="s">
        <v>2725</v>
      </c>
      <c r="BX55" s="185" t="s">
        <v>2832</v>
      </c>
      <c r="BY55" s="185" t="s">
        <v>3251</v>
      </c>
      <c r="BZ55" s="185" t="s">
        <v>2725</v>
      </c>
      <c r="CA55" s="185" t="s">
        <v>2832</v>
      </c>
      <c r="CB55" s="185" t="s">
        <v>3252</v>
      </c>
      <c r="CC55" s="185" t="s">
        <v>2725</v>
      </c>
      <c r="CD55" s="185" t="s">
        <v>2832</v>
      </c>
      <c r="CE55" s="185" t="s">
        <v>2725</v>
      </c>
      <c r="CF55" s="185" t="s">
        <v>2725</v>
      </c>
      <c r="CG55" s="185" t="s">
        <v>2832</v>
      </c>
      <c r="CH55" s="185" t="s">
        <v>2725</v>
      </c>
      <c r="CI55" s="185" t="s">
        <v>2725</v>
      </c>
      <c r="CJ55" s="185" t="s">
        <v>2832</v>
      </c>
      <c r="CK55" s="185" t="s">
        <v>3253</v>
      </c>
      <c r="CL55" s="185" t="s">
        <v>2725</v>
      </c>
      <c r="CM55" s="185" t="s">
        <v>2832</v>
      </c>
      <c r="CN55" s="185" t="s">
        <v>2725</v>
      </c>
      <c r="CO55" s="185" t="s">
        <v>2725</v>
      </c>
      <c r="CP55" s="185" t="s">
        <v>2832</v>
      </c>
      <c r="CQ55" s="185" t="s">
        <v>3254</v>
      </c>
      <c r="CR55" s="185" t="s">
        <v>2725</v>
      </c>
      <c r="CS55" s="185" t="s">
        <v>2832</v>
      </c>
      <c r="CT55" s="185" t="s">
        <v>3255</v>
      </c>
      <c r="CU55" s="185" t="s">
        <v>2725</v>
      </c>
      <c r="CV55" s="185" t="s">
        <v>2832</v>
      </c>
      <c r="CW55" s="185" t="s">
        <v>3256</v>
      </c>
      <c r="CX55" s="185" t="s">
        <v>2725</v>
      </c>
      <c r="CY55" s="185" t="s">
        <v>2832</v>
      </c>
      <c r="CZ55" s="185" t="s">
        <v>3257</v>
      </c>
      <c r="DA55" s="185" t="s">
        <v>2725</v>
      </c>
      <c r="DB55" s="185" t="s">
        <v>2832</v>
      </c>
      <c r="DC55" s="185" t="s">
        <v>3258</v>
      </c>
      <c r="DD55" s="185" t="s">
        <v>2725</v>
      </c>
      <c r="DE55" s="185" t="s">
        <v>2832</v>
      </c>
      <c r="DF55" s="185" t="s">
        <v>3259</v>
      </c>
      <c r="DG55" s="185" t="s">
        <v>2725</v>
      </c>
      <c r="DH55" s="185" t="s">
        <v>2832</v>
      </c>
      <c r="DI55" s="185" t="s">
        <v>2725</v>
      </c>
      <c r="DJ55" s="185" t="s">
        <v>2725</v>
      </c>
      <c r="DK55" s="185" t="s">
        <v>2832</v>
      </c>
      <c r="DL55" s="185" t="s">
        <v>3260</v>
      </c>
      <c r="DM55" s="185" t="s">
        <v>2725</v>
      </c>
      <c r="DN55" s="185" t="s">
        <v>2832</v>
      </c>
      <c r="DO55" s="185" t="s">
        <v>3261</v>
      </c>
      <c r="DP55" s="185" t="s">
        <v>3262</v>
      </c>
      <c r="DQ55" s="185" t="s">
        <v>2832</v>
      </c>
      <c r="DR55" s="185" t="s">
        <v>3263</v>
      </c>
      <c r="DS55" s="185" t="s">
        <v>2725</v>
      </c>
      <c r="DT55" s="185" t="s">
        <v>2832</v>
      </c>
      <c r="DU55" s="185" t="s">
        <v>3264</v>
      </c>
      <c r="DV55" s="185" t="s">
        <v>2725</v>
      </c>
      <c r="DW55" s="185" t="s">
        <v>2832</v>
      </c>
      <c r="DX55" s="185" t="s">
        <v>3265</v>
      </c>
      <c r="DY55" s="185" t="s">
        <v>2725</v>
      </c>
      <c r="DZ55" s="185" t="s">
        <v>2832</v>
      </c>
      <c r="EA55" s="185" t="s">
        <v>3232</v>
      </c>
      <c r="EB55" s="185" t="s">
        <v>2725</v>
      </c>
      <c r="EC55" s="185" t="s">
        <v>2832</v>
      </c>
      <c r="ED55" s="185" t="s">
        <v>2725</v>
      </c>
      <c r="EE55" s="185" t="s">
        <v>3266</v>
      </c>
      <c r="EF55" s="185" t="s">
        <v>2832</v>
      </c>
      <c r="EG55" s="185" t="s">
        <v>3232</v>
      </c>
      <c r="EH55" s="185" t="s">
        <v>2725</v>
      </c>
      <c r="EI55" s="185" t="s">
        <v>2832</v>
      </c>
      <c r="EJ55" s="185" t="s">
        <v>3232</v>
      </c>
      <c r="EK55" s="185" t="s">
        <v>2725</v>
      </c>
      <c r="EL55" s="185" t="s">
        <v>2832</v>
      </c>
      <c r="EM55" s="185" t="s">
        <v>3232</v>
      </c>
      <c r="EN55" s="185" t="s">
        <v>2725</v>
      </c>
      <c r="EO55" s="185" t="s">
        <v>2832</v>
      </c>
      <c r="EP55" s="185" t="s">
        <v>3232</v>
      </c>
      <c r="EQ55" s="185" t="s">
        <v>2725</v>
      </c>
      <c r="ER55" s="185" t="s">
        <v>2832</v>
      </c>
      <c r="ES55" s="185" t="s">
        <v>3232</v>
      </c>
      <c r="ET55" s="185" t="s">
        <v>2725</v>
      </c>
    </row>
    <row r="56" spans="1:150" x14ac:dyDescent="0.3">
      <c r="A56" s="1"/>
      <c r="B56" s="184" t="s">
        <v>3270</v>
      </c>
      <c r="C56" s="184" t="s">
        <v>95</v>
      </c>
      <c r="D56" s="184" t="s">
        <v>995</v>
      </c>
      <c r="E56" s="184" t="s">
        <v>3271</v>
      </c>
      <c r="F56" s="184" t="s">
        <v>3272</v>
      </c>
      <c r="G56" s="185" t="s">
        <v>2832</v>
      </c>
      <c r="H56" s="185" t="s">
        <v>2725</v>
      </c>
      <c r="I56" s="185" t="s">
        <v>2725</v>
      </c>
      <c r="J56" s="185" t="s">
        <v>2832</v>
      </c>
      <c r="K56" s="185" t="s">
        <v>2725</v>
      </c>
      <c r="L56" s="185" t="s">
        <v>2725</v>
      </c>
      <c r="M56" s="185" t="s">
        <v>2832</v>
      </c>
      <c r="N56" s="185" t="s">
        <v>2725</v>
      </c>
      <c r="O56" s="185" t="s">
        <v>2725</v>
      </c>
      <c r="P56" s="185" t="s">
        <v>2832</v>
      </c>
      <c r="Q56" s="185" t="s">
        <v>2725</v>
      </c>
      <c r="R56" s="185" t="s">
        <v>2725</v>
      </c>
      <c r="S56" s="185" t="s">
        <v>2832</v>
      </c>
      <c r="T56" s="185" t="s">
        <v>2725</v>
      </c>
      <c r="U56" s="185" t="s">
        <v>2725</v>
      </c>
      <c r="V56" s="185" t="s">
        <v>2832</v>
      </c>
      <c r="W56" s="185" t="s">
        <v>2725</v>
      </c>
      <c r="X56" s="185" t="s">
        <v>2725</v>
      </c>
      <c r="Y56" s="185" t="s">
        <v>2832</v>
      </c>
      <c r="Z56" s="185" t="s">
        <v>2725</v>
      </c>
      <c r="AA56" s="185" t="s">
        <v>2725</v>
      </c>
      <c r="AB56" s="185" t="s">
        <v>2832</v>
      </c>
      <c r="AC56" s="185" t="s">
        <v>2725</v>
      </c>
      <c r="AD56" s="185" t="s">
        <v>2725</v>
      </c>
      <c r="AE56" s="185" t="s">
        <v>2832</v>
      </c>
      <c r="AF56" s="185" t="s">
        <v>2725</v>
      </c>
      <c r="AG56" s="185" t="s">
        <v>2725</v>
      </c>
      <c r="AH56" s="185" t="s">
        <v>2832</v>
      </c>
      <c r="AI56" s="185" t="s">
        <v>2725</v>
      </c>
      <c r="AJ56" s="185" t="s">
        <v>2725</v>
      </c>
      <c r="AK56" s="185" t="s">
        <v>2832</v>
      </c>
      <c r="AL56" s="185" t="s">
        <v>2725</v>
      </c>
      <c r="AM56" s="185" t="s">
        <v>2725</v>
      </c>
      <c r="AN56" s="185" t="s">
        <v>2832</v>
      </c>
      <c r="AO56" s="185" t="s">
        <v>2725</v>
      </c>
      <c r="AP56" s="185" t="s">
        <v>2725</v>
      </c>
      <c r="AQ56" s="185" t="s">
        <v>2832</v>
      </c>
      <c r="AR56" s="185" t="s">
        <v>2725</v>
      </c>
      <c r="AS56" s="185" t="s">
        <v>2725</v>
      </c>
      <c r="AT56" s="185" t="s">
        <v>2832</v>
      </c>
      <c r="AU56" s="185" t="s">
        <v>2725</v>
      </c>
      <c r="AV56" s="185" t="s">
        <v>2725</v>
      </c>
      <c r="AW56" s="185" t="s">
        <v>2832</v>
      </c>
      <c r="AX56" s="185" t="s">
        <v>2725</v>
      </c>
      <c r="AY56" s="185" t="s">
        <v>2725</v>
      </c>
      <c r="AZ56" s="185" t="s">
        <v>2832</v>
      </c>
      <c r="BA56" s="185" t="s">
        <v>2725</v>
      </c>
      <c r="BB56" s="185" t="s">
        <v>2725</v>
      </c>
      <c r="BC56" s="185" t="s">
        <v>2832</v>
      </c>
      <c r="BD56" s="185" t="s">
        <v>2725</v>
      </c>
      <c r="BE56" s="185" t="s">
        <v>2725</v>
      </c>
      <c r="BF56" s="185" t="s">
        <v>2832</v>
      </c>
      <c r="BG56" s="185" t="s">
        <v>2725</v>
      </c>
      <c r="BH56" s="185" t="s">
        <v>2725</v>
      </c>
      <c r="BI56" s="185" t="s">
        <v>2832</v>
      </c>
      <c r="BJ56" s="185" t="s">
        <v>2725</v>
      </c>
      <c r="BK56" s="185" t="s">
        <v>2725</v>
      </c>
      <c r="BL56" s="185" t="s">
        <v>2832</v>
      </c>
      <c r="BM56" s="185" t="s">
        <v>2725</v>
      </c>
      <c r="BN56" s="185" t="s">
        <v>2725</v>
      </c>
      <c r="BO56" s="185" t="s">
        <v>2832</v>
      </c>
      <c r="BP56" s="185" t="s">
        <v>2725</v>
      </c>
      <c r="BQ56" s="185" t="s">
        <v>2725</v>
      </c>
      <c r="BR56" s="185" t="s">
        <v>2832</v>
      </c>
      <c r="BS56" s="185" t="s">
        <v>2725</v>
      </c>
      <c r="BT56" s="185" t="s">
        <v>2725</v>
      </c>
      <c r="BU56" s="185" t="s">
        <v>2832</v>
      </c>
      <c r="BV56" s="185" t="s">
        <v>2725</v>
      </c>
      <c r="BW56" s="185" t="s">
        <v>2725</v>
      </c>
      <c r="BX56" s="185" t="s">
        <v>2832</v>
      </c>
      <c r="BY56" s="185" t="s">
        <v>2725</v>
      </c>
      <c r="BZ56" s="185" t="s">
        <v>2725</v>
      </c>
      <c r="CA56" s="185" t="s">
        <v>2832</v>
      </c>
      <c r="CB56" s="185" t="s">
        <v>2725</v>
      </c>
      <c r="CC56" s="185" t="s">
        <v>2725</v>
      </c>
      <c r="CD56" s="185" t="s">
        <v>2832</v>
      </c>
      <c r="CE56" s="185" t="s">
        <v>2725</v>
      </c>
      <c r="CF56" s="185" t="s">
        <v>2725</v>
      </c>
      <c r="CG56" s="185" t="s">
        <v>2832</v>
      </c>
      <c r="CH56" s="185" t="s">
        <v>2725</v>
      </c>
      <c r="CI56" s="185" t="s">
        <v>2725</v>
      </c>
      <c r="CJ56" s="185" t="s">
        <v>2832</v>
      </c>
      <c r="CK56" s="185" t="s">
        <v>2725</v>
      </c>
      <c r="CL56" s="185" t="s">
        <v>2725</v>
      </c>
      <c r="CM56" s="185" t="s">
        <v>2832</v>
      </c>
      <c r="CN56" s="185" t="s">
        <v>2725</v>
      </c>
      <c r="CO56" s="185" t="s">
        <v>2725</v>
      </c>
      <c r="CP56" s="185" t="s">
        <v>2832</v>
      </c>
      <c r="CQ56" s="185" t="s">
        <v>2725</v>
      </c>
      <c r="CR56" s="185" t="s">
        <v>2725</v>
      </c>
      <c r="CS56" s="185" t="s">
        <v>2832</v>
      </c>
      <c r="CT56" s="185" t="s">
        <v>2725</v>
      </c>
      <c r="CU56" s="185" t="s">
        <v>2725</v>
      </c>
      <c r="CV56" s="185" t="s">
        <v>2832</v>
      </c>
      <c r="CW56" s="185" t="s">
        <v>2725</v>
      </c>
      <c r="CX56" s="185" t="s">
        <v>2725</v>
      </c>
      <c r="CY56" s="185" t="s">
        <v>2832</v>
      </c>
      <c r="CZ56" s="185" t="s">
        <v>2725</v>
      </c>
      <c r="DA56" s="185" t="s">
        <v>2725</v>
      </c>
      <c r="DB56" s="185" t="s">
        <v>2832</v>
      </c>
      <c r="DC56" s="185" t="s">
        <v>2725</v>
      </c>
      <c r="DD56" s="185" t="s">
        <v>2725</v>
      </c>
      <c r="DE56" s="185" t="s">
        <v>2832</v>
      </c>
      <c r="DF56" s="185" t="s">
        <v>2725</v>
      </c>
      <c r="DG56" s="185" t="s">
        <v>2725</v>
      </c>
      <c r="DH56" s="185" t="s">
        <v>2832</v>
      </c>
      <c r="DI56" s="185" t="s">
        <v>2725</v>
      </c>
      <c r="DJ56" s="185" t="s">
        <v>2725</v>
      </c>
      <c r="DK56" s="185" t="s">
        <v>2832</v>
      </c>
      <c r="DL56" s="185" t="s">
        <v>2725</v>
      </c>
      <c r="DM56" s="185" t="s">
        <v>2725</v>
      </c>
      <c r="DN56" s="185" t="s">
        <v>2832</v>
      </c>
      <c r="DO56" s="185" t="s">
        <v>2725</v>
      </c>
      <c r="DP56" s="185" t="s">
        <v>2725</v>
      </c>
      <c r="DQ56" s="185" t="s">
        <v>2832</v>
      </c>
      <c r="DR56" s="185" t="s">
        <v>2725</v>
      </c>
      <c r="DS56" s="185" t="s">
        <v>2725</v>
      </c>
      <c r="DT56" s="185" t="s">
        <v>2832</v>
      </c>
      <c r="DU56" s="185" t="s">
        <v>2725</v>
      </c>
      <c r="DV56" s="185" t="s">
        <v>2725</v>
      </c>
      <c r="DW56" s="185" t="s">
        <v>2832</v>
      </c>
      <c r="DX56" s="185" t="s">
        <v>2725</v>
      </c>
      <c r="DY56" s="185" t="s">
        <v>2725</v>
      </c>
      <c r="DZ56" s="185" t="s">
        <v>2832</v>
      </c>
      <c r="EA56" s="185" t="s">
        <v>2725</v>
      </c>
      <c r="EB56" s="185" t="s">
        <v>2725</v>
      </c>
      <c r="EC56" s="185" t="s">
        <v>2832</v>
      </c>
      <c r="ED56" s="185" t="s">
        <v>2725</v>
      </c>
      <c r="EE56" s="185" t="s">
        <v>2725</v>
      </c>
      <c r="EF56" s="185" t="s">
        <v>2832</v>
      </c>
      <c r="EG56" s="185" t="s">
        <v>2725</v>
      </c>
      <c r="EH56" s="185" t="s">
        <v>2725</v>
      </c>
      <c r="EI56" s="185" t="s">
        <v>2832</v>
      </c>
      <c r="EJ56" s="185" t="s">
        <v>2725</v>
      </c>
      <c r="EK56" s="185" t="s">
        <v>2725</v>
      </c>
      <c r="EL56" s="185" t="s">
        <v>2832</v>
      </c>
      <c r="EM56" s="185" t="s">
        <v>2725</v>
      </c>
      <c r="EN56" s="185" t="s">
        <v>2725</v>
      </c>
      <c r="EO56" s="185" t="s">
        <v>2832</v>
      </c>
      <c r="EP56" s="185" t="s">
        <v>2725</v>
      </c>
      <c r="EQ56" s="185" t="s">
        <v>2725</v>
      </c>
      <c r="ER56" s="185" t="s">
        <v>2832</v>
      </c>
      <c r="ES56" s="185" t="s">
        <v>2725</v>
      </c>
      <c r="ET56" s="185" t="s">
        <v>2725</v>
      </c>
    </row>
    <row r="57" spans="1:150" x14ac:dyDescent="0.3">
      <c r="A57" s="1"/>
      <c r="B57" s="183" t="s">
        <v>3273</v>
      </c>
      <c r="C57" s="183" t="s">
        <v>50</v>
      </c>
      <c r="D57" s="183" t="s">
        <v>3274</v>
      </c>
      <c r="E57" s="183" t="s">
        <v>3275</v>
      </c>
      <c r="F57" s="183" t="s">
        <v>3276</v>
      </c>
      <c r="G57" s="183" t="s">
        <v>2832</v>
      </c>
      <c r="H57" s="183" t="s">
        <v>2725</v>
      </c>
      <c r="I57" s="183" t="s">
        <v>2725</v>
      </c>
      <c r="J57" s="183" t="s">
        <v>2832</v>
      </c>
      <c r="K57" s="183" t="s">
        <v>2725</v>
      </c>
      <c r="L57" s="183" t="s">
        <v>2725</v>
      </c>
      <c r="M57" s="183" t="s">
        <v>2832</v>
      </c>
      <c r="N57" s="183" t="s">
        <v>2725</v>
      </c>
      <c r="O57" s="183" t="s">
        <v>2725</v>
      </c>
      <c r="P57" s="183" t="s">
        <v>2832</v>
      </c>
      <c r="Q57" s="183" t="s">
        <v>2725</v>
      </c>
      <c r="R57" s="183" t="s">
        <v>2725</v>
      </c>
      <c r="S57" s="183" t="s">
        <v>2832</v>
      </c>
      <c r="T57" s="183" t="s">
        <v>2725</v>
      </c>
      <c r="U57" s="183" t="s">
        <v>2725</v>
      </c>
      <c r="V57" s="183" t="s">
        <v>2832</v>
      </c>
      <c r="W57" s="183" t="s">
        <v>2725</v>
      </c>
      <c r="X57" s="183" t="s">
        <v>2725</v>
      </c>
      <c r="Y57" s="183" t="s">
        <v>2832</v>
      </c>
      <c r="Z57" s="183" t="s">
        <v>2725</v>
      </c>
      <c r="AA57" s="183" t="s">
        <v>2725</v>
      </c>
      <c r="AB57" s="183" t="s">
        <v>2832</v>
      </c>
      <c r="AC57" s="183" t="s">
        <v>2725</v>
      </c>
      <c r="AD57" s="183" t="s">
        <v>2725</v>
      </c>
      <c r="AE57" s="183" t="s">
        <v>2832</v>
      </c>
      <c r="AF57" s="183" t="s">
        <v>2725</v>
      </c>
      <c r="AG57" s="183" t="s">
        <v>2725</v>
      </c>
      <c r="AH57" s="183" t="s">
        <v>2832</v>
      </c>
      <c r="AI57" s="183" t="s">
        <v>2725</v>
      </c>
      <c r="AJ57" s="183" t="s">
        <v>2725</v>
      </c>
      <c r="AK57" s="183" t="s">
        <v>2832</v>
      </c>
      <c r="AL57" s="183" t="s">
        <v>2725</v>
      </c>
      <c r="AM57" s="183" t="s">
        <v>2725</v>
      </c>
      <c r="AN57" s="183" t="s">
        <v>2832</v>
      </c>
      <c r="AO57" s="183" t="s">
        <v>2725</v>
      </c>
      <c r="AP57" s="183" t="s">
        <v>2725</v>
      </c>
      <c r="AQ57" s="183" t="s">
        <v>2832</v>
      </c>
      <c r="AR57" s="183" t="s">
        <v>2725</v>
      </c>
      <c r="AS57" s="183" t="s">
        <v>2725</v>
      </c>
      <c r="AT57" s="183" t="s">
        <v>2832</v>
      </c>
      <c r="AU57" s="183" t="s">
        <v>2725</v>
      </c>
      <c r="AV57" s="183" t="s">
        <v>2725</v>
      </c>
      <c r="AW57" s="183" t="s">
        <v>2832</v>
      </c>
      <c r="AX57" s="183" t="s">
        <v>2725</v>
      </c>
      <c r="AY57" s="183" t="s">
        <v>2725</v>
      </c>
      <c r="AZ57" s="183" t="s">
        <v>2832</v>
      </c>
      <c r="BA57" s="183" t="s">
        <v>2725</v>
      </c>
      <c r="BB57" s="183" t="s">
        <v>2725</v>
      </c>
      <c r="BC57" s="183" t="s">
        <v>2832</v>
      </c>
      <c r="BD57" s="183" t="s">
        <v>2725</v>
      </c>
      <c r="BE57" s="183" t="s">
        <v>2725</v>
      </c>
      <c r="BF57" s="183" t="s">
        <v>2832</v>
      </c>
      <c r="BG57" s="183" t="s">
        <v>2725</v>
      </c>
      <c r="BH57" s="183" t="s">
        <v>2725</v>
      </c>
      <c r="BI57" s="183" t="s">
        <v>2832</v>
      </c>
      <c r="BJ57" s="183" t="s">
        <v>2725</v>
      </c>
      <c r="BK57" s="183" t="s">
        <v>2725</v>
      </c>
      <c r="BL57" s="183" t="s">
        <v>2832</v>
      </c>
      <c r="BM57" s="183" t="s">
        <v>2725</v>
      </c>
      <c r="BN57" s="183" t="s">
        <v>2725</v>
      </c>
      <c r="BO57" s="183" t="s">
        <v>2832</v>
      </c>
      <c r="BP57" s="183" t="s">
        <v>2725</v>
      </c>
      <c r="BQ57" s="183" t="s">
        <v>2725</v>
      </c>
      <c r="BR57" s="183" t="s">
        <v>2832</v>
      </c>
      <c r="BS57" s="183" t="s">
        <v>2725</v>
      </c>
      <c r="BT57" s="183" t="s">
        <v>2725</v>
      </c>
      <c r="BU57" s="183" t="s">
        <v>2832</v>
      </c>
      <c r="BV57" s="183" t="s">
        <v>2725</v>
      </c>
      <c r="BW57" s="183" t="s">
        <v>2725</v>
      </c>
      <c r="BX57" s="183" t="s">
        <v>2832</v>
      </c>
      <c r="BY57" s="183" t="s">
        <v>2725</v>
      </c>
      <c r="BZ57" s="183" t="s">
        <v>2725</v>
      </c>
      <c r="CA57" s="183" t="s">
        <v>2832</v>
      </c>
      <c r="CB57" s="183" t="s">
        <v>2725</v>
      </c>
      <c r="CC57" s="183" t="s">
        <v>2725</v>
      </c>
      <c r="CD57" s="183" t="s">
        <v>2832</v>
      </c>
      <c r="CE57" s="183" t="s">
        <v>2725</v>
      </c>
      <c r="CF57" s="183" t="s">
        <v>2725</v>
      </c>
      <c r="CG57" s="183" t="s">
        <v>2832</v>
      </c>
      <c r="CH57" s="183" t="s">
        <v>2725</v>
      </c>
      <c r="CI57" s="183" t="s">
        <v>2725</v>
      </c>
      <c r="CJ57" s="183" t="s">
        <v>2832</v>
      </c>
      <c r="CK57" s="183" t="s">
        <v>2725</v>
      </c>
      <c r="CL57" s="183" t="s">
        <v>2725</v>
      </c>
      <c r="CM57" s="183" t="s">
        <v>2832</v>
      </c>
      <c r="CN57" s="183" t="s">
        <v>2725</v>
      </c>
      <c r="CO57" s="183" t="s">
        <v>2725</v>
      </c>
      <c r="CP57" s="183" t="s">
        <v>2832</v>
      </c>
      <c r="CQ57" s="183" t="s">
        <v>2725</v>
      </c>
      <c r="CR57" s="183" t="s">
        <v>2725</v>
      </c>
      <c r="CS57" s="183" t="s">
        <v>2832</v>
      </c>
      <c r="CT57" s="183" t="s">
        <v>2725</v>
      </c>
      <c r="CU57" s="183" t="s">
        <v>2725</v>
      </c>
      <c r="CV57" s="183" t="s">
        <v>2832</v>
      </c>
      <c r="CW57" s="183" t="s">
        <v>2725</v>
      </c>
      <c r="CX57" s="183" t="s">
        <v>2725</v>
      </c>
      <c r="CY57" s="183" t="s">
        <v>2832</v>
      </c>
      <c r="CZ57" s="183" t="s">
        <v>2725</v>
      </c>
      <c r="DA57" s="183" t="s">
        <v>2725</v>
      </c>
      <c r="DB57" s="183" t="s">
        <v>2832</v>
      </c>
      <c r="DC57" s="183" t="s">
        <v>2725</v>
      </c>
      <c r="DD57" s="183" t="s">
        <v>2725</v>
      </c>
      <c r="DE57" s="183" t="s">
        <v>2832</v>
      </c>
      <c r="DF57" s="183" t="s">
        <v>2725</v>
      </c>
      <c r="DG57" s="183" t="s">
        <v>2725</v>
      </c>
      <c r="DH57" s="183" t="s">
        <v>2832</v>
      </c>
      <c r="DI57" s="183" t="s">
        <v>2725</v>
      </c>
      <c r="DJ57" s="183" t="s">
        <v>2725</v>
      </c>
      <c r="DK57" s="183" t="s">
        <v>2832</v>
      </c>
      <c r="DL57" s="183" t="s">
        <v>2725</v>
      </c>
      <c r="DM57" s="183" t="s">
        <v>2725</v>
      </c>
      <c r="DN57" s="183" t="s">
        <v>2832</v>
      </c>
      <c r="DO57" s="183" t="s">
        <v>2725</v>
      </c>
      <c r="DP57" s="183" t="s">
        <v>2725</v>
      </c>
      <c r="DQ57" s="183" t="s">
        <v>2832</v>
      </c>
      <c r="DR57" s="183" t="s">
        <v>2725</v>
      </c>
      <c r="DS57" s="183" t="s">
        <v>2725</v>
      </c>
      <c r="DT57" s="183" t="s">
        <v>2832</v>
      </c>
      <c r="DU57" s="183" t="s">
        <v>2725</v>
      </c>
      <c r="DV57" s="183" t="s">
        <v>2725</v>
      </c>
      <c r="DW57" s="183" t="s">
        <v>2832</v>
      </c>
      <c r="DX57" s="183" t="s">
        <v>2725</v>
      </c>
      <c r="DY57" s="183" t="s">
        <v>2725</v>
      </c>
      <c r="DZ57" s="183" t="s">
        <v>2832</v>
      </c>
      <c r="EA57" s="183" t="s">
        <v>2725</v>
      </c>
      <c r="EB57" s="183" t="s">
        <v>2725</v>
      </c>
      <c r="EC57" s="183" t="s">
        <v>2832</v>
      </c>
      <c r="ED57" s="183" t="s">
        <v>2725</v>
      </c>
      <c r="EE57" s="183" t="s">
        <v>2725</v>
      </c>
      <c r="EF57" s="183" t="s">
        <v>2832</v>
      </c>
      <c r="EG57" s="183" t="s">
        <v>2725</v>
      </c>
      <c r="EH57" s="183" t="s">
        <v>2725</v>
      </c>
      <c r="EI57" s="183" t="s">
        <v>2832</v>
      </c>
      <c r="EJ57" s="183" t="s">
        <v>2725</v>
      </c>
      <c r="EK57" s="183" t="s">
        <v>2725</v>
      </c>
      <c r="EL57" s="183" t="s">
        <v>2832</v>
      </c>
      <c r="EM57" s="183" t="s">
        <v>2725</v>
      </c>
      <c r="EN57" s="183" t="s">
        <v>2725</v>
      </c>
      <c r="EO57" s="183" t="s">
        <v>2832</v>
      </c>
      <c r="EP57" s="183" t="s">
        <v>2725</v>
      </c>
      <c r="EQ57" s="183" t="s">
        <v>2725</v>
      </c>
      <c r="ER57" s="183" t="s">
        <v>2832</v>
      </c>
      <c r="ES57" s="183" t="s">
        <v>2725</v>
      </c>
      <c r="ET57" s="183" t="s">
        <v>2725</v>
      </c>
    </row>
    <row r="58" spans="1:150" x14ac:dyDescent="0.3">
      <c r="A58" s="1"/>
      <c r="B58" s="184" t="s">
        <v>3277</v>
      </c>
      <c r="C58" s="184" t="s">
        <v>50</v>
      </c>
      <c r="D58" s="184" t="s">
        <v>3274</v>
      </c>
      <c r="E58" s="184" t="s">
        <v>3278</v>
      </c>
      <c r="F58" s="184" t="s">
        <v>3279</v>
      </c>
      <c r="G58" s="185" t="s">
        <v>2832</v>
      </c>
      <c r="H58" s="185" t="s">
        <v>563</v>
      </c>
      <c r="I58" s="185" t="s">
        <v>563</v>
      </c>
      <c r="J58" s="185" t="s">
        <v>2832</v>
      </c>
      <c r="K58" s="185" t="s">
        <v>563</v>
      </c>
      <c r="L58" s="185" t="s">
        <v>563</v>
      </c>
      <c r="M58" s="185" t="s">
        <v>2832</v>
      </c>
      <c r="N58" s="185" t="s">
        <v>563</v>
      </c>
      <c r="O58" s="185" t="s">
        <v>563</v>
      </c>
      <c r="P58" s="185" t="s">
        <v>2832</v>
      </c>
      <c r="Q58" s="185" t="s">
        <v>563</v>
      </c>
      <c r="R58" s="185" t="s">
        <v>563</v>
      </c>
      <c r="S58" s="185" t="s">
        <v>2832</v>
      </c>
      <c r="T58" s="185" t="s">
        <v>563</v>
      </c>
      <c r="U58" s="185" t="s">
        <v>563</v>
      </c>
      <c r="V58" s="185" t="s">
        <v>2832</v>
      </c>
      <c r="W58" s="185" t="s">
        <v>563</v>
      </c>
      <c r="X58" s="185" t="s">
        <v>563</v>
      </c>
      <c r="Y58" s="185" t="s">
        <v>2832</v>
      </c>
      <c r="Z58" s="185" t="s">
        <v>563</v>
      </c>
      <c r="AA58" s="185" t="s">
        <v>563</v>
      </c>
      <c r="AB58" s="185" t="s">
        <v>2832</v>
      </c>
      <c r="AC58" s="185" t="s">
        <v>563</v>
      </c>
      <c r="AD58" s="185" t="s">
        <v>563</v>
      </c>
      <c r="AE58" s="185" t="s">
        <v>2832</v>
      </c>
      <c r="AF58" s="185" t="s">
        <v>563</v>
      </c>
      <c r="AG58" s="185" t="s">
        <v>563</v>
      </c>
      <c r="AH58" s="185" t="s">
        <v>2832</v>
      </c>
      <c r="AI58" s="185" t="s">
        <v>563</v>
      </c>
      <c r="AJ58" s="185" t="s">
        <v>563</v>
      </c>
      <c r="AK58" s="185" t="s">
        <v>2832</v>
      </c>
      <c r="AL58" s="185" t="s">
        <v>563</v>
      </c>
      <c r="AM58" s="185" t="s">
        <v>563</v>
      </c>
      <c r="AN58" s="185" t="s">
        <v>2832</v>
      </c>
      <c r="AO58" s="185" t="s">
        <v>563</v>
      </c>
      <c r="AP58" s="185" t="s">
        <v>563</v>
      </c>
      <c r="AQ58" s="185" t="s">
        <v>2832</v>
      </c>
      <c r="AR58" s="185" t="s">
        <v>563</v>
      </c>
      <c r="AS58" s="185" t="s">
        <v>563</v>
      </c>
      <c r="AT58" s="185" t="s">
        <v>2832</v>
      </c>
      <c r="AU58" s="185" t="s">
        <v>563</v>
      </c>
      <c r="AV58" s="185" t="s">
        <v>563</v>
      </c>
      <c r="AW58" s="185" t="s">
        <v>2832</v>
      </c>
      <c r="AX58" s="185" t="s">
        <v>563</v>
      </c>
      <c r="AY58" s="185" t="s">
        <v>563</v>
      </c>
      <c r="AZ58" s="185" t="s">
        <v>2832</v>
      </c>
      <c r="BA58" s="185" t="s">
        <v>563</v>
      </c>
      <c r="BB58" s="185" t="s">
        <v>563</v>
      </c>
      <c r="BC58" s="185" t="s">
        <v>2832</v>
      </c>
      <c r="BD58" s="185" t="s">
        <v>563</v>
      </c>
      <c r="BE58" s="185" t="s">
        <v>563</v>
      </c>
      <c r="BF58" s="185" t="s">
        <v>2832</v>
      </c>
      <c r="BG58" s="185" t="s">
        <v>563</v>
      </c>
      <c r="BH58" s="185" t="s">
        <v>563</v>
      </c>
      <c r="BI58" s="185" t="s">
        <v>2832</v>
      </c>
      <c r="BJ58" s="185" t="s">
        <v>563</v>
      </c>
      <c r="BK58" s="185" t="s">
        <v>563</v>
      </c>
      <c r="BL58" s="185" t="s">
        <v>2832</v>
      </c>
      <c r="BM58" s="185" t="s">
        <v>563</v>
      </c>
      <c r="BN58" s="185" t="s">
        <v>563</v>
      </c>
      <c r="BO58" s="185" t="s">
        <v>2832</v>
      </c>
      <c r="BP58" s="185" t="s">
        <v>563</v>
      </c>
      <c r="BQ58" s="185" t="s">
        <v>563</v>
      </c>
      <c r="BR58" s="185" t="s">
        <v>2832</v>
      </c>
      <c r="BS58" s="185" t="s">
        <v>563</v>
      </c>
      <c r="BT58" s="185" t="s">
        <v>563</v>
      </c>
      <c r="BU58" s="185" t="s">
        <v>2832</v>
      </c>
      <c r="BV58" s="185" t="s">
        <v>563</v>
      </c>
      <c r="BW58" s="185" t="s">
        <v>563</v>
      </c>
      <c r="BX58" s="185" t="s">
        <v>2832</v>
      </c>
      <c r="BY58" s="185" t="s">
        <v>563</v>
      </c>
      <c r="BZ58" s="185" t="s">
        <v>563</v>
      </c>
      <c r="CA58" s="185" t="s">
        <v>2832</v>
      </c>
      <c r="CB58" s="185" t="s">
        <v>563</v>
      </c>
      <c r="CC58" s="185" t="s">
        <v>563</v>
      </c>
      <c r="CD58" s="185" t="s">
        <v>2832</v>
      </c>
      <c r="CE58" s="185" t="s">
        <v>563</v>
      </c>
      <c r="CF58" s="185" t="s">
        <v>563</v>
      </c>
      <c r="CG58" s="185" t="s">
        <v>2832</v>
      </c>
      <c r="CH58" s="185" t="s">
        <v>563</v>
      </c>
      <c r="CI58" s="185" t="s">
        <v>563</v>
      </c>
      <c r="CJ58" s="185" t="s">
        <v>2832</v>
      </c>
      <c r="CK58" s="185" t="s">
        <v>563</v>
      </c>
      <c r="CL58" s="185" t="s">
        <v>563</v>
      </c>
      <c r="CM58" s="185" t="s">
        <v>2832</v>
      </c>
      <c r="CN58" s="185" t="s">
        <v>563</v>
      </c>
      <c r="CO58" s="185" t="s">
        <v>563</v>
      </c>
      <c r="CP58" s="185" t="s">
        <v>2832</v>
      </c>
      <c r="CQ58" s="185" t="s">
        <v>563</v>
      </c>
      <c r="CR58" s="185" t="s">
        <v>563</v>
      </c>
      <c r="CS58" s="185" t="s">
        <v>2832</v>
      </c>
      <c r="CT58" s="185" t="s">
        <v>563</v>
      </c>
      <c r="CU58" s="185" t="s">
        <v>563</v>
      </c>
      <c r="CV58" s="185" t="s">
        <v>2832</v>
      </c>
      <c r="CW58" s="185" t="s">
        <v>563</v>
      </c>
      <c r="CX58" s="185" t="s">
        <v>563</v>
      </c>
      <c r="CY58" s="185" t="s">
        <v>2832</v>
      </c>
      <c r="CZ58" s="185" t="s">
        <v>563</v>
      </c>
      <c r="DA58" s="185" t="s">
        <v>563</v>
      </c>
      <c r="DB58" s="185" t="s">
        <v>2832</v>
      </c>
      <c r="DC58" s="185" t="s">
        <v>563</v>
      </c>
      <c r="DD58" s="185" t="s">
        <v>563</v>
      </c>
      <c r="DE58" s="185" t="s">
        <v>2832</v>
      </c>
      <c r="DF58" s="185" t="s">
        <v>563</v>
      </c>
      <c r="DG58" s="185" t="s">
        <v>563</v>
      </c>
      <c r="DH58" s="185" t="s">
        <v>2832</v>
      </c>
      <c r="DI58" s="185" t="s">
        <v>563</v>
      </c>
      <c r="DJ58" s="185" t="s">
        <v>563</v>
      </c>
      <c r="DK58" s="185" t="s">
        <v>2832</v>
      </c>
      <c r="DL58" s="185" t="s">
        <v>563</v>
      </c>
      <c r="DM58" s="185" t="s">
        <v>563</v>
      </c>
      <c r="DN58" s="185" t="s">
        <v>2832</v>
      </c>
      <c r="DO58" s="185" t="s">
        <v>563</v>
      </c>
      <c r="DP58" s="185" t="s">
        <v>563</v>
      </c>
      <c r="DQ58" s="185" t="s">
        <v>2832</v>
      </c>
      <c r="DR58" s="185" t="s">
        <v>563</v>
      </c>
      <c r="DS58" s="185" t="s">
        <v>563</v>
      </c>
      <c r="DT58" s="185" t="s">
        <v>2832</v>
      </c>
      <c r="DU58" s="185" t="s">
        <v>563</v>
      </c>
      <c r="DV58" s="185" t="s">
        <v>563</v>
      </c>
      <c r="DW58" s="185" t="s">
        <v>2832</v>
      </c>
      <c r="DX58" s="185" t="s">
        <v>563</v>
      </c>
      <c r="DY58" s="185" t="s">
        <v>563</v>
      </c>
      <c r="DZ58" s="185" t="s">
        <v>2832</v>
      </c>
      <c r="EA58" s="185" t="s">
        <v>563</v>
      </c>
      <c r="EB58" s="185" t="s">
        <v>563</v>
      </c>
      <c r="EC58" s="185" t="s">
        <v>2832</v>
      </c>
      <c r="ED58" s="185" t="s">
        <v>563</v>
      </c>
      <c r="EE58" s="185" t="s">
        <v>563</v>
      </c>
      <c r="EF58" s="185" t="s">
        <v>2832</v>
      </c>
      <c r="EG58" s="185" t="s">
        <v>563</v>
      </c>
      <c r="EH58" s="185" t="s">
        <v>563</v>
      </c>
      <c r="EI58" s="185" t="s">
        <v>2832</v>
      </c>
      <c r="EJ58" s="185" t="s">
        <v>563</v>
      </c>
      <c r="EK58" s="185" t="s">
        <v>563</v>
      </c>
      <c r="EL58" s="185" t="s">
        <v>2832</v>
      </c>
      <c r="EM58" s="185" t="s">
        <v>563</v>
      </c>
      <c r="EN58" s="185" t="s">
        <v>563</v>
      </c>
      <c r="EO58" s="185" t="s">
        <v>2832</v>
      </c>
      <c r="EP58" s="185" t="s">
        <v>563</v>
      </c>
      <c r="EQ58" s="185" t="s">
        <v>563</v>
      </c>
      <c r="ER58" s="185" t="s">
        <v>2832</v>
      </c>
      <c r="ES58" s="185" t="s">
        <v>563</v>
      </c>
      <c r="ET58" s="185" t="s">
        <v>563</v>
      </c>
    </row>
    <row r="59" spans="1:150" x14ac:dyDescent="0.3">
      <c r="A59" s="1"/>
      <c r="B59" s="184" t="s">
        <v>3280</v>
      </c>
      <c r="C59" s="184" t="s">
        <v>50</v>
      </c>
      <c r="D59" s="184" t="s">
        <v>3274</v>
      </c>
      <c r="E59" s="184" t="s">
        <v>3281</v>
      </c>
      <c r="F59" s="184" t="s">
        <v>3282</v>
      </c>
      <c r="G59" s="185" t="s">
        <v>2832</v>
      </c>
      <c r="H59" s="185" t="s">
        <v>563</v>
      </c>
      <c r="I59" s="185" t="s">
        <v>563</v>
      </c>
      <c r="J59" s="185" t="s">
        <v>2832</v>
      </c>
      <c r="K59" s="185" t="s">
        <v>563</v>
      </c>
      <c r="L59" s="185" t="s">
        <v>563</v>
      </c>
      <c r="M59" s="185" t="s">
        <v>2832</v>
      </c>
      <c r="N59" s="185" t="s">
        <v>563</v>
      </c>
      <c r="O59" s="185" t="s">
        <v>563</v>
      </c>
      <c r="P59" s="185" t="s">
        <v>2832</v>
      </c>
      <c r="Q59" s="185" t="s">
        <v>563</v>
      </c>
      <c r="R59" s="185" t="s">
        <v>563</v>
      </c>
      <c r="S59" s="185" t="s">
        <v>2832</v>
      </c>
      <c r="T59" s="185" t="s">
        <v>563</v>
      </c>
      <c r="U59" s="185" t="s">
        <v>563</v>
      </c>
      <c r="V59" s="185" t="s">
        <v>2832</v>
      </c>
      <c r="W59" s="185" t="s">
        <v>563</v>
      </c>
      <c r="X59" s="185" t="s">
        <v>563</v>
      </c>
      <c r="Y59" s="185" t="s">
        <v>2832</v>
      </c>
      <c r="Z59" s="185" t="s">
        <v>563</v>
      </c>
      <c r="AA59" s="185" t="s">
        <v>563</v>
      </c>
      <c r="AB59" s="185" t="s">
        <v>2832</v>
      </c>
      <c r="AC59" s="185" t="s">
        <v>563</v>
      </c>
      <c r="AD59" s="185" t="s">
        <v>563</v>
      </c>
      <c r="AE59" s="185" t="s">
        <v>2832</v>
      </c>
      <c r="AF59" s="185" t="s">
        <v>563</v>
      </c>
      <c r="AG59" s="185" t="s">
        <v>563</v>
      </c>
      <c r="AH59" s="185" t="s">
        <v>2832</v>
      </c>
      <c r="AI59" s="185" t="s">
        <v>563</v>
      </c>
      <c r="AJ59" s="185" t="s">
        <v>563</v>
      </c>
      <c r="AK59" s="185" t="s">
        <v>2832</v>
      </c>
      <c r="AL59" s="185" t="s">
        <v>563</v>
      </c>
      <c r="AM59" s="185" t="s">
        <v>563</v>
      </c>
      <c r="AN59" s="185" t="s">
        <v>2832</v>
      </c>
      <c r="AO59" s="185" t="s">
        <v>563</v>
      </c>
      <c r="AP59" s="185" t="s">
        <v>563</v>
      </c>
      <c r="AQ59" s="185" t="s">
        <v>2832</v>
      </c>
      <c r="AR59" s="185" t="s">
        <v>563</v>
      </c>
      <c r="AS59" s="185" t="s">
        <v>563</v>
      </c>
      <c r="AT59" s="185" t="s">
        <v>2832</v>
      </c>
      <c r="AU59" s="185" t="s">
        <v>563</v>
      </c>
      <c r="AV59" s="185" t="s">
        <v>563</v>
      </c>
      <c r="AW59" s="185" t="s">
        <v>2832</v>
      </c>
      <c r="AX59" s="185" t="s">
        <v>563</v>
      </c>
      <c r="AY59" s="185" t="s">
        <v>563</v>
      </c>
      <c r="AZ59" s="185" t="s">
        <v>2832</v>
      </c>
      <c r="BA59" s="185" t="s">
        <v>563</v>
      </c>
      <c r="BB59" s="185" t="s">
        <v>563</v>
      </c>
      <c r="BC59" s="185" t="s">
        <v>2832</v>
      </c>
      <c r="BD59" s="185" t="s">
        <v>563</v>
      </c>
      <c r="BE59" s="185" t="s">
        <v>563</v>
      </c>
      <c r="BF59" s="185" t="s">
        <v>2832</v>
      </c>
      <c r="BG59" s="185" t="s">
        <v>563</v>
      </c>
      <c r="BH59" s="185" t="s">
        <v>563</v>
      </c>
      <c r="BI59" s="185" t="s">
        <v>2832</v>
      </c>
      <c r="BJ59" s="185" t="s">
        <v>563</v>
      </c>
      <c r="BK59" s="185" t="s">
        <v>563</v>
      </c>
      <c r="BL59" s="185" t="s">
        <v>2832</v>
      </c>
      <c r="BM59" s="185" t="s">
        <v>563</v>
      </c>
      <c r="BN59" s="185" t="s">
        <v>563</v>
      </c>
      <c r="BO59" s="185" t="s">
        <v>2832</v>
      </c>
      <c r="BP59" s="185" t="s">
        <v>563</v>
      </c>
      <c r="BQ59" s="185" t="s">
        <v>563</v>
      </c>
      <c r="BR59" s="185" t="s">
        <v>2832</v>
      </c>
      <c r="BS59" s="185" t="s">
        <v>563</v>
      </c>
      <c r="BT59" s="185" t="s">
        <v>563</v>
      </c>
      <c r="BU59" s="185" t="s">
        <v>2832</v>
      </c>
      <c r="BV59" s="185" t="s">
        <v>563</v>
      </c>
      <c r="BW59" s="185" t="s">
        <v>563</v>
      </c>
      <c r="BX59" s="185" t="s">
        <v>2832</v>
      </c>
      <c r="BY59" s="185" t="s">
        <v>563</v>
      </c>
      <c r="BZ59" s="185" t="s">
        <v>563</v>
      </c>
      <c r="CA59" s="185" t="s">
        <v>2832</v>
      </c>
      <c r="CB59" s="185" t="s">
        <v>563</v>
      </c>
      <c r="CC59" s="185" t="s">
        <v>563</v>
      </c>
      <c r="CD59" s="185" t="s">
        <v>2832</v>
      </c>
      <c r="CE59" s="185" t="s">
        <v>563</v>
      </c>
      <c r="CF59" s="185" t="s">
        <v>563</v>
      </c>
      <c r="CG59" s="185" t="s">
        <v>2832</v>
      </c>
      <c r="CH59" s="185" t="s">
        <v>563</v>
      </c>
      <c r="CI59" s="185" t="s">
        <v>563</v>
      </c>
      <c r="CJ59" s="185" t="s">
        <v>2832</v>
      </c>
      <c r="CK59" s="185" t="s">
        <v>563</v>
      </c>
      <c r="CL59" s="185" t="s">
        <v>563</v>
      </c>
      <c r="CM59" s="185" t="s">
        <v>2832</v>
      </c>
      <c r="CN59" s="185" t="s">
        <v>563</v>
      </c>
      <c r="CO59" s="185" t="s">
        <v>563</v>
      </c>
      <c r="CP59" s="185" t="s">
        <v>2832</v>
      </c>
      <c r="CQ59" s="185" t="s">
        <v>563</v>
      </c>
      <c r="CR59" s="185" t="s">
        <v>563</v>
      </c>
      <c r="CS59" s="185" t="s">
        <v>2832</v>
      </c>
      <c r="CT59" s="185" t="s">
        <v>563</v>
      </c>
      <c r="CU59" s="185" t="s">
        <v>563</v>
      </c>
      <c r="CV59" s="185" t="s">
        <v>2832</v>
      </c>
      <c r="CW59" s="185" t="s">
        <v>563</v>
      </c>
      <c r="CX59" s="185" t="s">
        <v>563</v>
      </c>
      <c r="CY59" s="185" t="s">
        <v>2832</v>
      </c>
      <c r="CZ59" s="185" t="s">
        <v>563</v>
      </c>
      <c r="DA59" s="185" t="s">
        <v>563</v>
      </c>
      <c r="DB59" s="185" t="s">
        <v>2832</v>
      </c>
      <c r="DC59" s="185" t="s">
        <v>563</v>
      </c>
      <c r="DD59" s="185" t="s">
        <v>563</v>
      </c>
      <c r="DE59" s="185" t="s">
        <v>2832</v>
      </c>
      <c r="DF59" s="185" t="s">
        <v>563</v>
      </c>
      <c r="DG59" s="185" t="s">
        <v>563</v>
      </c>
      <c r="DH59" s="185" t="s">
        <v>2832</v>
      </c>
      <c r="DI59" s="185" t="s">
        <v>563</v>
      </c>
      <c r="DJ59" s="185" t="s">
        <v>563</v>
      </c>
      <c r="DK59" s="185" t="s">
        <v>2832</v>
      </c>
      <c r="DL59" s="185" t="s">
        <v>563</v>
      </c>
      <c r="DM59" s="185" t="s">
        <v>563</v>
      </c>
      <c r="DN59" s="185" t="s">
        <v>2832</v>
      </c>
      <c r="DO59" s="185" t="s">
        <v>563</v>
      </c>
      <c r="DP59" s="185" t="s">
        <v>563</v>
      </c>
      <c r="DQ59" s="185" t="s">
        <v>2832</v>
      </c>
      <c r="DR59" s="185" t="s">
        <v>563</v>
      </c>
      <c r="DS59" s="185" t="s">
        <v>563</v>
      </c>
      <c r="DT59" s="185" t="s">
        <v>2832</v>
      </c>
      <c r="DU59" s="185" t="s">
        <v>563</v>
      </c>
      <c r="DV59" s="185" t="s">
        <v>563</v>
      </c>
      <c r="DW59" s="185" t="s">
        <v>2832</v>
      </c>
      <c r="DX59" s="185" t="s">
        <v>563</v>
      </c>
      <c r="DY59" s="185" t="s">
        <v>563</v>
      </c>
      <c r="DZ59" s="185" t="s">
        <v>2832</v>
      </c>
      <c r="EA59" s="185" t="s">
        <v>563</v>
      </c>
      <c r="EB59" s="185" t="s">
        <v>563</v>
      </c>
      <c r="EC59" s="185" t="s">
        <v>2832</v>
      </c>
      <c r="ED59" s="185" t="s">
        <v>563</v>
      </c>
      <c r="EE59" s="185" t="s">
        <v>563</v>
      </c>
      <c r="EF59" s="185" t="s">
        <v>2832</v>
      </c>
      <c r="EG59" s="185" t="s">
        <v>563</v>
      </c>
      <c r="EH59" s="185" t="s">
        <v>563</v>
      </c>
      <c r="EI59" s="185" t="s">
        <v>2832</v>
      </c>
      <c r="EJ59" s="185" t="s">
        <v>563</v>
      </c>
      <c r="EK59" s="185" t="s">
        <v>563</v>
      </c>
      <c r="EL59" s="185" t="s">
        <v>2832</v>
      </c>
      <c r="EM59" s="185" t="s">
        <v>563</v>
      </c>
      <c r="EN59" s="185" t="s">
        <v>563</v>
      </c>
      <c r="EO59" s="185" t="s">
        <v>2832</v>
      </c>
      <c r="EP59" s="185" t="s">
        <v>563</v>
      </c>
      <c r="EQ59" s="185" t="s">
        <v>563</v>
      </c>
      <c r="ER59" s="185" t="s">
        <v>2832</v>
      </c>
      <c r="ES59" s="185" t="s">
        <v>563</v>
      </c>
      <c r="ET59" s="185" t="s">
        <v>563</v>
      </c>
    </row>
    <row r="60" spans="1:150" x14ac:dyDescent="0.3">
      <c r="A60" s="1"/>
      <c r="B60" s="184" t="s">
        <v>3283</v>
      </c>
      <c r="C60" s="184" t="s">
        <v>50</v>
      </c>
      <c r="D60" s="184" t="s">
        <v>3274</v>
      </c>
      <c r="E60" s="184" t="s">
        <v>3284</v>
      </c>
      <c r="F60" s="184" t="s">
        <v>3285</v>
      </c>
      <c r="G60" s="185" t="s">
        <v>2832</v>
      </c>
      <c r="H60" s="185" t="s">
        <v>563</v>
      </c>
      <c r="I60" s="185" t="s">
        <v>563</v>
      </c>
      <c r="J60" s="185" t="s">
        <v>2832</v>
      </c>
      <c r="K60" s="185" t="s">
        <v>563</v>
      </c>
      <c r="L60" s="185" t="s">
        <v>563</v>
      </c>
      <c r="M60" s="185" t="s">
        <v>2832</v>
      </c>
      <c r="N60" s="185" t="s">
        <v>563</v>
      </c>
      <c r="O60" s="185" t="s">
        <v>563</v>
      </c>
      <c r="P60" s="185" t="s">
        <v>2832</v>
      </c>
      <c r="Q60" s="185" t="s">
        <v>563</v>
      </c>
      <c r="R60" s="185" t="s">
        <v>563</v>
      </c>
      <c r="S60" s="185" t="s">
        <v>2832</v>
      </c>
      <c r="T60" s="185" t="s">
        <v>563</v>
      </c>
      <c r="U60" s="185" t="s">
        <v>563</v>
      </c>
      <c r="V60" s="185" t="s">
        <v>2832</v>
      </c>
      <c r="W60" s="185" t="s">
        <v>563</v>
      </c>
      <c r="X60" s="185" t="s">
        <v>563</v>
      </c>
      <c r="Y60" s="185" t="s">
        <v>2832</v>
      </c>
      <c r="Z60" s="185" t="s">
        <v>563</v>
      </c>
      <c r="AA60" s="185" t="s">
        <v>563</v>
      </c>
      <c r="AB60" s="185" t="s">
        <v>2832</v>
      </c>
      <c r="AC60" s="185" t="s">
        <v>563</v>
      </c>
      <c r="AD60" s="185" t="s">
        <v>563</v>
      </c>
      <c r="AE60" s="185" t="s">
        <v>2832</v>
      </c>
      <c r="AF60" s="185" t="s">
        <v>563</v>
      </c>
      <c r="AG60" s="185" t="s">
        <v>563</v>
      </c>
      <c r="AH60" s="185" t="s">
        <v>2832</v>
      </c>
      <c r="AI60" s="185" t="s">
        <v>563</v>
      </c>
      <c r="AJ60" s="185" t="s">
        <v>563</v>
      </c>
      <c r="AK60" s="185" t="s">
        <v>2832</v>
      </c>
      <c r="AL60" s="185" t="s">
        <v>563</v>
      </c>
      <c r="AM60" s="185" t="s">
        <v>563</v>
      </c>
      <c r="AN60" s="185" t="s">
        <v>2832</v>
      </c>
      <c r="AO60" s="185" t="s">
        <v>563</v>
      </c>
      <c r="AP60" s="185" t="s">
        <v>563</v>
      </c>
      <c r="AQ60" s="185" t="s">
        <v>2832</v>
      </c>
      <c r="AR60" s="185" t="s">
        <v>563</v>
      </c>
      <c r="AS60" s="185" t="s">
        <v>563</v>
      </c>
      <c r="AT60" s="185" t="s">
        <v>2832</v>
      </c>
      <c r="AU60" s="185" t="s">
        <v>563</v>
      </c>
      <c r="AV60" s="185" t="s">
        <v>563</v>
      </c>
      <c r="AW60" s="185" t="s">
        <v>2832</v>
      </c>
      <c r="AX60" s="185" t="s">
        <v>563</v>
      </c>
      <c r="AY60" s="185" t="s">
        <v>563</v>
      </c>
      <c r="AZ60" s="185" t="s">
        <v>2832</v>
      </c>
      <c r="BA60" s="185" t="s">
        <v>563</v>
      </c>
      <c r="BB60" s="185" t="s">
        <v>563</v>
      </c>
      <c r="BC60" s="185" t="s">
        <v>2832</v>
      </c>
      <c r="BD60" s="185" t="s">
        <v>563</v>
      </c>
      <c r="BE60" s="185" t="s">
        <v>563</v>
      </c>
      <c r="BF60" s="185" t="s">
        <v>2832</v>
      </c>
      <c r="BG60" s="185" t="s">
        <v>563</v>
      </c>
      <c r="BH60" s="185" t="s">
        <v>563</v>
      </c>
      <c r="BI60" s="185" t="s">
        <v>2832</v>
      </c>
      <c r="BJ60" s="185" t="s">
        <v>563</v>
      </c>
      <c r="BK60" s="185" t="s">
        <v>563</v>
      </c>
      <c r="BL60" s="185" t="s">
        <v>2832</v>
      </c>
      <c r="BM60" s="185" t="s">
        <v>563</v>
      </c>
      <c r="BN60" s="185" t="s">
        <v>563</v>
      </c>
      <c r="BO60" s="185" t="s">
        <v>2832</v>
      </c>
      <c r="BP60" s="185" t="s">
        <v>563</v>
      </c>
      <c r="BQ60" s="185" t="s">
        <v>563</v>
      </c>
      <c r="BR60" s="185" t="s">
        <v>2832</v>
      </c>
      <c r="BS60" s="185" t="s">
        <v>563</v>
      </c>
      <c r="BT60" s="185" t="s">
        <v>563</v>
      </c>
      <c r="BU60" s="185" t="s">
        <v>2832</v>
      </c>
      <c r="BV60" s="185" t="s">
        <v>563</v>
      </c>
      <c r="BW60" s="185" t="s">
        <v>563</v>
      </c>
      <c r="BX60" s="185" t="s">
        <v>2832</v>
      </c>
      <c r="BY60" s="185" t="s">
        <v>563</v>
      </c>
      <c r="BZ60" s="185" t="s">
        <v>563</v>
      </c>
      <c r="CA60" s="185" t="s">
        <v>2832</v>
      </c>
      <c r="CB60" s="185" t="s">
        <v>563</v>
      </c>
      <c r="CC60" s="185" t="s">
        <v>563</v>
      </c>
      <c r="CD60" s="185" t="s">
        <v>2832</v>
      </c>
      <c r="CE60" s="185" t="s">
        <v>563</v>
      </c>
      <c r="CF60" s="185" t="s">
        <v>563</v>
      </c>
      <c r="CG60" s="185" t="s">
        <v>2832</v>
      </c>
      <c r="CH60" s="185" t="s">
        <v>563</v>
      </c>
      <c r="CI60" s="185" t="s">
        <v>563</v>
      </c>
      <c r="CJ60" s="185" t="s">
        <v>2832</v>
      </c>
      <c r="CK60" s="185" t="s">
        <v>563</v>
      </c>
      <c r="CL60" s="185" t="s">
        <v>563</v>
      </c>
      <c r="CM60" s="185" t="s">
        <v>2832</v>
      </c>
      <c r="CN60" s="185" t="s">
        <v>563</v>
      </c>
      <c r="CO60" s="185" t="s">
        <v>563</v>
      </c>
      <c r="CP60" s="185" t="s">
        <v>2832</v>
      </c>
      <c r="CQ60" s="185" t="s">
        <v>563</v>
      </c>
      <c r="CR60" s="185" t="s">
        <v>563</v>
      </c>
      <c r="CS60" s="185" t="s">
        <v>2832</v>
      </c>
      <c r="CT60" s="185" t="s">
        <v>563</v>
      </c>
      <c r="CU60" s="185" t="s">
        <v>563</v>
      </c>
      <c r="CV60" s="185" t="s">
        <v>2832</v>
      </c>
      <c r="CW60" s="185" t="s">
        <v>563</v>
      </c>
      <c r="CX60" s="185" t="s">
        <v>563</v>
      </c>
      <c r="CY60" s="185" t="s">
        <v>2832</v>
      </c>
      <c r="CZ60" s="185" t="s">
        <v>563</v>
      </c>
      <c r="DA60" s="185" t="s">
        <v>563</v>
      </c>
      <c r="DB60" s="185" t="s">
        <v>2832</v>
      </c>
      <c r="DC60" s="185" t="s">
        <v>563</v>
      </c>
      <c r="DD60" s="185" t="s">
        <v>563</v>
      </c>
      <c r="DE60" s="185" t="s">
        <v>2832</v>
      </c>
      <c r="DF60" s="185" t="s">
        <v>563</v>
      </c>
      <c r="DG60" s="185" t="s">
        <v>563</v>
      </c>
      <c r="DH60" s="185" t="s">
        <v>2832</v>
      </c>
      <c r="DI60" s="185" t="s">
        <v>563</v>
      </c>
      <c r="DJ60" s="185" t="s">
        <v>563</v>
      </c>
      <c r="DK60" s="185" t="s">
        <v>2832</v>
      </c>
      <c r="DL60" s="185" t="s">
        <v>563</v>
      </c>
      <c r="DM60" s="185" t="s">
        <v>563</v>
      </c>
      <c r="DN60" s="185" t="s">
        <v>2832</v>
      </c>
      <c r="DO60" s="185" t="s">
        <v>563</v>
      </c>
      <c r="DP60" s="185" t="s">
        <v>563</v>
      </c>
      <c r="DQ60" s="185" t="s">
        <v>2832</v>
      </c>
      <c r="DR60" s="185" t="s">
        <v>563</v>
      </c>
      <c r="DS60" s="185" t="s">
        <v>563</v>
      </c>
      <c r="DT60" s="185" t="s">
        <v>2832</v>
      </c>
      <c r="DU60" s="185" t="s">
        <v>563</v>
      </c>
      <c r="DV60" s="185" t="s">
        <v>563</v>
      </c>
      <c r="DW60" s="185" t="s">
        <v>2832</v>
      </c>
      <c r="DX60" s="185" t="s">
        <v>563</v>
      </c>
      <c r="DY60" s="185" t="s">
        <v>563</v>
      </c>
      <c r="DZ60" s="185" t="s">
        <v>2832</v>
      </c>
      <c r="EA60" s="185" t="s">
        <v>563</v>
      </c>
      <c r="EB60" s="185" t="s">
        <v>563</v>
      </c>
      <c r="EC60" s="185" t="s">
        <v>2832</v>
      </c>
      <c r="ED60" s="185" t="s">
        <v>563</v>
      </c>
      <c r="EE60" s="185" t="s">
        <v>563</v>
      </c>
      <c r="EF60" s="185" t="s">
        <v>2832</v>
      </c>
      <c r="EG60" s="185" t="s">
        <v>563</v>
      </c>
      <c r="EH60" s="185" t="s">
        <v>563</v>
      </c>
      <c r="EI60" s="185" t="s">
        <v>2832</v>
      </c>
      <c r="EJ60" s="185" t="s">
        <v>563</v>
      </c>
      <c r="EK60" s="185" t="s">
        <v>563</v>
      </c>
      <c r="EL60" s="185" t="s">
        <v>2832</v>
      </c>
      <c r="EM60" s="185" t="s">
        <v>563</v>
      </c>
      <c r="EN60" s="185" t="s">
        <v>563</v>
      </c>
      <c r="EO60" s="185" t="s">
        <v>2832</v>
      </c>
      <c r="EP60" s="185" t="s">
        <v>563</v>
      </c>
      <c r="EQ60" s="185" t="s">
        <v>563</v>
      </c>
      <c r="ER60" s="185" t="s">
        <v>2832</v>
      </c>
      <c r="ES60" s="185" t="s">
        <v>563</v>
      </c>
      <c r="ET60" s="185" t="s">
        <v>563</v>
      </c>
    </row>
    <row r="61" spans="1:150" x14ac:dyDescent="0.3">
      <c r="A61" s="1"/>
      <c r="B61" s="184" t="s">
        <v>3286</v>
      </c>
      <c r="C61" s="184" t="s">
        <v>50</v>
      </c>
      <c r="D61" s="184" t="s">
        <v>3274</v>
      </c>
      <c r="E61" s="184" t="s">
        <v>3287</v>
      </c>
      <c r="F61" s="184" t="s">
        <v>3288</v>
      </c>
      <c r="G61" s="185" t="s">
        <v>2832</v>
      </c>
      <c r="H61" s="185" t="s">
        <v>2725</v>
      </c>
      <c r="I61" s="185" t="s">
        <v>2725</v>
      </c>
      <c r="J61" s="185" t="s">
        <v>2832</v>
      </c>
      <c r="K61" s="185" t="s">
        <v>2725</v>
      </c>
      <c r="L61" s="185" t="s">
        <v>2725</v>
      </c>
      <c r="M61" s="185" t="s">
        <v>2832</v>
      </c>
      <c r="N61" s="185" t="s">
        <v>2725</v>
      </c>
      <c r="O61" s="185" t="s">
        <v>2725</v>
      </c>
      <c r="P61" s="185" t="s">
        <v>2832</v>
      </c>
      <c r="Q61" s="185" t="s">
        <v>2725</v>
      </c>
      <c r="R61" s="185" t="s">
        <v>2725</v>
      </c>
      <c r="S61" s="185" t="s">
        <v>2832</v>
      </c>
      <c r="T61" s="185" t="s">
        <v>2725</v>
      </c>
      <c r="U61" s="185" t="s">
        <v>2725</v>
      </c>
      <c r="V61" s="185" t="s">
        <v>2832</v>
      </c>
      <c r="W61" s="185" t="s">
        <v>2725</v>
      </c>
      <c r="X61" s="185" t="s">
        <v>2725</v>
      </c>
      <c r="Y61" s="185" t="s">
        <v>2832</v>
      </c>
      <c r="Z61" s="185" t="s">
        <v>2725</v>
      </c>
      <c r="AA61" s="185" t="s">
        <v>2725</v>
      </c>
      <c r="AB61" s="185" t="s">
        <v>2832</v>
      </c>
      <c r="AC61" s="185" t="s">
        <v>2725</v>
      </c>
      <c r="AD61" s="185" t="s">
        <v>2725</v>
      </c>
      <c r="AE61" s="185" t="s">
        <v>2832</v>
      </c>
      <c r="AF61" s="185" t="s">
        <v>2725</v>
      </c>
      <c r="AG61" s="185" t="s">
        <v>2725</v>
      </c>
      <c r="AH61" s="185" t="s">
        <v>2832</v>
      </c>
      <c r="AI61" s="185" t="s">
        <v>2725</v>
      </c>
      <c r="AJ61" s="185" t="s">
        <v>2725</v>
      </c>
      <c r="AK61" s="185" t="s">
        <v>2832</v>
      </c>
      <c r="AL61" s="185" t="s">
        <v>2725</v>
      </c>
      <c r="AM61" s="185" t="s">
        <v>2725</v>
      </c>
      <c r="AN61" s="185" t="s">
        <v>2832</v>
      </c>
      <c r="AO61" s="185" t="s">
        <v>2725</v>
      </c>
      <c r="AP61" s="185" t="s">
        <v>2725</v>
      </c>
      <c r="AQ61" s="185" t="s">
        <v>2832</v>
      </c>
      <c r="AR61" s="185" t="s">
        <v>2725</v>
      </c>
      <c r="AS61" s="185" t="s">
        <v>2725</v>
      </c>
      <c r="AT61" s="185" t="s">
        <v>2832</v>
      </c>
      <c r="AU61" s="185" t="s">
        <v>2725</v>
      </c>
      <c r="AV61" s="185" t="s">
        <v>2725</v>
      </c>
      <c r="AW61" s="185" t="s">
        <v>2832</v>
      </c>
      <c r="AX61" s="185" t="s">
        <v>2725</v>
      </c>
      <c r="AY61" s="185" t="s">
        <v>2725</v>
      </c>
      <c r="AZ61" s="185" t="s">
        <v>2832</v>
      </c>
      <c r="BA61" s="185" t="s">
        <v>2725</v>
      </c>
      <c r="BB61" s="185" t="s">
        <v>2725</v>
      </c>
      <c r="BC61" s="185" t="s">
        <v>2832</v>
      </c>
      <c r="BD61" s="185" t="s">
        <v>2725</v>
      </c>
      <c r="BE61" s="185" t="s">
        <v>2725</v>
      </c>
      <c r="BF61" s="185" t="s">
        <v>2832</v>
      </c>
      <c r="BG61" s="185" t="s">
        <v>2725</v>
      </c>
      <c r="BH61" s="185" t="s">
        <v>2725</v>
      </c>
      <c r="BI61" s="185" t="s">
        <v>2832</v>
      </c>
      <c r="BJ61" s="185" t="s">
        <v>2725</v>
      </c>
      <c r="BK61" s="185" t="s">
        <v>2725</v>
      </c>
      <c r="BL61" s="185" t="s">
        <v>2832</v>
      </c>
      <c r="BM61" s="185" t="s">
        <v>2725</v>
      </c>
      <c r="BN61" s="185" t="s">
        <v>2725</v>
      </c>
      <c r="BO61" s="185" t="s">
        <v>2832</v>
      </c>
      <c r="BP61" s="185" t="s">
        <v>2725</v>
      </c>
      <c r="BQ61" s="185" t="s">
        <v>2725</v>
      </c>
      <c r="BR61" s="185" t="s">
        <v>2832</v>
      </c>
      <c r="BS61" s="185" t="s">
        <v>2725</v>
      </c>
      <c r="BT61" s="185" t="s">
        <v>2725</v>
      </c>
      <c r="BU61" s="185" t="s">
        <v>2832</v>
      </c>
      <c r="BV61" s="185" t="s">
        <v>2725</v>
      </c>
      <c r="BW61" s="185" t="s">
        <v>2725</v>
      </c>
      <c r="BX61" s="185" t="s">
        <v>2832</v>
      </c>
      <c r="BY61" s="185" t="s">
        <v>2725</v>
      </c>
      <c r="BZ61" s="185" t="s">
        <v>2725</v>
      </c>
      <c r="CA61" s="185" t="s">
        <v>2832</v>
      </c>
      <c r="CB61" s="185" t="s">
        <v>2725</v>
      </c>
      <c r="CC61" s="185" t="s">
        <v>2725</v>
      </c>
      <c r="CD61" s="185" t="s">
        <v>2832</v>
      </c>
      <c r="CE61" s="185" t="s">
        <v>2725</v>
      </c>
      <c r="CF61" s="185" t="s">
        <v>2725</v>
      </c>
      <c r="CG61" s="185" t="s">
        <v>2832</v>
      </c>
      <c r="CH61" s="185" t="s">
        <v>2725</v>
      </c>
      <c r="CI61" s="185" t="s">
        <v>2725</v>
      </c>
      <c r="CJ61" s="185" t="s">
        <v>2832</v>
      </c>
      <c r="CK61" s="185" t="s">
        <v>2725</v>
      </c>
      <c r="CL61" s="185" t="s">
        <v>2725</v>
      </c>
      <c r="CM61" s="185" t="s">
        <v>2832</v>
      </c>
      <c r="CN61" s="185" t="s">
        <v>2725</v>
      </c>
      <c r="CO61" s="185" t="s">
        <v>2725</v>
      </c>
      <c r="CP61" s="185" t="s">
        <v>2832</v>
      </c>
      <c r="CQ61" s="185" t="s">
        <v>2725</v>
      </c>
      <c r="CR61" s="185" t="s">
        <v>2725</v>
      </c>
      <c r="CS61" s="185" t="s">
        <v>2832</v>
      </c>
      <c r="CT61" s="185" t="s">
        <v>2725</v>
      </c>
      <c r="CU61" s="185" t="s">
        <v>2725</v>
      </c>
      <c r="CV61" s="185" t="s">
        <v>2832</v>
      </c>
      <c r="CW61" s="185" t="s">
        <v>2725</v>
      </c>
      <c r="CX61" s="185" t="s">
        <v>2725</v>
      </c>
      <c r="CY61" s="185" t="s">
        <v>2832</v>
      </c>
      <c r="CZ61" s="185" t="s">
        <v>2725</v>
      </c>
      <c r="DA61" s="185" t="s">
        <v>2725</v>
      </c>
      <c r="DB61" s="185" t="s">
        <v>2832</v>
      </c>
      <c r="DC61" s="185" t="s">
        <v>2725</v>
      </c>
      <c r="DD61" s="185" t="s">
        <v>2725</v>
      </c>
      <c r="DE61" s="185" t="s">
        <v>2832</v>
      </c>
      <c r="DF61" s="185" t="s">
        <v>2725</v>
      </c>
      <c r="DG61" s="185" t="s">
        <v>2725</v>
      </c>
      <c r="DH61" s="185" t="s">
        <v>2832</v>
      </c>
      <c r="DI61" s="185" t="s">
        <v>2725</v>
      </c>
      <c r="DJ61" s="185" t="s">
        <v>2725</v>
      </c>
      <c r="DK61" s="185" t="s">
        <v>2832</v>
      </c>
      <c r="DL61" s="185" t="s">
        <v>2725</v>
      </c>
      <c r="DM61" s="185" t="s">
        <v>2725</v>
      </c>
      <c r="DN61" s="185" t="s">
        <v>2832</v>
      </c>
      <c r="DO61" s="185" t="s">
        <v>2725</v>
      </c>
      <c r="DP61" s="185" t="s">
        <v>2725</v>
      </c>
      <c r="DQ61" s="185" t="s">
        <v>2832</v>
      </c>
      <c r="DR61" s="185" t="s">
        <v>2725</v>
      </c>
      <c r="DS61" s="185" t="s">
        <v>2725</v>
      </c>
      <c r="DT61" s="185" t="s">
        <v>2832</v>
      </c>
      <c r="DU61" s="185" t="s">
        <v>2725</v>
      </c>
      <c r="DV61" s="185" t="s">
        <v>2725</v>
      </c>
      <c r="DW61" s="185" t="s">
        <v>2832</v>
      </c>
      <c r="DX61" s="185" t="s">
        <v>2725</v>
      </c>
      <c r="DY61" s="185" t="s">
        <v>2725</v>
      </c>
      <c r="DZ61" s="185" t="s">
        <v>2832</v>
      </c>
      <c r="EA61" s="185" t="s">
        <v>2725</v>
      </c>
      <c r="EB61" s="185" t="s">
        <v>2725</v>
      </c>
      <c r="EC61" s="185" t="s">
        <v>2832</v>
      </c>
      <c r="ED61" s="185" t="s">
        <v>2725</v>
      </c>
      <c r="EE61" s="185" t="s">
        <v>2725</v>
      </c>
      <c r="EF61" s="185" t="s">
        <v>2832</v>
      </c>
      <c r="EG61" s="185" t="s">
        <v>2725</v>
      </c>
      <c r="EH61" s="185" t="s">
        <v>2725</v>
      </c>
      <c r="EI61" s="185" t="s">
        <v>2832</v>
      </c>
      <c r="EJ61" s="185" t="s">
        <v>2725</v>
      </c>
      <c r="EK61" s="185" t="s">
        <v>2725</v>
      </c>
      <c r="EL61" s="185" t="s">
        <v>2832</v>
      </c>
      <c r="EM61" s="185" t="s">
        <v>2725</v>
      </c>
      <c r="EN61" s="185" t="s">
        <v>2725</v>
      </c>
      <c r="EO61" s="185" t="s">
        <v>2832</v>
      </c>
      <c r="EP61" s="185" t="s">
        <v>2725</v>
      </c>
      <c r="EQ61" s="185" t="s">
        <v>2725</v>
      </c>
      <c r="ER61" s="185" t="s">
        <v>2832</v>
      </c>
      <c r="ES61" s="185" t="s">
        <v>2725</v>
      </c>
      <c r="ET61" s="185" t="s">
        <v>2725</v>
      </c>
    </row>
    <row r="62" spans="1:150" x14ac:dyDescent="0.3">
      <c r="A62" s="1"/>
      <c r="B62" s="183" t="s">
        <v>3289</v>
      </c>
      <c r="C62" s="183" t="s">
        <v>62</v>
      </c>
      <c r="D62" s="183" t="s">
        <v>983</v>
      </c>
      <c r="E62" s="183" t="s">
        <v>3290</v>
      </c>
      <c r="F62" s="183" t="s">
        <v>3291</v>
      </c>
      <c r="G62" s="183" t="s">
        <v>2832</v>
      </c>
      <c r="H62" s="183" t="s">
        <v>2725</v>
      </c>
      <c r="I62" s="183" t="s">
        <v>2725</v>
      </c>
      <c r="J62" s="183" t="s">
        <v>2832</v>
      </c>
      <c r="K62" s="183" t="s">
        <v>2725</v>
      </c>
      <c r="L62" s="183" t="s">
        <v>2725</v>
      </c>
      <c r="M62" s="183" t="s">
        <v>2832</v>
      </c>
      <c r="N62" s="183" t="s">
        <v>2725</v>
      </c>
      <c r="O62" s="183" t="s">
        <v>2725</v>
      </c>
      <c r="P62" s="183" t="s">
        <v>2832</v>
      </c>
      <c r="Q62" s="183" t="s">
        <v>2725</v>
      </c>
      <c r="R62" s="183" t="s">
        <v>2725</v>
      </c>
      <c r="S62" s="183" t="s">
        <v>2832</v>
      </c>
      <c r="T62" s="183" t="s">
        <v>2725</v>
      </c>
      <c r="U62" s="183" t="s">
        <v>2725</v>
      </c>
      <c r="V62" s="183" t="s">
        <v>2832</v>
      </c>
      <c r="W62" s="183" t="s">
        <v>2725</v>
      </c>
      <c r="X62" s="183" t="s">
        <v>2725</v>
      </c>
      <c r="Y62" s="183" t="s">
        <v>2832</v>
      </c>
      <c r="Z62" s="183" t="s">
        <v>2725</v>
      </c>
      <c r="AA62" s="183" t="s">
        <v>2725</v>
      </c>
      <c r="AB62" s="183" t="s">
        <v>2832</v>
      </c>
      <c r="AC62" s="183" t="s">
        <v>2725</v>
      </c>
      <c r="AD62" s="183" t="s">
        <v>2725</v>
      </c>
      <c r="AE62" s="183" t="s">
        <v>2832</v>
      </c>
      <c r="AF62" s="183" t="s">
        <v>2725</v>
      </c>
      <c r="AG62" s="183" t="s">
        <v>2725</v>
      </c>
      <c r="AH62" s="183" t="s">
        <v>2832</v>
      </c>
      <c r="AI62" s="183" t="s">
        <v>2725</v>
      </c>
      <c r="AJ62" s="183" t="s">
        <v>2725</v>
      </c>
      <c r="AK62" s="183" t="s">
        <v>2832</v>
      </c>
      <c r="AL62" s="183" t="s">
        <v>2725</v>
      </c>
      <c r="AM62" s="183" t="s">
        <v>2725</v>
      </c>
      <c r="AN62" s="183" t="s">
        <v>2832</v>
      </c>
      <c r="AO62" s="183" t="s">
        <v>2725</v>
      </c>
      <c r="AP62" s="183" t="s">
        <v>2725</v>
      </c>
      <c r="AQ62" s="183" t="s">
        <v>2832</v>
      </c>
      <c r="AR62" s="183" t="s">
        <v>2725</v>
      </c>
      <c r="AS62" s="183" t="s">
        <v>2725</v>
      </c>
      <c r="AT62" s="183" t="s">
        <v>2832</v>
      </c>
      <c r="AU62" s="183" t="s">
        <v>2725</v>
      </c>
      <c r="AV62" s="183" t="s">
        <v>2725</v>
      </c>
      <c r="AW62" s="183" t="s">
        <v>2832</v>
      </c>
      <c r="AX62" s="183" t="s">
        <v>2725</v>
      </c>
      <c r="AY62" s="183" t="s">
        <v>2725</v>
      </c>
      <c r="AZ62" s="183" t="s">
        <v>2832</v>
      </c>
      <c r="BA62" s="183" t="s">
        <v>2725</v>
      </c>
      <c r="BB62" s="183" t="s">
        <v>2725</v>
      </c>
      <c r="BC62" s="183" t="s">
        <v>2832</v>
      </c>
      <c r="BD62" s="183" t="s">
        <v>2725</v>
      </c>
      <c r="BE62" s="183" t="s">
        <v>2725</v>
      </c>
      <c r="BF62" s="183" t="s">
        <v>2832</v>
      </c>
      <c r="BG62" s="183" t="s">
        <v>2725</v>
      </c>
      <c r="BH62" s="183" t="s">
        <v>2725</v>
      </c>
      <c r="BI62" s="183" t="s">
        <v>2832</v>
      </c>
      <c r="BJ62" s="183" t="s">
        <v>2725</v>
      </c>
      <c r="BK62" s="183" t="s">
        <v>2725</v>
      </c>
      <c r="BL62" s="183" t="s">
        <v>2832</v>
      </c>
      <c r="BM62" s="183" t="s">
        <v>2725</v>
      </c>
      <c r="BN62" s="183" t="s">
        <v>2725</v>
      </c>
      <c r="BO62" s="183" t="s">
        <v>2832</v>
      </c>
      <c r="BP62" s="183" t="s">
        <v>2725</v>
      </c>
      <c r="BQ62" s="183" t="s">
        <v>2725</v>
      </c>
      <c r="BR62" s="183" t="s">
        <v>2832</v>
      </c>
      <c r="BS62" s="183" t="s">
        <v>2725</v>
      </c>
      <c r="BT62" s="183" t="s">
        <v>2725</v>
      </c>
      <c r="BU62" s="183" t="s">
        <v>2832</v>
      </c>
      <c r="BV62" s="183" t="s">
        <v>2725</v>
      </c>
      <c r="BW62" s="183" t="s">
        <v>2725</v>
      </c>
      <c r="BX62" s="183" t="s">
        <v>2832</v>
      </c>
      <c r="BY62" s="183" t="s">
        <v>2725</v>
      </c>
      <c r="BZ62" s="183" t="s">
        <v>2725</v>
      </c>
      <c r="CA62" s="183" t="s">
        <v>2832</v>
      </c>
      <c r="CB62" s="183" t="s">
        <v>2725</v>
      </c>
      <c r="CC62" s="183" t="s">
        <v>2725</v>
      </c>
      <c r="CD62" s="183" t="s">
        <v>2832</v>
      </c>
      <c r="CE62" s="183" t="s">
        <v>2725</v>
      </c>
      <c r="CF62" s="183" t="s">
        <v>2725</v>
      </c>
      <c r="CG62" s="183" t="s">
        <v>2832</v>
      </c>
      <c r="CH62" s="183" t="s">
        <v>2725</v>
      </c>
      <c r="CI62" s="183" t="s">
        <v>2725</v>
      </c>
      <c r="CJ62" s="183" t="s">
        <v>2832</v>
      </c>
      <c r="CK62" s="183" t="s">
        <v>2725</v>
      </c>
      <c r="CL62" s="183" t="s">
        <v>2725</v>
      </c>
      <c r="CM62" s="183" t="s">
        <v>2832</v>
      </c>
      <c r="CN62" s="183" t="s">
        <v>2725</v>
      </c>
      <c r="CO62" s="183" t="s">
        <v>2725</v>
      </c>
      <c r="CP62" s="183" t="s">
        <v>2832</v>
      </c>
      <c r="CQ62" s="183" t="s">
        <v>2842</v>
      </c>
      <c r="CR62" s="183" t="s">
        <v>2725</v>
      </c>
      <c r="CS62" s="183" t="s">
        <v>2832</v>
      </c>
      <c r="CT62" s="183" t="s">
        <v>2725</v>
      </c>
      <c r="CU62" s="183" t="s">
        <v>2725</v>
      </c>
      <c r="CV62" s="183" t="s">
        <v>2832</v>
      </c>
      <c r="CW62" s="183" t="s">
        <v>2725</v>
      </c>
      <c r="CX62" s="183" t="s">
        <v>2725</v>
      </c>
      <c r="CY62" s="183" t="s">
        <v>2832</v>
      </c>
      <c r="CZ62" s="183" t="s">
        <v>2725</v>
      </c>
      <c r="DA62" s="183" t="s">
        <v>2725</v>
      </c>
      <c r="DB62" s="183" t="s">
        <v>2832</v>
      </c>
      <c r="DC62" s="183" t="s">
        <v>2725</v>
      </c>
      <c r="DD62" s="183" t="s">
        <v>2725</v>
      </c>
      <c r="DE62" s="183" t="s">
        <v>2832</v>
      </c>
      <c r="DF62" s="183" t="s">
        <v>2725</v>
      </c>
      <c r="DG62" s="183" t="s">
        <v>2725</v>
      </c>
      <c r="DH62" s="183" t="s">
        <v>2832</v>
      </c>
      <c r="DI62" s="183" t="s">
        <v>2725</v>
      </c>
      <c r="DJ62" s="183" t="s">
        <v>2725</v>
      </c>
      <c r="DK62" s="183" t="s">
        <v>2832</v>
      </c>
      <c r="DL62" s="183" t="s">
        <v>2725</v>
      </c>
      <c r="DM62" s="183" t="s">
        <v>2725</v>
      </c>
      <c r="DN62" s="183" t="s">
        <v>2832</v>
      </c>
      <c r="DO62" s="183" t="s">
        <v>2725</v>
      </c>
      <c r="DP62" s="183" t="s">
        <v>2725</v>
      </c>
      <c r="DQ62" s="183" t="s">
        <v>2832</v>
      </c>
      <c r="DR62" s="183" t="s">
        <v>2725</v>
      </c>
      <c r="DS62" s="183" t="s">
        <v>2725</v>
      </c>
      <c r="DT62" s="183" t="s">
        <v>2832</v>
      </c>
      <c r="DU62" s="183" t="s">
        <v>2725</v>
      </c>
      <c r="DV62" s="183" t="s">
        <v>2725</v>
      </c>
      <c r="DW62" s="183" t="s">
        <v>2832</v>
      </c>
      <c r="DX62" s="183" t="s">
        <v>2725</v>
      </c>
      <c r="DY62" s="183" t="s">
        <v>2725</v>
      </c>
      <c r="DZ62" s="183" t="s">
        <v>2832</v>
      </c>
      <c r="EA62" s="183" t="s">
        <v>2725</v>
      </c>
      <c r="EB62" s="183" t="s">
        <v>2725</v>
      </c>
      <c r="EC62" s="183" t="s">
        <v>2832</v>
      </c>
      <c r="ED62" s="183" t="s">
        <v>2725</v>
      </c>
      <c r="EE62" s="183" t="s">
        <v>2725</v>
      </c>
      <c r="EF62" s="183" t="s">
        <v>2832</v>
      </c>
      <c r="EG62" s="183" t="s">
        <v>2725</v>
      </c>
      <c r="EH62" s="183" t="s">
        <v>2725</v>
      </c>
      <c r="EI62" s="183" t="s">
        <v>2832</v>
      </c>
      <c r="EJ62" s="183" t="s">
        <v>2725</v>
      </c>
      <c r="EK62" s="183" t="s">
        <v>2725</v>
      </c>
      <c r="EL62" s="183" t="s">
        <v>2832</v>
      </c>
      <c r="EM62" s="183" t="s">
        <v>2725</v>
      </c>
      <c r="EN62" s="183" t="s">
        <v>2725</v>
      </c>
      <c r="EO62" s="183" t="s">
        <v>2832</v>
      </c>
      <c r="EP62" s="183" t="s">
        <v>2725</v>
      </c>
      <c r="EQ62" s="183" t="s">
        <v>2725</v>
      </c>
      <c r="ER62" s="183" t="s">
        <v>2832</v>
      </c>
      <c r="ES62" s="183" t="s">
        <v>2725</v>
      </c>
      <c r="ET62" s="183" t="s">
        <v>2725</v>
      </c>
    </row>
    <row r="63" spans="1:150" x14ac:dyDescent="0.3">
      <c r="A63" s="1"/>
      <c r="B63" s="184" t="s">
        <v>3292</v>
      </c>
      <c r="C63" s="184" t="s">
        <v>62</v>
      </c>
      <c r="D63" s="184" t="s">
        <v>983</v>
      </c>
      <c r="E63" s="184" t="s">
        <v>3293</v>
      </c>
      <c r="F63" s="184" t="s">
        <v>3294</v>
      </c>
      <c r="G63" s="185" t="s">
        <v>2832</v>
      </c>
      <c r="H63" s="185" t="s">
        <v>2725</v>
      </c>
      <c r="I63" s="185" t="s">
        <v>2725</v>
      </c>
      <c r="J63" s="185" t="s">
        <v>2832</v>
      </c>
      <c r="K63" s="185" t="s">
        <v>2725</v>
      </c>
      <c r="L63" s="185" t="s">
        <v>2725</v>
      </c>
      <c r="M63" s="185" t="s">
        <v>2832</v>
      </c>
      <c r="N63" s="185" t="s">
        <v>2725</v>
      </c>
      <c r="O63" s="185" t="s">
        <v>2725</v>
      </c>
      <c r="P63" s="185" t="s">
        <v>2832</v>
      </c>
      <c r="Q63" s="185" t="s">
        <v>2725</v>
      </c>
      <c r="R63" s="185" t="s">
        <v>2725</v>
      </c>
      <c r="S63" s="185" t="s">
        <v>2832</v>
      </c>
      <c r="T63" s="185" t="s">
        <v>2725</v>
      </c>
      <c r="U63" s="185" t="s">
        <v>2725</v>
      </c>
      <c r="V63" s="185" t="s">
        <v>2832</v>
      </c>
      <c r="W63" s="185" t="s">
        <v>2725</v>
      </c>
      <c r="X63" s="185" t="s">
        <v>2725</v>
      </c>
      <c r="Y63" s="185" t="s">
        <v>2832</v>
      </c>
      <c r="Z63" s="185" t="s">
        <v>2725</v>
      </c>
      <c r="AA63" s="185" t="s">
        <v>2725</v>
      </c>
      <c r="AB63" s="185" t="s">
        <v>2832</v>
      </c>
      <c r="AC63" s="185" t="s">
        <v>2725</v>
      </c>
      <c r="AD63" s="185" t="s">
        <v>2725</v>
      </c>
      <c r="AE63" s="185" t="s">
        <v>2832</v>
      </c>
      <c r="AF63" s="185" t="s">
        <v>2725</v>
      </c>
      <c r="AG63" s="185" t="s">
        <v>2725</v>
      </c>
      <c r="AH63" s="185" t="s">
        <v>2832</v>
      </c>
      <c r="AI63" s="185" t="s">
        <v>2725</v>
      </c>
      <c r="AJ63" s="185" t="s">
        <v>2725</v>
      </c>
      <c r="AK63" s="185" t="s">
        <v>2832</v>
      </c>
      <c r="AL63" s="185" t="s">
        <v>2725</v>
      </c>
      <c r="AM63" s="185" t="s">
        <v>2725</v>
      </c>
      <c r="AN63" s="185" t="s">
        <v>2832</v>
      </c>
      <c r="AO63" s="185" t="s">
        <v>2725</v>
      </c>
      <c r="AP63" s="185" t="s">
        <v>2725</v>
      </c>
      <c r="AQ63" s="185" t="s">
        <v>2832</v>
      </c>
      <c r="AR63" s="185" t="s">
        <v>2725</v>
      </c>
      <c r="AS63" s="185" t="s">
        <v>2725</v>
      </c>
      <c r="AT63" s="185" t="s">
        <v>2832</v>
      </c>
      <c r="AU63" s="185" t="s">
        <v>2725</v>
      </c>
      <c r="AV63" s="185" t="s">
        <v>2725</v>
      </c>
      <c r="AW63" s="185" t="s">
        <v>2832</v>
      </c>
      <c r="AX63" s="185" t="s">
        <v>2725</v>
      </c>
      <c r="AY63" s="185" t="s">
        <v>2725</v>
      </c>
      <c r="AZ63" s="185" t="s">
        <v>2832</v>
      </c>
      <c r="BA63" s="185" t="s">
        <v>2725</v>
      </c>
      <c r="BB63" s="185" t="s">
        <v>2725</v>
      </c>
      <c r="BC63" s="185" t="s">
        <v>2832</v>
      </c>
      <c r="BD63" s="185" t="s">
        <v>2725</v>
      </c>
      <c r="BE63" s="185" t="s">
        <v>2725</v>
      </c>
      <c r="BF63" s="185" t="s">
        <v>2832</v>
      </c>
      <c r="BG63" s="185" t="s">
        <v>2725</v>
      </c>
      <c r="BH63" s="185" t="s">
        <v>2725</v>
      </c>
      <c r="BI63" s="185" t="s">
        <v>2832</v>
      </c>
      <c r="BJ63" s="185" t="s">
        <v>2725</v>
      </c>
      <c r="BK63" s="185" t="s">
        <v>2725</v>
      </c>
      <c r="BL63" s="185" t="s">
        <v>2832</v>
      </c>
      <c r="BM63" s="185" t="s">
        <v>2725</v>
      </c>
      <c r="BN63" s="185" t="s">
        <v>2725</v>
      </c>
      <c r="BO63" s="185" t="s">
        <v>2832</v>
      </c>
      <c r="BP63" s="185" t="s">
        <v>2725</v>
      </c>
      <c r="BQ63" s="185" t="s">
        <v>2725</v>
      </c>
      <c r="BR63" s="185" t="s">
        <v>2832</v>
      </c>
      <c r="BS63" s="185" t="s">
        <v>2725</v>
      </c>
      <c r="BT63" s="185" t="s">
        <v>2725</v>
      </c>
      <c r="BU63" s="185" t="s">
        <v>2832</v>
      </c>
      <c r="BV63" s="185" t="s">
        <v>2725</v>
      </c>
      <c r="BW63" s="185" t="s">
        <v>2725</v>
      </c>
      <c r="BX63" s="185" t="s">
        <v>2832</v>
      </c>
      <c r="BY63" s="185" t="s">
        <v>2725</v>
      </c>
      <c r="BZ63" s="185" t="s">
        <v>2725</v>
      </c>
      <c r="CA63" s="185" t="s">
        <v>2832</v>
      </c>
      <c r="CB63" s="185" t="s">
        <v>2725</v>
      </c>
      <c r="CC63" s="185" t="s">
        <v>2725</v>
      </c>
      <c r="CD63" s="185" t="s">
        <v>2832</v>
      </c>
      <c r="CE63" s="185" t="s">
        <v>2725</v>
      </c>
      <c r="CF63" s="185" t="s">
        <v>2725</v>
      </c>
      <c r="CG63" s="185" t="s">
        <v>2832</v>
      </c>
      <c r="CH63" s="185" t="s">
        <v>2725</v>
      </c>
      <c r="CI63" s="185" t="s">
        <v>2725</v>
      </c>
      <c r="CJ63" s="185" t="s">
        <v>2832</v>
      </c>
      <c r="CK63" s="185" t="s">
        <v>2725</v>
      </c>
      <c r="CL63" s="185" t="s">
        <v>2725</v>
      </c>
      <c r="CM63" s="185" t="s">
        <v>2832</v>
      </c>
      <c r="CN63" s="185" t="s">
        <v>2725</v>
      </c>
      <c r="CO63" s="185" t="s">
        <v>2725</v>
      </c>
      <c r="CP63" s="185" t="s">
        <v>2832</v>
      </c>
      <c r="CQ63" s="185" t="s">
        <v>2725</v>
      </c>
      <c r="CR63" s="185" t="s">
        <v>2725</v>
      </c>
      <c r="CS63" s="185" t="s">
        <v>2832</v>
      </c>
      <c r="CT63" s="185" t="s">
        <v>2725</v>
      </c>
      <c r="CU63" s="185" t="s">
        <v>2725</v>
      </c>
      <c r="CV63" s="185" t="s">
        <v>2832</v>
      </c>
      <c r="CW63" s="185" t="s">
        <v>2725</v>
      </c>
      <c r="CX63" s="185" t="s">
        <v>2725</v>
      </c>
      <c r="CY63" s="185" t="s">
        <v>2832</v>
      </c>
      <c r="CZ63" s="185" t="s">
        <v>2725</v>
      </c>
      <c r="DA63" s="185" t="s">
        <v>2725</v>
      </c>
      <c r="DB63" s="185" t="s">
        <v>2832</v>
      </c>
      <c r="DC63" s="185" t="s">
        <v>2725</v>
      </c>
      <c r="DD63" s="185" t="s">
        <v>2725</v>
      </c>
      <c r="DE63" s="185" t="s">
        <v>2832</v>
      </c>
      <c r="DF63" s="185" t="s">
        <v>2725</v>
      </c>
      <c r="DG63" s="185" t="s">
        <v>2725</v>
      </c>
      <c r="DH63" s="185" t="s">
        <v>2832</v>
      </c>
      <c r="DI63" s="185" t="s">
        <v>2725</v>
      </c>
      <c r="DJ63" s="185" t="s">
        <v>2725</v>
      </c>
      <c r="DK63" s="185" t="s">
        <v>2832</v>
      </c>
      <c r="DL63" s="185" t="s">
        <v>2725</v>
      </c>
      <c r="DM63" s="185" t="s">
        <v>2725</v>
      </c>
      <c r="DN63" s="185" t="s">
        <v>2832</v>
      </c>
      <c r="DO63" s="185" t="s">
        <v>2725</v>
      </c>
      <c r="DP63" s="185" t="s">
        <v>2725</v>
      </c>
      <c r="DQ63" s="185" t="s">
        <v>2832</v>
      </c>
      <c r="DR63" s="185" t="s">
        <v>2725</v>
      </c>
      <c r="DS63" s="185" t="s">
        <v>2725</v>
      </c>
      <c r="DT63" s="185" t="s">
        <v>2832</v>
      </c>
      <c r="DU63" s="185" t="s">
        <v>2725</v>
      </c>
      <c r="DV63" s="185" t="s">
        <v>2725</v>
      </c>
      <c r="DW63" s="185" t="s">
        <v>2832</v>
      </c>
      <c r="DX63" s="185" t="s">
        <v>2725</v>
      </c>
      <c r="DY63" s="185" t="s">
        <v>2725</v>
      </c>
      <c r="DZ63" s="185" t="s">
        <v>2832</v>
      </c>
      <c r="EA63" s="185" t="s">
        <v>2725</v>
      </c>
      <c r="EB63" s="185" t="s">
        <v>2725</v>
      </c>
      <c r="EC63" s="185" t="s">
        <v>2832</v>
      </c>
      <c r="ED63" s="185" t="s">
        <v>2725</v>
      </c>
      <c r="EE63" s="185" t="s">
        <v>2725</v>
      </c>
      <c r="EF63" s="185" t="s">
        <v>2832</v>
      </c>
      <c r="EG63" s="185" t="s">
        <v>2725</v>
      </c>
      <c r="EH63" s="185" t="s">
        <v>2725</v>
      </c>
      <c r="EI63" s="185" t="s">
        <v>2832</v>
      </c>
      <c r="EJ63" s="185" t="s">
        <v>2725</v>
      </c>
      <c r="EK63" s="185" t="s">
        <v>2725</v>
      </c>
      <c r="EL63" s="185" t="s">
        <v>2832</v>
      </c>
      <c r="EM63" s="185" t="s">
        <v>2725</v>
      </c>
      <c r="EN63" s="185" t="s">
        <v>2725</v>
      </c>
      <c r="EO63" s="185" t="s">
        <v>2832</v>
      </c>
      <c r="EP63" s="185" t="s">
        <v>2725</v>
      </c>
      <c r="EQ63" s="185" t="s">
        <v>2725</v>
      </c>
      <c r="ER63" s="185" t="s">
        <v>2832</v>
      </c>
      <c r="ES63" s="185" t="s">
        <v>2725</v>
      </c>
      <c r="ET63" s="185" t="s">
        <v>2725</v>
      </c>
    </row>
    <row r="64" spans="1:150" x14ac:dyDescent="0.3">
      <c r="A64" s="1"/>
      <c r="B64" s="184" t="s">
        <v>3295</v>
      </c>
      <c r="C64" s="184" t="s">
        <v>62</v>
      </c>
      <c r="D64" s="184" t="s">
        <v>983</v>
      </c>
      <c r="E64" s="184" t="s">
        <v>3296</v>
      </c>
      <c r="F64" s="184" t="s">
        <v>3297</v>
      </c>
      <c r="G64" s="185" t="s">
        <v>2832</v>
      </c>
      <c r="H64" s="185" t="s">
        <v>2725</v>
      </c>
      <c r="I64" s="185" t="s">
        <v>2725</v>
      </c>
      <c r="J64" s="185" t="s">
        <v>2832</v>
      </c>
      <c r="K64" s="185" t="s">
        <v>2725</v>
      </c>
      <c r="L64" s="185" t="s">
        <v>2725</v>
      </c>
      <c r="M64" s="185" t="s">
        <v>2832</v>
      </c>
      <c r="N64" s="185" t="s">
        <v>2725</v>
      </c>
      <c r="O64" s="185" t="s">
        <v>2725</v>
      </c>
      <c r="P64" s="185" t="s">
        <v>2832</v>
      </c>
      <c r="Q64" s="185" t="s">
        <v>2725</v>
      </c>
      <c r="R64" s="185" t="s">
        <v>2725</v>
      </c>
      <c r="S64" s="185" t="s">
        <v>2832</v>
      </c>
      <c r="T64" s="185" t="s">
        <v>2725</v>
      </c>
      <c r="U64" s="185" t="s">
        <v>2725</v>
      </c>
      <c r="V64" s="185" t="s">
        <v>2832</v>
      </c>
      <c r="W64" s="185" t="s">
        <v>2725</v>
      </c>
      <c r="X64" s="185" t="s">
        <v>2725</v>
      </c>
      <c r="Y64" s="185" t="s">
        <v>2832</v>
      </c>
      <c r="Z64" s="185" t="s">
        <v>2725</v>
      </c>
      <c r="AA64" s="185" t="s">
        <v>2725</v>
      </c>
      <c r="AB64" s="185" t="s">
        <v>2832</v>
      </c>
      <c r="AC64" s="185" t="s">
        <v>2725</v>
      </c>
      <c r="AD64" s="185" t="s">
        <v>2725</v>
      </c>
      <c r="AE64" s="185" t="s">
        <v>2832</v>
      </c>
      <c r="AF64" s="185" t="s">
        <v>2725</v>
      </c>
      <c r="AG64" s="185" t="s">
        <v>2725</v>
      </c>
      <c r="AH64" s="185" t="s">
        <v>2832</v>
      </c>
      <c r="AI64" s="185" t="s">
        <v>2725</v>
      </c>
      <c r="AJ64" s="185" t="s">
        <v>2725</v>
      </c>
      <c r="AK64" s="185" t="s">
        <v>2832</v>
      </c>
      <c r="AL64" s="185" t="s">
        <v>2725</v>
      </c>
      <c r="AM64" s="185" t="s">
        <v>2725</v>
      </c>
      <c r="AN64" s="185" t="s">
        <v>2832</v>
      </c>
      <c r="AO64" s="185" t="s">
        <v>2725</v>
      </c>
      <c r="AP64" s="185" t="s">
        <v>2725</v>
      </c>
      <c r="AQ64" s="185" t="s">
        <v>2832</v>
      </c>
      <c r="AR64" s="185" t="s">
        <v>2725</v>
      </c>
      <c r="AS64" s="185" t="s">
        <v>2725</v>
      </c>
      <c r="AT64" s="185" t="s">
        <v>2832</v>
      </c>
      <c r="AU64" s="185" t="s">
        <v>2725</v>
      </c>
      <c r="AV64" s="185" t="s">
        <v>2725</v>
      </c>
      <c r="AW64" s="185" t="s">
        <v>2832</v>
      </c>
      <c r="AX64" s="185" t="s">
        <v>2725</v>
      </c>
      <c r="AY64" s="185" t="s">
        <v>2725</v>
      </c>
      <c r="AZ64" s="185" t="s">
        <v>2832</v>
      </c>
      <c r="BA64" s="185" t="s">
        <v>2725</v>
      </c>
      <c r="BB64" s="185" t="s">
        <v>2725</v>
      </c>
      <c r="BC64" s="185" t="s">
        <v>2832</v>
      </c>
      <c r="BD64" s="185" t="s">
        <v>2725</v>
      </c>
      <c r="BE64" s="185" t="s">
        <v>2725</v>
      </c>
      <c r="BF64" s="185" t="s">
        <v>2832</v>
      </c>
      <c r="BG64" s="185" t="s">
        <v>2725</v>
      </c>
      <c r="BH64" s="185" t="s">
        <v>2725</v>
      </c>
      <c r="BI64" s="185" t="s">
        <v>2832</v>
      </c>
      <c r="BJ64" s="185" t="s">
        <v>2725</v>
      </c>
      <c r="BK64" s="185" t="s">
        <v>2725</v>
      </c>
      <c r="BL64" s="185" t="s">
        <v>2832</v>
      </c>
      <c r="BM64" s="185" t="s">
        <v>2725</v>
      </c>
      <c r="BN64" s="185" t="s">
        <v>2725</v>
      </c>
      <c r="BO64" s="185" t="s">
        <v>2832</v>
      </c>
      <c r="BP64" s="185" t="s">
        <v>2725</v>
      </c>
      <c r="BQ64" s="185" t="s">
        <v>2725</v>
      </c>
      <c r="BR64" s="185" t="s">
        <v>2832</v>
      </c>
      <c r="BS64" s="185" t="s">
        <v>2725</v>
      </c>
      <c r="BT64" s="185" t="s">
        <v>2725</v>
      </c>
      <c r="BU64" s="185" t="s">
        <v>2832</v>
      </c>
      <c r="BV64" s="185" t="s">
        <v>2725</v>
      </c>
      <c r="BW64" s="185" t="s">
        <v>2725</v>
      </c>
      <c r="BX64" s="185" t="s">
        <v>2832</v>
      </c>
      <c r="BY64" s="185" t="s">
        <v>2725</v>
      </c>
      <c r="BZ64" s="185" t="s">
        <v>2725</v>
      </c>
      <c r="CA64" s="185" t="s">
        <v>2832</v>
      </c>
      <c r="CB64" s="185" t="s">
        <v>2725</v>
      </c>
      <c r="CC64" s="185" t="s">
        <v>2725</v>
      </c>
      <c r="CD64" s="185" t="s">
        <v>2832</v>
      </c>
      <c r="CE64" s="185" t="s">
        <v>2725</v>
      </c>
      <c r="CF64" s="185" t="s">
        <v>2725</v>
      </c>
      <c r="CG64" s="185" t="s">
        <v>2832</v>
      </c>
      <c r="CH64" s="185" t="s">
        <v>2725</v>
      </c>
      <c r="CI64" s="185" t="s">
        <v>2725</v>
      </c>
      <c r="CJ64" s="185" t="s">
        <v>2832</v>
      </c>
      <c r="CK64" s="185" t="s">
        <v>2725</v>
      </c>
      <c r="CL64" s="185" t="s">
        <v>2725</v>
      </c>
      <c r="CM64" s="185" t="s">
        <v>2832</v>
      </c>
      <c r="CN64" s="185" t="s">
        <v>2725</v>
      </c>
      <c r="CO64" s="185" t="s">
        <v>2725</v>
      </c>
      <c r="CP64" s="185" t="s">
        <v>2832</v>
      </c>
      <c r="CQ64" s="185" t="s">
        <v>2842</v>
      </c>
      <c r="CR64" s="185" t="s">
        <v>2725</v>
      </c>
      <c r="CS64" s="185" t="s">
        <v>2832</v>
      </c>
      <c r="CT64" s="185" t="s">
        <v>2725</v>
      </c>
      <c r="CU64" s="185" t="s">
        <v>2725</v>
      </c>
      <c r="CV64" s="185" t="s">
        <v>2832</v>
      </c>
      <c r="CW64" s="185" t="s">
        <v>2725</v>
      </c>
      <c r="CX64" s="185" t="s">
        <v>2725</v>
      </c>
      <c r="CY64" s="185" t="s">
        <v>2832</v>
      </c>
      <c r="CZ64" s="185" t="s">
        <v>2725</v>
      </c>
      <c r="DA64" s="185" t="s">
        <v>2725</v>
      </c>
      <c r="DB64" s="185" t="s">
        <v>2832</v>
      </c>
      <c r="DC64" s="185" t="s">
        <v>2725</v>
      </c>
      <c r="DD64" s="185" t="s">
        <v>2725</v>
      </c>
      <c r="DE64" s="185" t="s">
        <v>2832</v>
      </c>
      <c r="DF64" s="185" t="s">
        <v>2725</v>
      </c>
      <c r="DG64" s="185" t="s">
        <v>2725</v>
      </c>
      <c r="DH64" s="185" t="s">
        <v>2832</v>
      </c>
      <c r="DI64" s="185" t="s">
        <v>2725</v>
      </c>
      <c r="DJ64" s="185" t="s">
        <v>2725</v>
      </c>
      <c r="DK64" s="185" t="s">
        <v>2832</v>
      </c>
      <c r="DL64" s="185" t="s">
        <v>2725</v>
      </c>
      <c r="DM64" s="185" t="s">
        <v>2725</v>
      </c>
      <c r="DN64" s="185" t="s">
        <v>2832</v>
      </c>
      <c r="DO64" s="185" t="s">
        <v>2725</v>
      </c>
      <c r="DP64" s="185" t="s">
        <v>2725</v>
      </c>
      <c r="DQ64" s="185" t="s">
        <v>2832</v>
      </c>
      <c r="DR64" s="185" t="s">
        <v>2725</v>
      </c>
      <c r="DS64" s="185" t="s">
        <v>2725</v>
      </c>
      <c r="DT64" s="185" t="s">
        <v>2832</v>
      </c>
      <c r="DU64" s="185" t="s">
        <v>2725</v>
      </c>
      <c r="DV64" s="185" t="s">
        <v>2725</v>
      </c>
      <c r="DW64" s="185" t="s">
        <v>2832</v>
      </c>
      <c r="DX64" s="185" t="s">
        <v>2725</v>
      </c>
      <c r="DY64" s="185" t="s">
        <v>2725</v>
      </c>
      <c r="DZ64" s="185" t="s">
        <v>2832</v>
      </c>
      <c r="EA64" s="185" t="s">
        <v>2725</v>
      </c>
      <c r="EB64" s="185" t="s">
        <v>2725</v>
      </c>
      <c r="EC64" s="185" t="s">
        <v>2832</v>
      </c>
      <c r="ED64" s="185" t="s">
        <v>2725</v>
      </c>
      <c r="EE64" s="185" t="s">
        <v>2725</v>
      </c>
      <c r="EF64" s="185" t="s">
        <v>2832</v>
      </c>
      <c r="EG64" s="185" t="s">
        <v>2725</v>
      </c>
      <c r="EH64" s="185" t="s">
        <v>2725</v>
      </c>
      <c r="EI64" s="185" t="s">
        <v>2832</v>
      </c>
      <c r="EJ64" s="185" t="s">
        <v>2725</v>
      </c>
      <c r="EK64" s="185" t="s">
        <v>2725</v>
      </c>
      <c r="EL64" s="185" t="s">
        <v>2832</v>
      </c>
      <c r="EM64" s="185" t="s">
        <v>2725</v>
      </c>
      <c r="EN64" s="185" t="s">
        <v>2725</v>
      </c>
      <c r="EO64" s="185" t="s">
        <v>2832</v>
      </c>
      <c r="EP64" s="185" t="s">
        <v>2725</v>
      </c>
      <c r="EQ64" s="185" t="s">
        <v>2725</v>
      </c>
      <c r="ER64" s="185" t="s">
        <v>2832</v>
      </c>
      <c r="ES64" s="185" t="s">
        <v>2725</v>
      </c>
      <c r="ET64" s="185" t="s">
        <v>2725</v>
      </c>
    </row>
    <row r="65" spans="1:150" x14ac:dyDescent="0.3">
      <c r="A65" s="1"/>
      <c r="B65" s="184" t="s">
        <v>3298</v>
      </c>
      <c r="C65" s="184" t="s">
        <v>62</v>
      </c>
      <c r="D65" s="184" t="s">
        <v>983</v>
      </c>
      <c r="E65" s="184" t="s">
        <v>3299</v>
      </c>
      <c r="F65" s="184" t="s">
        <v>3300</v>
      </c>
      <c r="G65" s="185" t="s">
        <v>2832</v>
      </c>
      <c r="H65" s="185" t="s">
        <v>2725</v>
      </c>
      <c r="I65" s="185" t="s">
        <v>2725</v>
      </c>
      <c r="J65" s="185" t="s">
        <v>2832</v>
      </c>
      <c r="K65" s="185" t="s">
        <v>2725</v>
      </c>
      <c r="L65" s="185" t="s">
        <v>2725</v>
      </c>
      <c r="M65" s="185" t="s">
        <v>2832</v>
      </c>
      <c r="N65" s="185" t="s">
        <v>2725</v>
      </c>
      <c r="O65" s="185" t="s">
        <v>2725</v>
      </c>
      <c r="P65" s="185" t="s">
        <v>2832</v>
      </c>
      <c r="Q65" s="185" t="s">
        <v>2725</v>
      </c>
      <c r="R65" s="185" t="s">
        <v>2725</v>
      </c>
      <c r="S65" s="185" t="s">
        <v>2832</v>
      </c>
      <c r="T65" s="185" t="s">
        <v>2725</v>
      </c>
      <c r="U65" s="185" t="s">
        <v>2725</v>
      </c>
      <c r="V65" s="185" t="s">
        <v>2832</v>
      </c>
      <c r="W65" s="185" t="s">
        <v>2725</v>
      </c>
      <c r="X65" s="185" t="s">
        <v>2725</v>
      </c>
      <c r="Y65" s="185" t="s">
        <v>2832</v>
      </c>
      <c r="Z65" s="185" t="s">
        <v>2725</v>
      </c>
      <c r="AA65" s="185" t="s">
        <v>2725</v>
      </c>
      <c r="AB65" s="185" t="s">
        <v>2832</v>
      </c>
      <c r="AC65" s="185" t="s">
        <v>2725</v>
      </c>
      <c r="AD65" s="185" t="s">
        <v>2725</v>
      </c>
      <c r="AE65" s="185" t="s">
        <v>2832</v>
      </c>
      <c r="AF65" s="185" t="s">
        <v>2725</v>
      </c>
      <c r="AG65" s="185" t="s">
        <v>2725</v>
      </c>
      <c r="AH65" s="185" t="s">
        <v>2832</v>
      </c>
      <c r="AI65" s="185" t="s">
        <v>2725</v>
      </c>
      <c r="AJ65" s="185" t="s">
        <v>2725</v>
      </c>
      <c r="AK65" s="185" t="s">
        <v>2832</v>
      </c>
      <c r="AL65" s="185" t="s">
        <v>2725</v>
      </c>
      <c r="AM65" s="185" t="s">
        <v>2725</v>
      </c>
      <c r="AN65" s="185" t="s">
        <v>2832</v>
      </c>
      <c r="AO65" s="185" t="s">
        <v>2725</v>
      </c>
      <c r="AP65" s="185" t="s">
        <v>2725</v>
      </c>
      <c r="AQ65" s="185" t="s">
        <v>2832</v>
      </c>
      <c r="AR65" s="185" t="s">
        <v>2725</v>
      </c>
      <c r="AS65" s="185" t="s">
        <v>2725</v>
      </c>
      <c r="AT65" s="185" t="s">
        <v>2832</v>
      </c>
      <c r="AU65" s="185" t="s">
        <v>2725</v>
      </c>
      <c r="AV65" s="185" t="s">
        <v>2725</v>
      </c>
      <c r="AW65" s="185" t="s">
        <v>2832</v>
      </c>
      <c r="AX65" s="185" t="s">
        <v>2725</v>
      </c>
      <c r="AY65" s="185" t="s">
        <v>2725</v>
      </c>
      <c r="AZ65" s="185" t="s">
        <v>2832</v>
      </c>
      <c r="BA65" s="185" t="s">
        <v>2725</v>
      </c>
      <c r="BB65" s="185" t="s">
        <v>2725</v>
      </c>
      <c r="BC65" s="185" t="s">
        <v>2832</v>
      </c>
      <c r="BD65" s="185" t="s">
        <v>2725</v>
      </c>
      <c r="BE65" s="185" t="s">
        <v>2725</v>
      </c>
      <c r="BF65" s="185" t="s">
        <v>2832</v>
      </c>
      <c r="BG65" s="185" t="s">
        <v>2725</v>
      </c>
      <c r="BH65" s="185" t="s">
        <v>2725</v>
      </c>
      <c r="BI65" s="185" t="s">
        <v>2832</v>
      </c>
      <c r="BJ65" s="185" t="s">
        <v>2725</v>
      </c>
      <c r="BK65" s="185" t="s">
        <v>2725</v>
      </c>
      <c r="BL65" s="185" t="s">
        <v>2832</v>
      </c>
      <c r="BM65" s="185" t="s">
        <v>2725</v>
      </c>
      <c r="BN65" s="185" t="s">
        <v>2725</v>
      </c>
      <c r="BO65" s="185" t="s">
        <v>2832</v>
      </c>
      <c r="BP65" s="185" t="s">
        <v>2725</v>
      </c>
      <c r="BQ65" s="185" t="s">
        <v>2725</v>
      </c>
      <c r="BR65" s="185" t="s">
        <v>2832</v>
      </c>
      <c r="BS65" s="185" t="s">
        <v>2725</v>
      </c>
      <c r="BT65" s="185" t="s">
        <v>2725</v>
      </c>
      <c r="BU65" s="185" t="s">
        <v>2832</v>
      </c>
      <c r="BV65" s="185" t="s">
        <v>2725</v>
      </c>
      <c r="BW65" s="185" t="s">
        <v>2725</v>
      </c>
      <c r="BX65" s="185" t="s">
        <v>2832</v>
      </c>
      <c r="BY65" s="185" t="s">
        <v>2725</v>
      </c>
      <c r="BZ65" s="185" t="s">
        <v>2725</v>
      </c>
      <c r="CA65" s="185" t="s">
        <v>2832</v>
      </c>
      <c r="CB65" s="185" t="s">
        <v>2725</v>
      </c>
      <c r="CC65" s="185" t="s">
        <v>2725</v>
      </c>
      <c r="CD65" s="185" t="s">
        <v>2832</v>
      </c>
      <c r="CE65" s="185" t="s">
        <v>2725</v>
      </c>
      <c r="CF65" s="185" t="s">
        <v>2725</v>
      </c>
      <c r="CG65" s="185" t="s">
        <v>2832</v>
      </c>
      <c r="CH65" s="185" t="s">
        <v>2725</v>
      </c>
      <c r="CI65" s="185" t="s">
        <v>2725</v>
      </c>
      <c r="CJ65" s="185" t="s">
        <v>2832</v>
      </c>
      <c r="CK65" s="185" t="s">
        <v>2725</v>
      </c>
      <c r="CL65" s="185" t="s">
        <v>2725</v>
      </c>
      <c r="CM65" s="185" t="s">
        <v>2832</v>
      </c>
      <c r="CN65" s="185" t="s">
        <v>2725</v>
      </c>
      <c r="CO65" s="185" t="s">
        <v>2725</v>
      </c>
      <c r="CP65" s="185" t="s">
        <v>2832</v>
      </c>
      <c r="CQ65" s="185" t="s">
        <v>2725</v>
      </c>
      <c r="CR65" s="185" t="s">
        <v>2725</v>
      </c>
      <c r="CS65" s="185" t="s">
        <v>2832</v>
      </c>
      <c r="CT65" s="185" t="s">
        <v>2725</v>
      </c>
      <c r="CU65" s="185" t="s">
        <v>2725</v>
      </c>
      <c r="CV65" s="185" t="s">
        <v>2832</v>
      </c>
      <c r="CW65" s="185" t="s">
        <v>2725</v>
      </c>
      <c r="CX65" s="185" t="s">
        <v>2725</v>
      </c>
      <c r="CY65" s="185" t="s">
        <v>2832</v>
      </c>
      <c r="CZ65" s="185" t="s">
        <v>2725</v>
      </c>
      <c r="DA65" s="185" t="s">
        <v>2725</v>
      </c>
      <c r="DB65" s="185" t="s">
        <v>2832</v>
      </c>
      <c r="DC65" s="185" t="s">
        <v>2725</v>
      </c>
      <c r="DD65" s="185" t="s">
        <v>2725</v>
      </c>
      <c r="DE65" s="185" t="s">
        <v>2832</v>
      </c>
      <c r="DF65" s="185" t="s">
        <v>2725</v>
      </c>
      <c r="DG65" s="185" t="s">
        <v>2725</v>
      </c>
      <c r="DH65" s="185" t="s">
        <v>2832</v>
      </c>
      <c r="DI65" s="185" t="s">
        <v>2725</v>
      </c>
      <c r="DJ65" s="185" t="s">
        <v>2725</v>
      </c>
      <c r="DK65" s="185" t="s">
        <v>2832</v>
      </c>
      <c r="DL65" s="185" t="s">
        <v>2725</v>
      </c>
      <c r="DM65" s="185" t="s">
        <v>2725</v>
      </c>
      <c r="DN65" s="185" t="s">
        <v>2832</v>
      </c>
      <c r="DO65" s="185" t="s">
        <v>2725</v>
      </c>
      <c r="DP65" s="185" t="s">
        <v>2725</v>
      </c>
      <c r="DQ65" s="185" t="s">
        <v>2832</v>
      </c>
      <c r="DR65" s="185" t="s">
        <v>2725</v>
      </c>
      <c r="DS65" s="185" t="s">
        <v>2725</v>
      </c>
      <c r="DT65" s="185" t="s">
        <v>2832</v>
      </c>
      <c r="DU65" s="185" t="s">
        <v>2725</v>
      </c>
      <c r="DV65" s="185" t="s">
        <v>2725</v>
      </c>
      <c r="DW65" s="185" t="s">
        <v>2832</v>
      </c>
      <c r="DX65" s="185" t="s">
        <v>2725</v>
      </c>
      <c r="DY65" s="185" t="s">
        <v>2725</v>
      </c>
      <c r="DZ65" s="185" t="s">
        <v>2832</v>
      </c>
      <c r="EA65" s="185" t="s">
        <v>2725</v>
      </c>
      <c r="EB65" s="185" t="s">
        <v>2725</v>
      </c>
      <c r="EC65" s="185" t="s">
        <v>2832</v>
      </c>
      <c r="ED65" s="185" t="s">
        <v>2725</v>
      </c>
      <c r="EE65" s="185" t="s">
        <v>2725</v>
      </c>
      <c r="EF65" s="185" t="s">
        <v>2832</v>
      </c>
      <c r="EG65" s="185" t="s">
        <v>2725</v>
      </c>
      <c r="EH65" s="185" t="s">
        <v>2725</v>
      </c>
      <c r="EI65" s="185" t="s">
        <v>2832</v>
      </c>
      <c r="EJ65" s="185" t="s">
        <v>2725</v>
      </c>
      <c r="EK65" s="185" t="s">
        <v>2725</v>
      </c>
      <c r="EL65" s="185" t="s">
        <v>2832</v>
      </c>
      <c r="EM65" s="185" t="s">
        <v>2725</v>
      </c>
      <c r="EN65" s="185" t="s">
        <v>2725</v>
      </c>
      <c r="EO65" s="185" t="s">
        <v>2832</v>
      </c>
      <c r="EP65" s="185" t="s">
        <v>2725</v>
      </c>
      <c r="EQ65" s="185" t="s">
        <v>2725</v>
      </c>
      <c r="ER65" s="185" t="s">
        <v>2832</v>
      </c>
      <c r="ES65" s="185" t="s">
        <v>2725</v>
      </c>
      <c r="ET65" s="185" t="s">
        <v>2725</v>
      </c>
    </row>
    <row r="66" spans="1:150" x14ac:dyDescent="0.3">
      <c r="A66" s="1"/>
      <c r="B66" s="183" t="s">
        <v>3301</v>
      </c>
      <c r="C66" s="183" t="s">
        <v>30</v>
      </c>
      <c r="D66" s="183" t="s">
        <v>3302</v>
      </c>
      <c r="E66" s="183" t="s">
        <v>3303</v>
      </c>
      <c r="F66" s="183" t="s">
        <v>3304</v>
      </c>
      <c r="G66" s="183" t="s">
        <v>2832</v>
      </c>
      <c r="H66" s="183" t="s">
        <v>2725</v>
      </c>
      <c r="I66" s="183" t="s">
        <v>2725</v>
      </c>
      <c r="J66" s="183" t="s">
        <v>2832</v>
      </c>
      <c r="K66" s="183" t="s">
        <v>2725</v>
      </c>
      <c r="L66" s="183" t="s">
        <v>2725</v>
      </c>
      <c r="M66" s="183" t="s">
        <v>2832</v>
      </c>
      <c r="N66" s="183" t="s">
        <v>2725</v>
      </c>
      <c r="O66" s="183" t="s">
        <v>2725</v>
      </c>
      <c r="P66" s="183" t="s">
        <v>2832</v>
      </c>
      <c r="Q66" s="183" t="s">
        <v>2725</v>
      </c>
      <c r="R66" s="183" t="s">
        <v>2725</v>
      </c>
      <c r="S66" s="183" t="s">
        <v>2832</v>
      </c>
      <c r="T66" s="183" t="s">
        <v>2725</v>
      </c>
      <c r="U66" s="183" t="s">
        <v>2725</v>
      </c>
      <c r="V66" s="183" t="s">
        <v>2832</v>
      </c>
      <c r="W66" s="183" t="s">
        <v>2725</v>
      </c>
      <c r="X66" s="183" t="s">
        <v>2725</v>
      </c>
      <c r="Y66" s="183" t="s">
        <v>2832</v>
      </c>
      <c r="Z66" s="183" t="s">
        <v>2725</v>
      </c>
      <c r="AA66" s="183" t="s">
        <v>2725</v>
      </c>
      <c r="AB66" s="183" t="s">
        <v>2832</v>
      </c>
      <c r="AC66" s="183" t="s">
        <v>2725</v>
      </c>
      <c r="AD66" s="183" t="s">
        <v>2725</v>
      </c>
      <c r="AE66" s="183" t="s">
        <v>2832</v>
      </c>
      <c r="AF66" s="183" t="s">
        <v>2725</v>
      </c>
      <c r="AG66" s="183" t="s">
        <v>2725</v>
      </c>
      <c r="AH66" s="183" t="s">
        <v>2832</v>
      </c>
      <c r="AI66" s="183" t="s">
        <v>2725</v>
      </c>
      <c r="AJ66" s="183" t="s">
        <v>2725</v>
      </c>
      <c r="AK66" s="183" t="s">
        <v>2832</v>
      </c>
      <c r="AL66" s="183" t="s">
        <v>2725</v>
      </c>
      <c r="AM66" s="183" t="s">
        <v>2725</v>
      </c>
      <c r="AN66" s="183" t="s">
        <v>2832</v>
      </c>
      <c r="AO66" s="183" t="s">
        <v>2725</v>
      </c>
      <c r="AP66" s="183" t="s">
        <v>2725</v>
      </c>
      <c r="AQ66" s="183" t="s">
        <v>2832</v>
      </c>
      <c r="AR66" s="183" t="s">
        <v>2725</v>
      </c>
      <c r="AS66" s="183" t="s">
        <v>2725</v>
      </c>
      <c r="AT66" s="183" t="s">
        <v>2832</v>
      </c>
      <c r="AU66" s="183" t="s">
        <v>2725</v>
      </c>
      <c r="AV66" s="183" t="s">
        <v>2725</v>
      </c>
      <c r="AW66" s="183" t="s">
        <v>2832</v>
      </c>
      <c r="AX66" s="183" t="s">
        <v>2725</v>
      </c>
      <c r="AY66" s="183" t="s">
        <v>2725</v>
      </c>
      <c r="AZ66" s="183" t="s">
        <v>2832</v>
      </c>
      <c r="BA66" s="183" t="s">
        <v>2725</v>
      </c>
      <c r="BB66" s="183" t="s">
        <v>2725</v>
      </c>
      <c r="BC66" s="183" t="s">
        <v>2832</v>
      </c>
      <c r="BD66" s="183" t="s">
        <v>2725</v>
      </c>
      <c r="BE66" s="183" t="s">
        <v>2725</v>
      </c>
      <c r="BF66" s="183" t="s">
        <v>2832</v>
      </c>
      <c r="BG66" s="183" t="s">
        <v>2725</v>
      </c>
      <c r="BH66" s="183" t="s">
        <v>2725</v>
      </c>
      <c r="BI66" s="183" t="s">
        <v>2832</v>
      </c>
      <c r="BJ66" s="183" t="s">
        <v>2725</v>
      </c>
      <c r="BK66" s="183" t="s">
        <v>2725</v>
      </c>
      <c r="BL66" s="183" t="s">
        <v>2832</v>
      </c>
      <c r="BM66" s="183" t="s">
        <v>2725</v>
      </c>
      <c r="BN66" s="183" t="s">
        <v>2725</v>
      </c>
      <c r="BO66" s="183" t="s">
        <v>2832</v>
      </c>
      <c r="BP66" s="183" t="s">
        <v>2725</v>
      </c>
      <c r="BQ66" s="183" t="s">
        <v>2725</v>
      </c>
      <c r="BR66" s="183" t="s">
        <v>2832</v>
      </c>
      <c r="BS66" s="183" t="s">
        <v>2725</v>
      </c>
      <c r="BT66" s="183" t="s">
        <v>2725</v>
      </c>
      <c r="BU66" s="183" t="s">
        <v>2832</v>
      </c>
      <c r="BV66" s="183" t="s">
        <v>2725</v>
      </c>
      <c r="BW66" s="183" t="s">
        <v>2725</v>
      </c>
      <c r="BX66" s="183" t="s">
        <v>2832</v>
      </c>
      <c r="BY66" s="183" t="s">
        <v>2725</v>
      </c>
      <c r="BZ66" s="183" t="s">
        <v>2725</v>
      </c>
      <c r="CA66" s="183" t="s">
        <v>2832</v>
      </c>
      <c r="CB66" s="183" t="s">
        <v>2725</v>
      </c>
      <c r="CC66" s="183" t="s">
        <v>2725</v>
      </c>
      <c r="CD66" s="183" t="s">
        <v>2832</v>
      </c>
      <c r="CE66" s="183" t="s">
        <v>2725</v>
      </c>
      <c r="CF66" s="183" t="s">
        <v>2725</v>
      </c>
      <c r="CG66" s="183" t="s">
        <v>2832</v>
      </c>
      <c r="CH66" s="183" t="s">
        <v>2725</v>
      </c>
      <c r="CI66" s="183" t="s">
        <v>2725</v>
      </c>
      <c r="CJ66" s="183" t="s">
        <v>2832</v>
      </c>
      <c r="CK66" s="183" t="s">
        <v>2725</v>
      </c>
      <c r="CL66" s="183" t="s">
        <v>2725</v>
      </c>
      <c r="CM66" s="183" t="s">
        <v>2832</v>
      </c>
      <c r="CN66" s="183" t="s">
        <v>2725</v>
      </c>
      <c r="CO66" s="183" t="s">
        <v>2725</v>
      </c>
      <c r="CP66" s="183" t="s">
        <v>2832</v>
      </c>
      <c r="CQ66" s="183" t="s">
        <v>2725</v>
      </c>
      <c r="CR66" s="183" t="s">
        <v>2725</v>
      </c>
      <c r="CS66" s="183" t="s">
        <v>2832</v>
      </c>
      <c r="CT66" s="183" t="s">
        <v>2725</v>
      </c>
      <c r="CU66" s="183" t="s">
        <v>2725</v>
      </c>
      <c r="CV66" s="183" t="s">
        <v>2832</v>
      </c>
      <c r="CW66" s="183" t="s">
        <v>2725</v>
      </c>
      <c r="CX66" s="183" t="s">
        <v>2725</v>
      </c>
      <c r="CY66" s="183" t="s">
        <v>2832</v>
      </c>
      <c r="CZ66" s="183" t="s">
        <v>2725</v>
      </c>
      <c r="DA66" s="183" t="s">
        <v>2725</v>
      </c>
      <c r="DB66" s="183" t="s">
        <v>2832</v>
      </c>
      <c r="DC66" s="183" t="s">
        <v>2725</v>
      </c>
      <c r="DD66" s="183" t="s">
        <v>2725</v>
      </c>
      <c r="DE66" s="183" t="s">
        <v>2832</v>
      </c>
      <c r="DF66" s="183" t="s">
        <v>2725</v>
      </c>
      <c r="DG66" s="183" t="s">
        <v>2725</v>
      </c>
      <c r="DH66" s="183" t="s">
        <v>2832</v>
      </c>
      <c r="DI66" s="183" t="s">
        <v>2725</v>
      </c>
      <c r="DJ66" s="183" t="s">
        <v>2725</v>
      </c>
      <c r="DK66" s="183" t="s">
        <v>2832</v>
      </c>
      <c r="DL66" s="183" t="s">
        <v>2725</v>
      </c>
      <c r="DM66" s="183" t="s">
        <v>2725</v>
      </c>
      <c r="DN66" s="183" t="s">
        <v>2832</v>
      </c>
      <c r="DO66" s="183" t="s">
        <v>2725</v>
      </c>
      <c r="DP66" s="183" t="s">
        <v>2725</v>
      </c>
      <c r="DQ66" s="183" t="s">
        <v>2832</v>
      </c>
      <c r="DR66" s="183" t="s">
        <v>2725</v>
      </c>
      <c r="DS66" s="183" t="s">
        <v>2725</v>
      </c>
      <c r="DT66" s="183" t="s">
        <v>2832</v>
      </c>
      <c r="DU66" s="183" t="s">
        <v>2725</v>
      </c>
      <c r="DV66" s="183" t="s">
        <v>2725</v>
      </c>
      <c r="DW66" s="183" t="s">
        <v>2832</v>
      </c>
      <c r="DX66" s="183" t="s">
        <v>2725</v>
      </c>
      <c r="DY66" s="183" t="s">
        <v>2725</v>
      </c>
      <c r="DZ66" s="183" t="s">
        <v>2832</v>
      </c>
      <c r="EA66" s="183" t="s">
        <v>2725</v>
      </c>
      <c r="EB66" s="183" t="s">
        <v>2725</v>
      </c>
      <c r="EC66" s="183" t="s">
        <v>2832</v>
      </c>
      <c r="ED66" s="183" t="s">
        <v>2725</v>
      </c>
      <c r="EE66" s="183" t="s">
        <v>2725</v>
      </c>
      <c r="EF66" s="183" t="s">
        <v>2832</v>
      </c>
      <c r="EG66" s="183" t="s">
        <v>2725</v>
      </c>
      <c r="EH66" s="183" t="s">
        <v>2725</v>
      </c>
      <c r="EI66" s="183" t="s">
        <v>2832</v>
      </c>
      <c r="EJ66" s="183" t="s">
        <v>2725</v>
      </c>
      <c r="EK66" s="183" t="s">
        <v>2725</v>
      </c>
      <c r="EL66" s="183" t="s">
        <v>2832</v>
      </c>
      <c r="EM66" s="183" t="s">
        <v>2725</v>
      </c>
      <c r="EN66" s="183" t="s">
        <v>2725</v>
      </c>
      <c r="EO66" s="183" t="s">
        <v>2832</v>
      </c>
      <c r="EP66" s="183" t="s">
        <v>2725</v>
      </c>
      <c r="EQ66" s="183" t="s">
        <v>2725</v>
      </c>
      <c r="ER66" s="183" t="s">
        <v>2832</v>
      </c>
      <c r="ES66" s="183" t="s">
        <v>2725</v>
      </c>
      <c r="ET66" s="183" t="s">
        <v>2725</v>
      </c>
    </row>
    <row r="67" spans="1:150" x14ac:dyDescent="0.3">
      <c r="A67" s="1"/>
      <c r="B67" s="184" t="s">
        <v>3305</v>
      </c>
      <c r="C67" s="184" t="s">
        <v>30</v>
      </c>
      <c r="D67" s="184" t="s">
        <v>3302</v>
      </c>
      <c r="E67" s="184" t="s">
        <v>3306</v>
      </c>
      <c r="F67" s="184" t="s">
        <v>3307</v>
      </c>
      <c r="G67" s="185" t="s">
        <v>2832</v>
      </c>
      <c r="H67" s="185" t="s">
        <v>2725</v>
      </c>
      <c r="I67" s="185" t="s">
        <v>2725</v>
      </c>
      <c r="J67" s="185" t="s">
        <v>2832</v>
      </c>
      <c r="K67" s="185" t="s">
        <v>2725</v>
      </c>
      <c r="L67" s="185" t="s">
        <v>2725</v>
      </c>
      <c r="M67" s="185" t="s">
        <v>2832</v>
      </c>
      <c r="N67" s="185" t="s">
        <v>2725</v>
      </c>
      <c r="O67" s="185" t="s">
        <v>2725</v>
      </c>
      <c r="P67" s="185" t="s">
        <v>2832</v>
      </c>
      <c r="Q67" s="185" t="s">
        <v>2725</v>
      </c>
      <c r="R67" s="185" t="s">
        <v>2725</v>
      </c>
      <c r="S67" s="185" t="s">
        <v>2832</v>
      </c>
      <c r="T67" s="185" t="s">
        <v>2725</v>
      </c>
      <c r="U67" s="185" t="s">
        <v>2725</v>
      </c>
      <c r="V67" s="185" t="s">
        <v>2832</v>
      </c>
      <c r="W67" s="185" t="s">
        <v>2725</v>
      </c>
      <c r="X67" s="185" t="s">
        <v>2725</v>
      </c>
      <c r="Y67" s="185" t="s">
        <v>2832</v>
      </c>
      <c r="Z67" s="185" t="s">
        <v>2725</v>
      </c>
      <c r="AA67" s="185" t="s">
        <v>2725</v>
      </c>
      <c r="AB67" s="185" t="s">
        <v>2832</v>
      </c>
      <c r="AC67" s="185" t="s">
        <v>2725</v>
      </c>
      <c r="AD67" s="185" t="s">
        <v>2725</v>
      </c>
      <c r="AE67" s="185" t="s">
        <v>2832</v>
      </c>
      <c r="AF67" s="185" t="s">
        <v>2725</v>
      </c>
      <c r="AG67" s="185" t="s">
        <v>2725</v>
      </c>
      <c r="AH67" s="185" t="s">
        <v>2832</v>
      </c>
      <c r="AI67" s="185" t="s">
        <v>2725</v>
      </c>
      <c r="AJ67" s="185" t="s">
        <v>2725</v>
      </c>
      <c r="AK67" s="185" t="s">
        <v>2832</v>
      </c>
      <c r="AL67" s="185" t="s">
        <v>2725</v>
      </c>
      <c r="AM67" s="185" t="s">
        <v>2725</v>
      </c>
      <c r="AN67" s="185" t="s">
        <v>2832</v>
      </c>
      <c r="AO67" s="185" t="s">
        <v>2725</v>
      </c>
      <c r="AP67" s="185" t="s">
        <v>2725</v>
      </c>
      <c r="AQ67" s="185" t="s">
        <v>2832</v>
      </c>
      <c r="AR67" s="185" t="s">
        <v>2725</v>
      </c>
      <c r="AS67" s="185" t="s">
        <v>2725</v>
      </c>
      <c r="AT67" s="185" t="s">
        <v>2832</v>
      </c>
      <c r="AU67" s="185" t="s">
        <v>2725</v>
      </c>
      <c r="AV67" s="185" t="s">
        <v>2725</v>
      </c>
      <c r="AW67" s="185" t="s">
        <v>2832</v>
      </c>
      <c r="AX67" s="185" t="s">
        <v>2725</v>
      </c>
      <c r="AY67" s="185" t="s">
        <v>2725</v>
      </c>
      <c r="AZ67" s="185" t="s">
        <v>2832</v>
      </c>
      <c r="BA67" s="185" t="s">
        <v>2725</v>
      </c>
      <c r="BB67" s="185" t="s">
        <v>2725</v>
      </c>
      <c r="BC67" s="185" t="s">
        <v>2832</v>
      </c>
      <c r="BD67" s="185" t="s">
        <v>2725</v>
      </c>
      <c r="BE67" s="185" t="s">
        <v>2725</v>
      </c>
      <c r="BF67" s="185" t="s">
        <v>2832</v>
      </c>
      <c r="BG67" s="185" t="s">
        <v>2725</v>
      </c>
      <c r="BH67" s="185" t="s">
        <v>2725</v>
      </c>
      <c r="BI67" s="185" t="s">
        <v>2832</v>
      </c>
      <c r="BJ67" s="185" t="s">
        <v>2725</v>
      </c>
      <c r="BK67" s="185" t="s">
        <v>2725</v>
      </c>
      <c r="BL67" s="185" t="s">
        <v>2832</v>
      </c>
      <c r="BM67" s="185" t="s">
        <v>2725</v>
      </c>
      <c r="BN67" s="185" t="s">
        <v>2725</v>
      </c>
      <c r="BO67" s="185" t="s">
        <v>2832</v>
      </c>
      <c r="BP67" s="185" t="s">
        <v>2725</v>
      </c>
      <c r="BQ67" s="185" t="s">
        <v>2725</v>
      </c>
      <c r="BR67" s="185" t="s">
        <v>2832</v>
      </c>
      <c r="BS67" s="185" t="s">
        <v>2725</v>
      </c>
      <c r="BT67" s="185" t="s">
        <v>2725</v>
      </c>
      <c r="BU67" s="185" t="s">
        <v>2832</v>
      </c>
      <c r="BV67" s="185" t="s">
        <v>2725</v>
      </c>
      <c r="BW67" s="185" t="s">
        <v>2725</v>
      </c>
      <c r="BX67" s="185" t="s">
        <v>2832</v>
      </c>
      <c r="BY67" s="185" t="s">
        <v>2725</v>
      </c>
      <c r="BZ67" s="185" t="s">
        <v>2725</v>
      </c>
      <c r="CA67" s="185" t="s">
        <v>2832</v>
      </c>
      <c r="CB67" s="185" t="s">
        <v>2725</v>
      </c>
      <c r="CC67" s="185" t="s">
        <v>2725</v>
      </c>
      <c r="CD67" s="185" t="s">
        <v>2832</v>
      </c>
      <c r="CE67" s="185" t="s">
        <v>2725</v>
      </c>
      <c r="CF67" s="185" t="s">
        <v>2725</v>
      </c>
      <c r="CG67" s="185" t="s">
        <v>2832</v>
      </c>
      <c r="CH67" s="185" t="s">
        <v>2725</v>
      </c>
      <c r="CI67" s="185" t="s">
        <v>2725</v>
      </c>
      <c r="CJ67" s="185" t="s">
        <v>2832</v>
      </c>
      <c r="CK67" s="185" t="s">
        <v>2725</v>
      </c>
      <c r="CL67" s="185" t="s">
        <v>2725</v>
      </c>
      <c r="CM67" s="185" t="s">
        <v>2832</v>
      </c>
      <c r="CN67" s="185" t="s">
        <v>2725</v>
      </c>
      <c r="CO67" s="185" t="s">
        <v>2725</v>
      </c>
      <c r="CP67" s="185" t="s">
        <v>2832</v>
      </c>
      <c r="CQ67" s="185" t="s">
        <v>2725</v>
      </c>
      <c r="CR67" s="185" t="s">
        <v>2725</v>
      </c>
      <c r="CS67" s="185" t="s">
        <v>2832</v>
      </c>
      <c r="CT67" s="185" t="s">
        <v>2725</v>
      </c>
      <c r="CU67" s="185" t="s">
        <v>2725</v>
      </c>
      <c r="CV67" s="185" t="s">
        <v>2832</v>
      </c>
      <c r="CW67" s="185" t="s">
        <v>2725</v>
      </c>
      <c r="CX67" s="185" t="s">
        <v>2725</v>
      </c>
      <c r="CY67" s="185" t="s">
        <v>2832</v>
      </c>
      <c r="CZ67" s="185" t="s">
        <v>2725</v>
      </c>
      <c r="DA67" s="185" t="s">
        <v>2725</v>
      </c>
      <c r="DB67" s="185" t="s">
        <v>2832</v>
      </c>
      <c r="DC67" s="185" t="s">
        <v>2725</v>
      </c>
      <c r="DD67" s="185" t="s">
        <v>2725</v>
      </c>
      <c r="DE67" s="185" t="s">
        <v>2832</v>
      </c>
      <c r="DF67" s="185" t="s">
        <v>2725</v>
      </c>
      <c r="DG67" s="185" t="s">
        <v>2725</v>
      </c>
      <c r="DH67" s="185" t="s">
        <v>2832</v>
      </c>
      <c r="DI67" s="185" t="s">
        <v>2725</v>
      </c>
      <c r="DJ67" s="185" t="s">
        <v>2725</v>
      </c>
      <c r="DK67" s="185" t="s">
        <v>2832</v>
      </c>
      <c r="DL67" s="185" t="s">
        <v>2725</v>
      </c>
      <c r="DM67" s="185" t="s">
        <v>2725</v>
      </c>
      <c r="DN67" s="185" t="s">
        <v>2832</v>
      </c>
      <c r="DO67" s="185" t="s">
        <v>2725</v>
      </c>
      <c r="DP67" s="185" t="s">
        <v>2725</v>
      </c>
      <c r="DQ67" s="185" t="s">
        <v>2832</v>
      </c>
      <c r="DR67" s="185" t="s">
        <v>2725</v>
      </c>
      <c r="DS67" s="185" t="s">
        <v>2725</v>
      </c>
      <c r="DT67" s="185" t="s">
        <v>2832</v>
      </c>
      <c r="DU67" s="185" t="s">
        <v>2725</v>
      </c>
      <c r="DV67" s="185" t="s">
        <v>2725</v>
      </c>
      <c r="DW67" s="185" t="s">
        <v>2832</v>
      </c>
      <c r="DX67" s="185" t="s">
        <v>2725</v>
      </c>
      <c r="DY67" s="185" t="s">
        <v>2725</v>
      </c>
      <c r="DZ67" s="185" t="s">
        <v>2832</v>
      </c>
      <c r="EA67" s="185" t="s">
        <v>2725</v>
      </c>
      <c r="EB67" s="185" t="s">
        <v>2725</v>
      </c>
      <c r="EC67" s="185" t="s">
        <v>2832</v>
      </c>
      <c r="ED67" s="185" t="s">
        <v>2725</v>
      </c>
      <c r="EE67" s="185" t="s">
        <v>2725</v>
      </c>
      <c r="EF67" s="185" t="s">
        <v>2832</v>
      </c>
      <c r="EG67" s="185" t="s">
        <v>2725</v>
      </c>
      <c r="EH67" s="185" t="s">
        <v>2725</v>
      </c>
      <c r="EI67" s="185" t="s">
        <v>2832</v>
      </c>
      <c r="EJ67" s="185" t="s">
        <v>2725</v>
      </c>
      <c r="EK67" s="185" t="s">
        <v>2725</v>
      </c>
      <c r="EL67" s="185" t="s">
        <v>2832</v>
      </c>
      <c r="EM67" s="185" t="s">
        <v>2725</v>
      </c>
      <c r="EN67" s="185" t="s">
        <v>2725</v>
      </c>
      <c r="EO67" s="185" t="s">
        <v>2832</v>
      </c>
      <c r="EP67" s="185" t="s">
        <v>2725</v>
      </c>
      <c r="EQ67" s="185" t="s">
        <v>2725</v>
      </c>
      <c r="ER67" s="185" t="s">
        <v>2832</v>
      </c>
      <c r="ES67" s="185" t="s">
        <v>2725</v>
      </c>
      <c r="ET67" s="185" t="s">
        <v>2725</v>
      </c>
    </row>
    <row r="68" spans="1:150" x14ac:dyDescent="0.3">
      <c r="A68" s="1"/>
      <c r="B68" s="184" t="s">
        <v>3308</v>
      </c>
      <c r="C68" s="184" t="s">
        <v>30</v>
      </c>
      <c r="D68" s="184" t="s">
        <v>3302</v>
      </c>
      <c r="E68" s="184" t="s">
        <v>3309</v>
      </c>
      <c r="F68" s="184" t="s">
        <v>3310</v>
      </c>
      <c r="G68" s="185" t="s">
        <v>2832</v>
      </c>
      <c r="H68" s="185" t="s">
        <v>2725</v>
      </c>
      <c r="I68" s="185" t="s">
        <v>2725</v>
      </c>
      <c r="J68" s="185" t="s">
        <v>2832</v>
      </c>
      <c r="K68" s="185" t="s">
        <v>2725</v>
      </c>
      <c r="L68" s="185" t="s">
        <v>2725</v>
      </c>
      <c r="M68" s="185" t="s">
        <v>2832</v>
      </c>
      <c r="N68" s="185" t="s">
        <v>2725</v>
      </c>
      <c r="O68" s="185" t="s">
        <v>2725</v>
      </c>
      <c r="P68" s="185" t="s">
        <v>2832</v>
      </c>
      <c r="Q68" s="185" t="s">
        <v>2725</v>
      </c>
      <c r="R68" s="185" t="s">
        <v>2725</v>
      </c>
      <c r="S68" s="185" t="s">
        <v>2832</v>
      </c>
      <c r="T68" s="185" t="s">
        <v>2725</v>
      </c>
      <c r="U68" s="185" t="s">
        <v>2725</v>
      </c>
      <c r="V68" s="185" t="s">
        <v>2832</v>
      </c>
      <c r="W68" s="185" t="s">
        <v>2725</v>
      </c>
      <c r="X68" s="185" t="s">
        <v>2725</v>
      </c>
      <c r="Y68" s="185" t="s">
        <v>2832</v>
      </c>
      <c r="Z68" s="185" t="s">
        <v>2725</v>
      </c>
      <c r="AA68" s="185" t="s">
        <v>2725</v>
      </c>
      <c r="AB68" s="185" t="s">
        <v>2832</v>
      </c>
      <c r="AC68" s="185" t="s">
        <v>2725</v>
      </c>
      <c r="AD68" s="185" t="s">
        <v>2725</v>
      </c>
      <c r="AE68" s="185" t="s">
        <v>2832</v>
      </c>
      <c r="AF68" s="185" t="s">
        <v>2725</v>
      </c>
      <c r="AG68" s="185" t="s">
        <v>2725</v>
      </c>
      <c r="AH68" s="185" t="s">
        <v>2832</v>
      </c>
      <c r="AI68" s="185" t="s">
        <v>2725</v>
      </c>
      <c r="AJ68" s="185" t="s">
        <v>2725</v>
      </c>
      <c r="AK68" s="185" t="s">
        <v>2832</v>
      </c>
      <c r="AL68" s="185" t="s">
        <v>2725</v>
      </c>
      <c r="AM68" s="185" t="s">
        <v>2725</v>
      </c>
      <c r="AN68" s="185" t="s">
        <v>2832</v>
      </c>
      <c r="AO68" s="185" t="s">
        <v>2725</v>
      </c>
      <c r="AP68" s="185" t="s">
        <v>2725</v>
      </c>
      <c r="AQ68" s="185" t="s">
        <v>2832</v>
      </c>
      <c r="AR68" s="185" t="s">
        <v>2725</v>
      </c>
      <c r="AS68" s="185" t="s">
        <v>2725</v>
      </c>
      <c r="AT68" s="185" t="s">
        <v>2832</v>
      </c>
      <c r="AU68" s="185" t="s">
        <v>2725</v>
      </c>
      <c r="AV68" s="185" t="s">
        <v>2725</v>
      </c>
      <c r="AW68" s="185" t="s">
        <v>2832</v>
      </c>
      <c r="AX68" s="185" t="s">
        <v>2725</v>
      </c>
      <c r="AY68" s="185" t="s">
        <v>2725</v>
      </c>
      <c r="AZ68" s="185" t="s">
        <v>2832</v>
      </c>
      <c r="BA68" s="185" t="s">
        <v>2725</v>
      </c>
      <c r="BB68" s="185" t="s">
        <v>2725</v>
      </c>
      <c r="BC68" s="185" t="s">
        <v>2832</v>
      </c>
      <c r="BD68" s="185" t="s">
        <v>2725</v>
      </c>
      <c r="BE68" s="185" t="s">
        <v>2725</v>
      </c>
      <c r="BF68" s="185" t="s">
        <v>2832</v>
      </c>
      <c r="BG68" s="185" t="s">
        <v>2725</v>
      </c>
      <c r="BH68" s="185" t="s">
        <v>2725</v>
      </c>
      <c r="BI68" s="185" t="s">
        <v>2832</v>
      </c>
      <c r="BJ68" s="185" t="s">
        <v>2725</v>
      </c>
      <c r="BK68" s="185" t="s">
        <v>2725</v>
      </c>
      <c r="BL68" s="185" t="s">
        <v>2832</v>
      </c>
      <c r="BM68" s="185" t="s">
        <v>2725</v>
      </c>
      <c r="BN68" s="185" t="s">
        <v>2725</v>
      </c>
      <c r="BO68" s="185" t="s">
        <v>2832</v>
      </c>
      <c r="BP68" s="185" t="s">
        <v>2725</v>
      </c>
      <c r="BQ68" s="185" t="s">
        <v>2725</v>
      </c>
      <c r="BR68" s="185" t="s">
        <v>2832</v>
      </c>
      <c r="BS68" s="185" t="s">
        <v>2725</v>
      </c>
      <c r="BT68" s="185" t="s">
        <v>2725</v>
      </c>
      <c r="BU68" s="185" t="s">
        <v>2832</v>
      </c>
      <c r="BV68" s="185" t="s">
        <v>2725</v>
      </c>
      <c r="BW68" s="185" t="s">
        <v>2725</v>
      </c>
      <c r="BX68" s="185" t="s">
        <v>2832</v>
      </c>
      <c r="BY68" s="185" t="s">
        <v>2725</v>
      </c>
      <c r="BZ68" s="185" t="s">
        <v>2725</v>
      </c>
      <c r="CA68" s="185" t="s">
        <v>2832</v>
      </c>
      <c r="CB68" s="185" t="s">
        <v>2725</v>
      </c>
      <c r="CC68" s="185" t="s">
        <v>2725</v>
      </c>
      <c r="CD68" s="185" t="s">
        <v>2832</v>
      </c>
      <c r="CE68" s="185" t="s">
        <v>2725</v>
      </c>
      <c r="CF68" s="185" t="s">
        <v>2725</v>
      </c>
      <c r="CG68" s="185" t="s">
        <v>2832</v>
      </c>
      <c r="CH68" s="185" t="s">
        <v>2725</v>
      </c>
      <c r="CI68" s="185" t="s">
        <v>2725</v>
      </c>
      <c r="CJ68" s="185" t="s">
        <v>2832</v>
      </c>
      <c r="CK68" s="185" t="s">
        <v>2725</v>
      </c>
      <c r="CL68" s="185" t="s">
        <v>2725</v>
      </c>
      <c r="CM68" s="185" t="s">
        <v>2832</v>
      </c>
      <c r="CN68" s="185" t="s">
        <v>2725</v>
      </c>
      <c r="CO68" s="185" t="s">
        <v>2725</v>
      </c>
      <c r="CP68" s="185" t="s">
        <v>2832</v>
      </c>
      <c r="CQ68" s="185" t="s">
        <v>2725</v>
      </c>
      <c r="CR68" s="185" t="s">
        <v>2725</v>
      </c>
      <c r="CS68" s="185" t="s">
        <v>2832</v>
      </c>
      <c r="CT68" s="185" t="s">
        <v>2725</v>
      </c>
      <c r="CU68" s="185" t="s">
        <v>2725</v>
      </c>
      <c r="CV68" s="185" t="s">
        <v>2832</v>
      </c>
      <c r="CW68" s="185" t="s">
        <v>2725</v>
      </c>
      <c r="CX68" s="185" t="s">
        <v>2725</v>
      </c>
      <c r="CY68" s="185" t="s">
        <v>2832</v>
      </c>
      <c r="CZ68" s="185" t="s">
        <v>2725</v>
      </c>
      <c r="DA68" s="185" t="s">
        <v>2725</v>
      </c>
      <c r="DB68" s="185" t="s">
        <v>2832</v>
      </c>
      <c r="DC68" s="185" t="s">
        <v>2725</v>
      </c>
      <c r="DD68" s="185" t="s">
        <v>2725</v>
      </c>
      <c r="DE68" s="185" t="s">
        <v>2832</v>
      </c>
      <c r="DF68" s="185" t="s">
        <v>2725</v>
      </c>
      <c r="DG68" s="185" t="s">
        <v>2725</v>
      </c>
      <c r="DH68" s="185" t="s">
        <v>2832</v>
      </c>
      <c r="DI68" s="185" t="s">
        <v>2725</v>
      </c>
      <c r="DJ68" s="185" t="s">
        <v>2725</v>
      </c>
      <c r="DK68" s="185" t="s">
        <v>2832</v>
      </c>
      <c r="DL68" s="185" t="s">
        <v>2725</v>
      </c>
      <c r="DM68" s="185" t="s">
        <v>2725</v>
      </c>
      <c r="DN68" s="185" t="s">
        <v>2832</v>
      </c>
      <c r="DO68" s="185" t="s">
        <v>2725</v>
      </c>
      <c r="DP68" s="185" t="s">
        <v>2725</v>
      </c>
      <c r="DQ68" s="185" t="s">
        <v>2832</v>
      </c>
      <c r="DR68" s="185" t="s">
        <v>2725</v>
      </c>
      <c r="DS68" s="185" t="s">
        <v>2725</v>
      </c>
      <c r="DT68" s="185" t="s">
        <v>2832</v>
      </c>
      <c r="DU68" s="185" t="s">
        <v>2725</v>
      </c>
      <c r="DV68" s="185" t="s">
        <v>2725</v>
      </c>
      <c r="DW68" s="185" t="s">
        <v>2832</v>
      </c>
      <c r="DX68" s="185" t="s">
        <v>2725</v>
      </c>
      <c r="DY68" s="185" t="s">
        <v>2725</v>
      </c>
      <c r="DZ68" s="185" t="s">
        <v>2832</v>
      </c>
      <c r="EA68" s="185" t="s">
        <v>2725</v>
      </c>
      <c r="EB68" s="185" t="s">
        <v>2725</v>
      </c>
      <c r="EC68" s="185" t="s">
        <v>2832</v>
      </c>
      <c r="ED68" s="185" t="s">
        <v>2725</v>
      </c>
      <c r="EE68" s="185" t="s">
        <v>2725</v>
      </c>
      <c r="EF68" s="185" t="s">
        <v>2832</v>
      </c>
      <c r="EG68" s="185" t="s">
        <v>2725</v>
      </c>
      <c r="EH68" s="185" t="s">
        <v>2725</v>
      </c>
      <c r="EI68" s="185" t="s">
        <v>2832</v>
      </c>
      <c r="EJ68" s="185" t="s">
        <v>2725</v>
      </c>
      <c r="EK68" s="185" t="s">
        <v>2725</v>
      </c>
      <c r="EL68" s="185" t="s">
        <v>2832</v>
      </c>
      <c r="EM68" s="185" t="s">
        <v>2725</v>
      </c>
      <c r="EN68" s="185" t="s">
        <v>2725</v>
      </c>
      <c r="EO68" s="185" t="s">
        <v>2832</v>
      </c>
      <c r="EP68" s="185" t="s">
        <v>2725</v>
      </c>
      <c r="EQ68" s="185" t="s">
        <v>2725</v>
      </c>
      <c r="ER68" s="185" t="s">
        <v>2832</v>
      </c>
      <c r="ES68" s="185" t="s">
        <v>2725</v>
      </c>
      <c r="ET68" s="185" t="s">
        <v>2725</v>
      </c>
    </row>
    <row r="69" spans="1:150" x14ac:dyDescent="0.3">
      <c r="A69" s="1"/>
      <c r="B69" s="183" t="s">
        <v>3311</v>
      </c>
      <c r="C69" s="183" t="s">
        <v>575</v>
      </c>
      <c r="D69" s="183" t="s">
        <v>947</v>
      </c>
      <c r="E69" s="183" t="s">
        <v>3312</v>
      </c>
      <c r="F69" s="183" t="s">
        <v>3313</v>
      </c>
      <c r="G69" s="183" t="s">
        <v>2832</v>
      </c>
      <c r="H69" s="183" t="s">
        <v>2725</v>
      </c>
      <c r="I69" s="183" t="s">
        <v>2725</v>
      </c>
      <c r="J69" s="183" t="s">
        <v>2832</v>
      </c>
      <c r="K69" s="183" t="s">
        <v>3314</v>
      </c>
      <c r="L69" s="183" t="s">
        <v>2725</v>
      </c>
      <c r="M69" s="183" t="s">
        <v>2832</v>
      </c>
      <c r="N69" s="183" t="s">
        <v>3315</v>
      </c>
      <c r="O69" s="183" t="s">
        <v>2725</v>
      </c>
      <c r="P69" s="183" t="s">
        <v>2832</v>
      </c>
      <c r="Q69" s="183" t="s">
        <v>2725</v>
      </c>
      <c r="R69" s="183" t="s">
        <v>2725</v>
      </c>
      <c r="S69" s="183" t="s">
        <v>2832</v>
      </c>
      <c r="T69" s="183" t="s">
        <v>2725</v>
      </c>
      <c r="U69" s="183" t="s">
        <v>2725</v>
      </c>
      <c r="V69" s="183" t="s">
        <v>2832</v>
      </c>
      <c r="W69" s="183" t="s">
        <v>2725</v>
      </c>
      <c r="X69" s="183" t="s">
        <v>2725</v>
      </c>
      <c r="Y69" s="183" t="s">
        <v>2832</v>
      </c>
      <c r="Z69" s="183" t="s">
        <v>2725</v>
      </c>
      <c r="AA69" s="183" t="s">
        <v>2725</v>
      </c>
      <c r="AB69" s="183" t="s">
        <v>2832</v>
      </c>
      <c r="AC69" s="183" t="s">
        <v>2725</v>
      </c>
      <c r="AD69" s="183" t="s">
        <v>2725</v>
      </c>
      <c r="AE69" s="183" t="s">
        <v>2832</v>
      </c>
      <c r="AF69" s="183" t="s">
        <v>2725</v>
      </c>
      <c r="AG69" s="183" t="s">
        <v>2725</v>
      </c>
      <c r="AH69" s="183" t="s">
        <v>2832</v>
      </c>
      <c r="AI69" s="183" t="s">
        <v>2725</v>
      </c>
      <c r="AJ69" s="183" t="s">
        <v>2725</v>
      </c>
      <c r="AK69" s="183" t="s">
        <v>2832</v>
      </c>
      <c r="AL69" s="183" t="s">
        <v>2725</v>
      </c>
      <c r="AM69" s="183" t="s">
        <v>2725</v>
      </c>
      <c r="AN69" s="183" t="s">
        <v>2832</v>
      </c>
      <c r="AO69" s="183" t="s">
        <v>2725</v>
      </c>
      <c r="AP69" s="183" t="s">
        <v>2725</v>
      </c>
      <c r="AQ69" s="183" t="s">
        <v>2832</v>
      </c>
      <c r="AR69" s="183" t="s">
        <v>2725</v>
      </c>
      <c r="AS69" s="183" t="s">
        <v>2725</v>
      </c>
      <c r="AT69" s="183" t="s">
        <v>2832</v>
      </c>
      <c r="AU69" s="183" t="s">
        <v>2725</v>
      </c>
      <c r="AV69" s="183" t="s">
        <v>2725</v>
      </c>
      <c r="AW69" s="183" t="s">
        <v>2832</v>
      </c>
      <c r="AX69" s="183" t="s">
        <v>2725</v>
      </c>
      <c r="AY69" s="183" t="s">
        <v>2725</v>
      </c>
      <c r="AZ69" s="183" t="s">
        <v>2832</v>
      </c>
      <c r="BA69" s="183" t="s">
        <v>2725</v>
      </c>
      <c r="BB69" s="183" t="s">
        <v>2725</v>
      </c>
      <c r="BC69" s="183" t="s">
        <v>2832</v>
      </c>
      <c r="BD69" s="183" t="s">
        <v>2725</v>
      </c>
      <c r="BE69" s="183" t="s">
        <v>2725</v>
      </c>
      <c r="BF69" s="183" t="s">
        <v>2832</v>
      </c>
      <c r="BG69" s="183" t="s">
        <v>2725</v>
      </c>
      <c r="BH69" s="183" t="s">
        <v>2725</v>
      </c>
      <c r="BI69" s="183" t="s">
        <v>2832</v>
      </c>
      <c r="BJ69" s="183" t="s">
        <v>2725</v>
      </c>
      <c r="BK69" s="183" t="s">
        <v>2725</v>
      </c>
      <c r="BL69" s="183" t="s">
        <v>2832</v>
      </c>
      <c r="BM69" s="183" t="s">
        <v>2725</v>
      </c>
      <c r="BN69" s="183" t="s">
        <v>2725</v>
      </c>
      <c r="BO69" s="183" t="s">
        <v>2832</v>
      </c>
      <c r="BP69" s="183" t="s">
        <v>2725</v>
      </c>
      <c r="BQ69" s="183" t="s">
        <v>2725</v>
      </c>
      <c r="BR69" s="183" t="s">
        <v>2832</v>
      </c>
      <c r="BS69" s="183" t="s">
        <v>2725</v>
      </c>
      <c r="BT69" s="183" t="s">
        <v>2725</v>
      </c>
      <c r="BU69" s="183" t="s">
        <v>2832</v>
      </c>
      <c r="BV69" s="183" t="s">
        <v>2725</v>
      </c>
      <c r="BW69" s="183" t="s">
        <v>2725</v>
      </c>
      <c r="BX69" s="183" t="s">
        <v>2832</v>
      </c>
      <c r="BY69" s="183" t="s">
        <v>3316</v>
      </c>
      <c r="BZ69" s="183" t="s">
        <v>2725</v>
      </c>
      <c r="CA69" s="183" t="s">
        <v>2832</v>
      </c>
      <c r="CB69" s="183" t="s">
        <v>2725</v>
      </c>
      <c r="CC69" s="183" t="s">
        <v>2725</v>
      </c>
      <c r="CD69" s="183" t="s">
        <v>2832</v>
      </c>
      <c r="CE69" s="183" t="s">
        <v>2725</v>
      </c>
      <c r="CF69" s="183" t="s">
        <v>2725</v>
      </c>
      <c r="CG69" s="183" t="s">
        <v>2832</v>
      </c>
      <c r="CH69" s="183" t="s">
        <v>2725</v>
      </c>
      <c r="CI69" s="183" t="s">
        <v>2725</v>
      </c>
      <c r="CJ69" s="183" t="s">
        <v>2832</v>
      </c>
      <c r="CK69" s="183" t="s">
        <v>2725</v>
      </c>
      <c r="CL69" s="183" t="s">
        <v>2725</v>
      </c>
      <c r="CM69" s="183" t="s">
        <v>2832</v>
      </c>
      <c r="CN69" s="183" t="s">
        <v>2725</v>
      </c>
      <c r="CO69" s="183" t="s">
        <v>2725</v>
      </c>
      <c r="CP69" s="183" t="s">
        <v>2832</v>
      </c>
      <c r="CQ69" s="183" t="s">
        <v>2725</v>
      </c>
      <c r="CR69" s="183" t="s">
        <v>2725</v>
      </c>
      <c r="CS69" s="183" t="s">
        <v>2832</v>
      </c>
      <c r="CT69" s="183" t="s">
        <v>3317</v>
      </c>
      <c r="CU69" s="183" t="s">
        <v>2725</v>
      </c>
      <c r="CV69" s="183" t="s">
        <v>2832</v>
      </c>
      <c r="CW69" s="183" t="s">
        <v>2725</v>
      </c>
      <c r="CX69" s="183" t="s">
        <v>2725</v>
      </c>
      <c r="CY69" s="183" t="s">
        <v>2832</v>
      </c>
      <c r="CZ69" s="183" t="s">
        <v>2725</v>
      </c>
      <c r="DA69" s="183" t="s">
        <v>2725</v>
      </c>
      <c r="DB69" s="183" t="s">
        <v>2832</v>
      </c>
      <c r="DC69" s="183" t="s">
        <v>2725</v>
      </c>
      <c r="DD69" s="183" t="s">
        <v>2725</v>
      </c>
      <c r="DE69" s="183" t="s">
        <v>2832</v>
      </c>
      <c r="DF69" s="183" t="s">
        <v>3318</v>
      </c>
      <c r="DG69" s="183" t="s">
        <v>2725</v>
      </c>
      <c r="DH69" s="183" t="s">
        <v>2832</v>
      </c>
      <c r="DI69" s="183" t="s">
        <v>3319</v>
      </c>
      <c r="DJ69" s="183" t="s">
        <v>2725</v>
      </c>
      <c r="DK69" s="183" t="s">
        <v>2832</v>
      </c>
      <c r="DL69" s="183" t="s">
        <v>2725</v>
      </c>
      <c r="DM69" s="183" t="s">
        <v>2725</v>
      </c>
      <c r="DN69" s="183" t="s">
        <v>2832</v>
      </c>
      <c r="DO69" s="183" t="s">
        <v>3320</v>
      </c>
      <c r="DP69" s="183" t="s">
        <v>2725</v>
      </c>
      <c r="DQ69" s="183" t="s">
        <v>2832</v>
      </c>
      <c r="DR69" s="183" t="s">
        <v>2725</v>
      </c>
      <c r="DS69" s="183" t="s">
        <v>2725</v>
      </c>
      <c r="DT69" s="183" t="s">
        <v>2832</v>
      </c>
      <c r="DU69" s="183" t="s">
        <v>2725</v>
      </c>
      <c r="DV69" s="183" t="s">
        <v>2725</v>
      </c>
      <c r="DW69" s="183" t="s">
        <v>2832</v>
      </c>
      <c r="DX69" s="183" t="s">
        <v>3321</v>
      </c>
      <c r="DY69" s="183" t="s">
        <v>2725</v>
      </c>
      <c r="DZ69" s="183" t="s">
        <v>2832</v>
      </c>
      <c r="EA69" s="183" t="s">
        <v>2725</v>
      </c>
      <c r="EB69" s="183" t="s">
        <v>2725</v>
      </c>
      <c r="EC69" s="183" t="s">
        <v>2832</v>
      </c>
      <c r="ED69" s="183" t="s">
        <v>2725</v>
      </c>
      <c r="EE69" s="183" t="s">
        <v>2725</v>
      </c>
      <c r="EF69" s="183" t="s">
        <v>2832</v>
      </c>
      <c r="EG69" s="183" t="s">
        <v>2725</v>
      </c>
      <c r="EH69" s="183" t="s">
        <v>2725</v>
      </c>
      <c r="EI69" s="183" t="s">
        <v>2832</v>
      </c>
      <c r="EJ69" s="183" t="s">
        <v>2725</v>
      </c>
      <c r="EK69" s="183" t="s">
        <v>2725</v>
      </c>
      <c r="EL69" s="183" t="s">
        <v>2832</v>
      </c>
      <c r="EM69" s="183" t="s">
        <v>3322</v>
      </c>
      <c r="EN69" s="183" t="s">
        <v>2725</v>
      </c>
      <c r="EO69" s="183" t="s">
        <v>2832</v>
      </c>
      <c r="EP69" s="183" t="s">
        <v>2725</v>
      </c>
      <c r="EQ69" s="183" t="s">
        <v>2725</v>
      </c>
      <c r="ER69" s="183" t="s">
        <v>2832</v>
      </c>
      <c r="ES69" s="183" t="s">
        <v>3323</v>
      </c>
      <c r="ET69" s="183" t="s">
        <v>3324</v>
      </c>
    </row>
    <row r="70" spans="1:150" x14ac:dyDescent="0.3">
      <c r="A70" s="1"/>
      <c r="B70" s="184" t="s">
        <v>3325</v>
      </c>
      <c r="C70" s="184" t="s">
        <v>575</v>
      </c>
      <c r="D70" s="184" t="s">
        <v>947</v>
      </c>
      <c r="E70" s="184" t="s">
        <v>3326</v>
      </c>
      <c r="F70" s="184" t="s">
        <v>3327</v>
      </c>
      <c r="G70" s="185" t="s">
        <v>2832</v>
      </c>
      <c r="H70" s="185" t="s">
        <v>2725</v>
      </c>
      <c r="I70" s="185" t="s">
        <v>2725</v>
      </c>
      <c r="J70" s="185" t="s">
        <v>2832</v>
      </c>
      <c r="K70" s="185" t="s">
        <v>2725</v>
      </c>
      <c r="L70" s="185" t="s">
        <v>2725</v>
      </c>
      <c r="M70" s="185" t="s">
        <v>2832</v>
      </c>
      <c r="N70" s="185" t="s">
        <v>2725</v>
      </c>
      <c r="O70" s="185" t="s">
        <v>2725</v>
      </c>
      <c r="P70" s="185" t="s">
        <v>2832</v>
      </c>
      <c r="Q70" s="185" t="s">
        <v>2725</v>
      </c>
      <c r="R70" s="185" t="s">
        <v>2725</v>
      </c>
      <c r="S70" s="185" t="s">
        <v>2832</v>
      </c>
      <c r="T70" s="185" t="s">
        <v>2725</v>
      </c>
      <c r="U70" s="185" t="s">
        <v>2725</v>
      </c>
      <c r="V70" s="185" t="s">
        <v>2832</v>
      </c>
      <c r="W70" s="185" t="s">
        <v>2725</v>
      </c>
      <c r="X70" s="185" t="s">
        <v>2725</v>
      </c>
      <c r="Y70" s="185" t="s">
        <v>2832</v>
      </c>
      <c r="Z70" s="185" t="s">
        <v>2725</v>
      </c>
      <c r="AA70" s="185" t="s">
        <v>2725</v>
      </c>
      <c r="AB70" s="185" t="s">
        <v>2832</v>
      </c>
      <c r="AC70" s="185" t="s">
        <v>2725</v>
      </c>
      <c r="AD70" s="185" t="s">
        <v>2725</v>
      </c>
      <c r="AE70" s="185" t="s">
        <v>2832</v>
      </c>
      <c r="AF70" s="185" t="s">
        <v>2725</v>
      </c>
      <c r="AG70" s="185" t="s">
        <v>2725</v>
      </c>
      <c r="AH70" s="185" t="s">
        <v>2832</v>
      </c>
      <c r="AI70" s="185" t="s">
        <v>2725</v>
      </c>
      <c r="AJ70" s="185" t="s">
        <v>2725</v>
      </c>
      <c r="AK70" s="185" t="s">
        <v>2832</v>
      </c>
      <c r="AL70" s="185" t="s">
        <v>2725</v>
      </c>
      <c r="AM70" s="185" t="s">
        <v>2725</v>
      </c>
      <c r="AN70" s="185" t="s">
        <v>2832</v>
      </c>
      <c r="AO70" s="185" t="s">
        <v>2725</v>
      </c>
      <c r="AP70" s="185" t="s">
        <v>2725</v>
      </c>
      <c r="AQ70" s="185" t="s">
        <v>2832</v>
      </c>
      <c r="AR70" s="185" t="s">
        <v>2725</v>
      </c>
      <c r="AS70" s="185" t="s">
        <v>2725</v>
      </c>
      <c r="AT70" s="185" t="s">
        <v>2832</v>
      </c>
      <c r="AU70" s="185" t="s">
        <v>2725</v>
      </c>
      <c r="AV70" s="185" t="s">
        <v>2725</v>
      </c>
      <c r="AW70" s="185" t="s">
        <v>2832</v>
      </c>
      <c r="AX70" s="185" t="s">
        <v>2725</v>
      </c>
      <c r="AY70" s="185" t="s">
        <v>2725</v>
      </c>
      <c r="AZ70" s="185" t="s">
        <v>2832</v>
      </c>
      <c r="BA70" s="185" t="s">
        <v>2725</v>
      </c>
      <c r="BB70" s="185" t="s">
        <v>2725</v>
      </c>
      <c r="BC70" s="185" t="s">
        <v>2832</v>
      </c>
      <c r="BD70" s="185" t="s">
        <v>2725</v>
      </c>
      <c r="BE70" s="185" t="s">
        <v>2725</v>
      </c>
      <c r="BF70" s="185" t="s">
        <v>2832</v>
      </c>
      <c r="BG70" s="185" t="s">
        <v>2725</v>
      </c>
      <c r="BH70" s="185" t="s">
        <v>2725</v>
      </c>
      <c r="BI70" s="185" t="s">
        <v>2832</v>
      </c>
      <c r="BJ70" s="185" t="s">
        <v>2725</v>
      </c>
      <c r="BK70" s="185" t="s">
        <v>2725</v>
      </c>
      <c r="BL70" s="185" t="s">
        <v>2832</v>
      </c>
      <c r="BM70" s="185" t="s">
        <v>2725</v>
      </c>
      <c r="BN70" s="185" t="s">
        <v>2725</v>
      </c>
      <c r="BO70" s="185" t="s">
        <v>2832</v>
      </c>
      <c r="BP70" s="185" t="s">
        <v>2725</v>
      </c>
      <c r="BQ70" s="185" t="s">
        <v>2725</v>
      </c>
      <c r="BR70" s="185" t="s">
        <v>2832</v>
      </c>
      <c r="BS70" s="185" t="s">
        <v>2725</v>
      </c>
      <c r="BT70" s="185" t="s">
        <v>2725</v>
      </c>
      <c r="BU70" s="185" t="s">
        <v>2832</v>
      </c>
      <c r="BV70" s="185" t="s">
        <v>2725</v>
      </c>
      <c r="BW70" s="185" t="s">
        <v>2725</v>
      </c>
      <c r="BX70" s="185" t="s">
        <v>2832</v>
      </c>
      <c r="BY70" s="185" t="s">
        <v>2725</v>
      </c>
      <c r="BZ70" s="185" t="s">
        <v>2725</v>
      </c>
      <c r="CA70" s="185" t="s">
        <v>2832</v>
      </c>
      <c r="CB70" s="185" t="s">
        <v>2725</v>
      </c>
      <c r="CC70" s="185" t="s">
        <v>2725</v>
      </c>
      <c r="CD70" s="185" t="s">
        <v>2832</v>
      </c>
      <c r="CE70" s="185" t="s">
        <v>2725</v>
      </c>
      <c r="CF70" s="185" t="s">
        <v>2725</v>
      </c>
      <c r="CG70" s="185" t="s">
        <v>2832</v>
      </c>
      <c r="CH70" s="185" t="s">
        <v>2725</v>
      </c>
      <c r="CI70" s="185" t="s">
        <v>2725</v>
      </c>
      <c r="CJ70" s="185" t="s">
        <v>2832</v>
      </c>
      <c r="CK70" s="185" t="s">
        <v>2725</v>
      </c>
      <c r="CL70" s="185" t="s">
        <v>2725</v>
      </c>
      <c r="CM70" s="185" t="s">
        <v>2832</v>
      </c>
      <c r="CN70" s="185" t="s">
        <v>2725</v>
      </c>
      <c r="CO70" s="185" t="s">
        <v>2725</v>
      </c>
      <c r="CP70" s="185" t="s">
        <v>2832</v>
      </c>
      <c r="CQ70" s="185" t="s">
        <v>2725</v>
      </c>
      <c r="CR70" s="185" t="s">
        <v>2725</v>
      </c>
      <c r="CS70" s="185" t="s">
        <v>2832</v>
      </c>
      <c r="CT70" s="185" t="s">
        <v>2725</v>
      </c>
      <c r="CU70" s="185" t="s">
        <v>2725</v>
      </c>
      <c r="CV70" s="185" t="s">
        <v>2832</v>
      </c>
      <c r="CW70" s="185" t="s">
        <v>2725</v>
      </c>
      <c r="CX70" s="185" t="s">
        <v>2725</v>
      </c>
      <c r="CY70" s="185" t="s">
        <v>2832</v>
      </c>
      <c r="CZ70" s="185" t="s">
        <v>2725</v>
      </c>
      <c r="DA70" s="185" t="s">
        <v>2725</v>
      </c>
      <c r="DB70" s="185" t="s">
        <v>2832</v>
      </c>
      <c r="DC70" s="185" t="s">
        <v>2725</v>
      </c>
      <c r="DD70" s="185" t="s">
        <v>2725</v>
      </c>
      <c r="DE70" s="185" t="s">
        <v>2832</v>
      </c>
      <c r="DF70" s="185" t="s">
        <v>2725</v>
      </c>
      <c r="DG70" s="185" t="s">
        <v>2725</v>
      </c>
      <c r="DH70" s="185" t="s">
        <v>2832</v>
      </c>
      <c r="DI70" s="185" t="s">
        <v>2725</v>
      </c>
      <c r="DJ70" s="185" t="s">
        <v>2725</v>
      </c>
      <c r="DK70" s="185" t="s">
        <v>2832</v>
      </c>
      <c r="DL70" s="185" t="s">
        <v>2725</v>
      </c>
      <c r="DM70" s="185" t="s">
        <v>2725</v>
      </c>
      <c r="DN70" s="185" t="s">
        <v>2832</v>
      </c>
      <c r="DO70" s="185" t="s">
        <v>2725</v>
      </c>
      <c r="DP70" s="185" t="s">
        <v>2725</v>
      </c>
      <c r="DQ70" s="185" t="s">
        <v>2832</v>
      </c>
      <c r="DR70" s="185" t="s">
        <v>2725</v>
      </c>
      <c r="DS70" s="185" t="s">
        <v>2725</v>
      </c>
      <c r="DT70" s="185" t="s">
        <v>2832</v>
      </c>
      <c r="DU70" s="185" t="s">
        <v>2725</v>
      </c>
      <c r="DV70" s="185" t="s">
        <v>2725</v>
      </c>
      <c r="DW70" s="185" t="s">
        <v>2832</v>
      </c>
      <c r="DX70" s="185" t="s">
        <v>2725</v>
      </c>
      <c r="DY70" s="185" t="s">
        <v>2725</v>
      </c>
      <c r="DZ70" s="185" t="s">
        <v>2832</v>
      </c>
      <c r="EA70" s="185" t="s">
        <v>2725</v>
      </c>
      <c r="EB70" s="185" t="s">
        <v>2725</v>
      </c>
      <c r="EC70" s="185" t="s">
        <v>2832</v>
      </c>
      <c r="ED70" s="185" t="s">
        <v>2725</v>
      </c>
      <c r="EE70" s="185" t="s">
        <v>2725</v>
      </c>
      <c r="EF70" s="185" t="s">
        <v>2832</v>
      </c>
      <c r="EG70" s="185" t="s">
        <v>2725</v>
      </c>
      <c r="EH70" s="185" t="s">
        <v>2725</v>
      </c>
      <c r="EI70" s="185" t="s">
        <v>2832</v>
      </c>
      <c r="EJ70" s="185" t="s">
        <v>2725</v>
      </c>
      <c r="EK70" s="185" t="s">
        <v>2725</v>
      </c>
      <c r="EL70" s="185" t="s">
        <v>2832</v>
      </c>
      <c r="EM70" s="185" t="s">
        <v>2725</v>
      </c>
      <c r="EN70" s="185" t="s">
        <v>2725</v>
      </c>
      <c r="EO70" s="185" t="s">
        <v>2832</v>
      </c>
      <c r="EP70" s="185" t="s">
        <v>2725</v>
      </c>
      <c r="EQ70" s="185" t="s">
        <v>2725</v>
      </c>
      <c r="ER70" s="185" t="s">
        <v>2832</v>
      </c>
      <c r="ES70" s="185" t="s">
        <v>2725</v>
      </c>
      <c r="ET70" s="185" t="s">
        <v>2725</v>
      </c>
    </row>
    <row r="71" spans="1:150" x14ac:dyDescent="0.3">
      <c r="A71" s="1"/>
      <c r="B71" s="184" t="s">
        <v>3328</v>
      </c>
      <c r="C71" s="184" t="s">
        <v>575</v>
      </c>
      <c r="D71" s="184" t="s">
        <v>947</v>
      </c>
      <c r="E71" s="184" t="s">
        <v>3329</v>
      </c>
      <c r="F71" s="184" t="s">
        <v>3330</v>
      </c>
      <c r="G71" s="185" t="s">
        <v>2832</v>
      </c>
      <c r="H71" s="185" t="s">
        <v>2725</v>
      </c>
      <c r="I71" s="185" t="s">
        <v>2725</v>
      </c>
      <c r="J71" s="185" t="s">
        <v>2832</v>
      </c>
      <c r="K71" s="185" t="s">
        <v>3314</v>
      </c>
      <c r="L71" s="185" t="s">
        <v>2725</v>
      </c>
      <c r="M71" s="185" t="s">
        <v>2832</v>
      </c>
      <c r="N71" s="185" t="s">
        <v>3315</v>
      </c>
      <c r="O71" s="185" t="s">
        <v>2725</v>
      </c>
      <c r="P71" s="185" t="s">
        <v>2832</v>
      </c>
      <c r="Q71" s="185" t="s">
        <v>2725</v>
      </c>
      <c r="R71" s="185" t="s">
        <v>2725</v>
      </c>
      <c r="S71" s="185" t="s">
        <v>2832</v>
      </c>
      <c r="T71" s="185" t="s">
        <v>2725</v>
      </c>
      <c r="U71" s="185" t="s">
        <v>2725</v>
      </c>
      <c r="V71" s="185" t="s">
        <v>2832</v>
      </c>
      <c r="W71" s="185" t="s">
        <v>2725</v>
      </c>
      <c r="X71" s="185" t="s">
        <v>2725</v>
      </c>
      <c r="Y71" s="185" t="s">
        <v>2832</v>
      </c>
      <c r="Z71" s="185" t="s">
        <v>2725</v>
      </c>
      <c r="AA71" s="185" t="s">
        <v>2725</v>
      </c>
      <c r="AB71" s="185" t="s">
        <v>2832</v>
      </c>
      <c r="AC71" s="185" t="s">
        <v>2725</v>
      </c>
      <c r="AD71" s="185" t="s">
        <v>2725</v>
      </c>
      <c r="AE71" s="185" t="s">
        <v>2832</v>
      </c>
      <c r="AF71" s="185" t="s">
        <v>2725</v>
      </c>
      <c r="AG71" s="185" t="s">
        <v>2725</v>
      </c>
      <c r="AH71" s="185" t="s">
        <v>2832</v>
      </c>
      <c r="AI71" s="185" t="s">
        <v>2725</v>
      </c>
      <c r="AJ71" s="185" t="s">
        <v>2725</v>
      </c>
      <c r="AK71" s="185" t="s">
        <v>2832</v>
      </c>
      <c r="AL71" s="185" t="s">
        <v>2725</v>
      </c>
      <c r="AM71" s="185" t="s">
        <v>2725</v>
      </c>
      <c r="AN71" s="185" t="s">
        <v>2832</v>
      </c>
      <c r="AO71" s="185" t="s">
        <v>2725</v>
      </c>
      <c r="AP71" s="185" t="s">
        <v>2725</v>
      </c>
      <c r="AQ71" s="185" t="s">
        <v>2832</v>
      </c>
      <c r="AR71" s="185" t="s">
        <v>2725</v>
      </c>
      <c r="AS71" s="185" t="s">
        <v>2725</v>
      </c>
      <c r="AT71" s="185" t="s">
        <v>2832</v>
      </c>
      <c r="AU71" s="185" t="s">
        <v>2725</v>
      </c>
      <c r="AV71" s="185" t="s">
        <v>2725</v>
      </c>
      <c r="AW71" s="185" t="s">
        <v>2832</v>
      </c>
      <c r="AX71" s="185" t="s">
        <v>2725</v>
      </c>
      <c r="AY71" s="185" t="s">
        <v>2725</v>
      </c>
      <c r="AZ71" s="185" t="s">
        <v>2832</v>
      </c>
      <c r="BA71" s="185" t="s">
        <v>2725</v>
      </c>
      <c r="BB71" s="185" t="s">
        <v>2725</v>
      </c>
      <c r="BC71" s="185" t="s">
        <v>2832</v>
      </c>
      <c r="BD71" s="185" t="s">
        <v>2725</v>
      </c>
      <c r="BE71" s="185" t="s">
        <v>2725</v>
      </c>
      <c r="BF71" s="185" t="s">
        <v>2832</v>
      </c>
      <c r="BG71" s="185" t="s">
        <v>2725</v>
      </c>
      <c r="BH71" s="185" t="s">
        <v>2725</v>
      </c>
      <c r="BI71" s="185" t="s">
        <v>2832</v>
      </c>
      <c r="BJ71" s="185" t="s">
        <v>2725</v>
      </c>
      <c r="BK71" s="185" t="s">
        <v>2725</v>
      </c>
      <c r="BL71" s="185" t="s">
        <v>2832</v>
      </c>
      <c r="BM71" s="185" t="s">
        <v>2725</v>
      </c>
      <c r="BN71" s="185" t="s">
        <v>2725</v>
      </c>
      <c r="BO71" s="185" t="s">
        <v>2832</v>
      </c>
      <c r="BP71" s="185" t="s">
        <v>2725</v>
      </c>
      <c r="BQ71" s="185" t="s">
        <v>2725</v>
      </c>
      <c r="BR71" s="185" t="s">
        <v>2832</v>
      </c>
      <c r="BS71" s="185" t="s">
        <v>2725</v>
      </c>
      <c r="BT71" s="185" t="s">
        <v>2725</v>
      </c>
      <c r="BU71" s="185" t="s">
        <v>2832</v>
      </c>
      <c r="BV71" s="185" t="s">
        <v>2725</v>
      </c>
      <c r="BW71" s="185" t="s">
        <v>2725</v>
      </c>
      <c r="BX71" s="185" t="s">
        <v>2832</v>
      </c>
      <c r="BY71" s="185" t="s">
        <v>3316</v>
      </c>
      <c r="BZ71" s="185" t="s">
        <v>2725</v>
      </c>
      <c r="CA71" s="185" t="s">
        <v>2832</v>
      </c>
      <c r="CB71" s="185" t="s">
        <v>2725</v>
      </c>
      <c r="CC71" s="185" t="s">
        <v>2725</v>
      </c>
      <c r="CD71" s="185" t="s">
        <v>2832</v>
      </c>
      <c r="CE71" s="185" t="s">
        <v>2725</v>
      </c>
      <c r="CF71" s="185" t="s">
        <v>2725</v>
      </c>
      <c r="CG71" s="185" t="s">
        <v>2832</v>
      </c>
      <c r="CH71" s="185" t="s">
        <v>2725</v>
      </c>
      <c r="CI71" s="185" t="s">
        <v>2725</v>
      </c>
      <c r="CJ71" s="185" t="s">
        <v>2832</v>
      </c>
      <c r="CK71" s="185" t="s">
        <v>2725</v>
      </c>
      <c r="CL71" s="185" t="s">
        <v>2725</v>
      </c>
      <c r="CM71" s="185" t="s">
        <v>2832</v>
      </c>
      <c r="CN71" s="185" t="s">
        <v>2725</v>
      </c>
      <c r="CO71" s="185" t="s">
        <v>2725</v>
      </c>
      <c r="CP71" s="185" t="s">
        <v>2832</v>
      </c>
      <c r="CQ71" s="185" t="s">
        <v>2725</v>
      </c>
      <c r="CR71" s="185" t="s">
        <v>2725</v>
      </c>
      <c r="CS71" s="185" t="s">
        <v>2832</v>
      </c>
      <c r="CT71" s="185" t="s">
        <v>3317</v>
      </c>
      <c r="CU71" s="185" t="s">
        <v>2725</v>
      </c>
      <c r="CV71" s="185" t="s">
        <v>2832</v>
      </c>
      <c r="CW71" s="185" t="s">
        <v>2725</v>
      </c>
      <c r="CX71" s="185" t="s">
        <v>2725</v>
      </c>
      <c r="CY71" s="185" t="s">
        <v>2832</v>
      </c>
      <c r="CZ71" s="185" t="s">
        <v>2725</v>
      </c>
      <c r="DA71" s="185" t="s">
        <v>2725</v>
      </c>
      <c r="DB71" s="185" t="s">
        <v>2832</v>
      </c>
      <c r="DC71" s="185" t="s">
        <v>2725</v>
      </c>
      <c r="DD71" s="185" t="s">
        <v>2725</v>
      </c>
      <c r="DE71" s="185" t="s">
        <v>2832</v>
      </c>
      <c r="DF71" s="185" t="s">
        <v>3318</v>
      </c>
      <c r="DG71" s="185" t="s">
        <v>2725</v>
      </c>
      <c r="DH71" s="185" t="s">
        <v>2832</v>
      </c>
      <c r="DI71" s="185" t="s">
        <v>3319</v>
      </c>
      <c r="DJ71" s="185" t="s">
        <v>2725</v>
      </c>
      <c r="DK71" s="185" t="s">
        <v>2832</v>
      </c>
      <c r="DL71" s="185" t="s">
        <v>2725</v>
      </c>
      <c r="DM71" s="185" t="s">
        <v>2725</v>
      </c>
      <c r="DN71" s="185" t="s">
        <v>2832</v>
      </c>
      <c r="DO71" s="185" t="s">
        <v>3320</v>
      </c>
      <c r="DP71" s="185" t="s">
        <v>2725</v>
      </c>
      <c r="DQ71" s="185" t="s">
        <v>2832</v>
      </c>
      <c r="DR71" s="185" t="s">
        <v>2725</v>
      </c>
      <c r="DS71" s="185" t="s">
        <v>2725</v>
      </c>
      <c r="DT71" s="185" t="s">
        <v>2832</v>
      </c>
      <c r="DU71" s="185" t="s">
        <v>2725</v>
      </c>
      <c r="DV71" s="185" t="s">
        <v>2725</v>
      </c>
      <c r="DW71" s="185" t="s">
        <v>2832</v>
      </c>
      <c r="DX71" s="185" t="s">
        <v>3321</v>
      </c>
      <c r="DY71" s="185" t="s">
        <v>2725</v>
      </c>
      <c r="DZ71" s="185" t="s">
        <v>2832</v>
      </c>
      <c r="EA71" s="185" t="s">
        <v>2725</v>
      </c>
      <c r="EB71" s="185" t="s">
        <v>2725</v>
      </c>
      <c r="EC71" s="185" t="s">
        <v>2832</v>
      </c>
      <c r="ED71" s="185" t="s">
        <v>2725</v>
      </c>
      <c r="EE71" s="185" t="s">
        <v>2725</v>
      </c>
      <c r="EF71" s="185" t="s">
        <v>2832</v>
      </c>
      <c r="EG71" s="185" t="s">
        <v>2725</v>
      </c>
      <c r="EH71" s="185" t="s">
        <v>2725</v>
      </c>
      <c r="EI71" s="185" t="s">
        <v>2832</v>
      </c>
      <c r="EJ71" s="185" t="s">
        <v>2725</v>
      </c>
      <c r="EK71" s="185" t="s">
        <v>2725</v>
      </c>
      <c r="EL71" s="185" t="s">
        <v>2832</v>
      </c>
      <c r="EM71" s="185" t="s">
        <v>3322</v>
      </c>
      <c r="EN71" s="185" t="s">
        <v>2725</v>
      </c>
      <c r="EO71" s="185" t="s">
        <v>2832</v>
      </c>
      <c r="EP71" s="185" t="s">
        <v>2725</v>
      </c>
      <c r="EQ71" s="185" t="s">
        <v>2725</v>
      </c>
      <c r="ER71" s="185" t="s">
        <v>2832</v>
      </c>
      <c r="ES71" s="185" t="s">
        <v>3323</v>
      </c>
      <c r="ET71" s="185" t="s">
        <v>3324</v>
      </c>
    </row>
    <row r="72" spans="1:150" x14ac:dyDescent="0.3">
      <c r="A72" s="1"/>
      <c r="B72" s="183" t="s">
        <v>3331</v>
      </c>
      <c r="C72" s="183" t="s">
        <v>95</v>
      </c>
      <c r="D72" s="183" t="s">
        <v>3332</v>
      </c>
      <c r="E72" s="183" t="s">
        <v>3333</v>
      </c>
      <c r="F72" s="183" t="s">
        <v>3334</v>
      </c>
      <c r="G72" s="183" t="s">
        <v>2832</v>
      </c>
      <c r="H72" s="183" t="s">
        <v>2725</v>
      </c>
      <c r="I72" s="183" t="s">
        <v>2725</v>
      </c>
      <c r="J72" s="183" t="s">
        <v>2832</v>
      </c>
      <c r="K72" s="183" t="s">
        <v>2725</v>
      </c>
      <c r="L72" s="183" t="s">
        <v>2725</v>
      </c>
      <c r="M72" s="183" t="s">
        <v>2832</v>
      </c>
      <c r="N72" s="183" t="s">
        <v>2725</v>
      </c>
      <c r="O72" s="183" t="s">
        <v>2725</v>
      </c>
      <c r="P72" s="183" t="s">
        <v>2832</v>
      </c>
      <c r="Q72" s="183" t="s">
        <v>2725</v>
      </c>
      <c r="R72" s="183" t="s">
        <v>2725</v>
      </c>
      <c r="S72" s="183" t="s">
        <v>2832</v>
      </c>
      <c r="T72" s="183" t="s">
        <v>2725</v>
      </c>
      <c r="U72" s="183" t="s">
        <v>2725</v>
      </c>
      <c r="V72" s="183" t="s">
        <v>2832</v>
      </c>
      <c r="W72" s="183" t="s">
        <v>2725</v>
      </c>
      <c r="X72" s="183" t="s">
        <v>2725</v>
      </c>
      <c r="Y72" s="183" t="s">
        <v>2832</v>
      </c>
      <c r="Z72" s="183" t="s">
        <v>2725</v>
      </c>
      <c r="AA72" s="183" t="s">
        <v>2725</v>
      </c>
      <c r="AB72" s="183" t="s">
        <v>2832</v>
      </c>
      <c r="AC72" s="183" t="s">
        <v>2725</v>
      </c>
      <c r="AD72" s="183" t="s">
        <v>2725</v>
      </c>
      <c r="AE72" s="183" t="s">
        <v>2832</v>
      </c>
      <c r="AF72" s="183" t="s">
        <v>2725</v>
      </c>
      <c r="AG72" s="183" t="s">
        <v>2725</v>
      </c>
      <c r="AH72" s="183" t="s">
        <v>2832</v>
      </c>
      <c r="AI72" s="183" t="s">
        <v>2725</v>
      </c>
      <c r="AJ72" s="183" t="s">
        <v>2725</v>
      </c>
      <c r="AK72" s="183" t="s">
        <v>2832</v>
      </c>
      <c r="AL72" s="183" t="s">
        <v>2725</v>
      </c>
      <c r="AM72" s="183" t="s">
        <v>2725</v>
      </c>
      <c r="AN72" s="183" t="s">
        <v>2832</v>
      </c>
      <c r="AO72" s="183" t="s">
        <v>2725</v>
      </c>
      <c r="AP72" s="183" t="s">
        <v>2725</v>
      </c>
      <c r="AQ72" s="183" t="s">
        <v>2832</v>
      </c>
      <c r="AR72" s="183" t="s">
        <v>2725</v>
      </c>
      <c r="AS72" s="183" t="s">
        <v>2725</v>
      </c>
      <c r="AT72" s="183" t="s">
        <v>2832</v>
      </c>
      <c r="AU72" s="183" t="s">
        <v>2725</v>
      </c>
      <c r="AV72" s="183" t="s">
        <v>2725</v>
      </c>
      <c r="AW72" s="183" t="s">
        <v>2832</v>
      </c>
      <c r="AX72" s="183" t="s">
        <v>2725</v>
      </c>
      <c r="AY72" s="183" t="s">
        <v>2725</v>
      </c>
      <c r="AZ72" s="183" t="s">
        <v>2832</v>
      </c>
      <c r="BA72" s="183" t="s">
        <v>2725</v>
      </c>
      <c r="BB72" s="183" t="s">
        <v>2725</v>
      </c>
      <c r="BC72" s="183" t="s">
        <v>2832</v>
      </c>
      <c r="BD72" s="183" t="s">
        <v>2725</v>
      </c>
      <c r="BE72" s="183" t="s">
        <v>2725</v>
      </c>
      <c r="BF72" s="183" t="s">
        <v>2832</v>
      </c>
      <c r="BG72" s="183" t="s">
        <v>2725</v>
      </c>
      <c r="BH72" s="183" t="s">
        <v>2725</v>
      </c>
      <c r="BI72" s="183" t="s">
        <v>2832</v>
      </c>
      <c r="BJ72" s="183" t="s">
        <v>2725</v>
      </c>
      <c r="BK72" s="183" t="s">
        <v>2725</v>
      </c>
      <c r="BL72" s="183" t="s">
        <v>2832</v>
      </c>
      <c r="BM72" s="183" t="s">
        <v>2725</v>
      </c>
      <c r="BN72" s="183" t="s">
        <v>2725</v>
      </c>
      <c r="BO72" s="183" t="s">
        <v>2832</v>
      </c>
      <c r="BP72" s="183" t="s">
        <v>2725</v>
      </c>
      <c r="BQ72" s="183" t="s">
        <v>2725</v>
      </c>
      <c r="BR72" s="183" t="s">
        <v>2832</v>
      </c>
      <c r="BS72" s="183" t="s">
        <v>2725</v>
      </c>
      <c r="BT72" s="183" t="s">
        <v>2725</v>
      </c>
      <c r="BU72" s="183" t="s">
        <v>2832</v>
      </c>
      <c r="BV72" s="183" t="s">
        <v>2725</v>
      </c>
      <c r="BW72" s="183" t="s">
        <v>2725</v>
      </c>
      <c r="BX72" s="183" t="s">
        <v>2832</v>
      </c>
      <c r="BY72" s="183" t="s">
        <v>2725</v>
      </c>
      <c r="BZ72" s="183" t="s">
        <v>2725</v>
      </c>
      <c r="CA72" s="183" t="s">
        <v>2832</v>
      </c>
      <c r="CB72" s="183" t="s">
        <v>2725</v>
      </c>
      <c r="CC72" s="183" t="s">
        <v>2725</v>
      </c>
      <c r="CD72" s="183" t="s">
        <v>2832</v>
      </c>
      <c r="CE72" s="183" t="s">
        <v>2725</v>
      </c>
      <c r="CF72" s="183" t="s">
        <v>2725</v>
      </c>
      <c r="CG72" s="183" t="s">
        <v>2832</v>
      </c>
      <c r="CH72" s="183" t="s">
        <v>2725</v>
      </c>
      <c r="CI72" s="183" t="s">
        <v>2725</v>
      </c>
      <c r="CJ72" s="183" t="s">
        <v>2832</v>
      </c>
      <c r="CK72" s="183" t="s">
        <v>2725</v>
      </c>
      <c r="CL72" s="183" t="s">
        <v>2725</v>
      </c>
      <c r="CM72" s="183" t="s">
        <v>2832</v>
      </c>
      <c r="CN72" s="183" t="s">
        <v>2725</v>
      </c>
      <c r="CO72" s="183" t="s">
        <v>2725</v>
      </c>
      <c r="CP72" s="183" t="s">
        <v>2832</v>
      </c>
      <c r="CQ72" s="183" t="s">
        <v>2725</v>
      </c>
      <c r="CR72" s="183" t="s">
        <v>2725</v>
      </c>
      <c r="CS72" s="183" t="s">
        <v>2832</v>
      </c>
      <c r="CT72" s="183" t="s">
        <v>2725</v>
      </c>
      <c r="CU72" s="183" t="s">
        <v>2725</v>
      </c>
      <c r="CV72" s="183" t="s">
        <v>2832</v>
      </c>
      <c r="CW72" s="183" t="s">
        <v>2725</v>
      </c>
      <c r="CX72" s="183" t="s">
        <v>2725</v>
      </c>
      <c r="CY72" s="183" t="s">
        <v>2832</v>
      </c>
      <c r="CZ72" s="183" t="s">
        <v>2725</v>
      </c>
      <c r="DA72" s="183" t="s">
        <v>2725</v>
      </c>
      <c r="DB72" s="183" t="s">
        <v>2832</v>
      </c>
      <c r="DC72" s="183" t="s">
        <v>2725</v>
      </c>
      <c r="DD72" s="183" t="s">
        <v>2725</v>
      </c>
      <c r="DE72" s="183" t="s">
        <v>2832</v>
      </c>
      <c r="DF72" s="183" t="s">
        <v>2725</v>
      </c>
      <c r="DG72" s="183" t="s">
        <v>2725</v>
      </c>
      <c r="DH72" s="183" t="s">
        <v>2832</v>
      </c>
      <c r="DI72" s="183" t="s">
        <v>2725</v>
      </c>
      <c r="DJ72" s="183" t="s">
        <v>2725</v>
      </c>
      <c r="DK72" s="183" t="s">
        <v>2832</v>
      </c>
      <c r="DL72" s="183" t="s">
        <v>2725</v>
      </c>
      <c r="DM72" s="183" t="s">
        <v>2725</v>
      </c>
      <c r="DN72" s="183" t="s">
        <v>2832</v>
      </c>
      <c r="DO72" s="183" t="s">
        <v>2725</v>
      </c>
      <c r="DP72" s="183" t="s">
        <v>2725</v>
      </c>
      <c r="DQ72" s="183" t="s">
        <v>2832</v>
      </c>
      <c r="DR72" s="183" t="s">
        <v>2725</v>
      </c>
      <c r="DS72" s="183" t="s">
        <v>2725</v>
      </c>
      <c r="DT72" s="183" t="s">
        <v>2832</v>
      </c>
      <c r="DU72" s="183" t="s">
        <v>2725</v>
      </c>
      <c r="DV72" s="183" t="s">
        <v>2725</v>
      </c>
      <c r="DW72" s="183" t="s">
        <v>2832</v>
      </c>
      <c r="DX72" s="183" t="s">
        <v>2725</v>
      </c>
      <c r="DY72" s="183" t="s">
        <v>2725</v>
      </c>
      <c r="DZ72" s="183" t="s">
        <v>2832</v>
      </c>
      <c r="EA72" s="183" t="s">
        <v>2725</v>
      </c>
      <c r="EB72" s="183" t="s">
        <v>2725</v>
      </c>
      <c r="EC72" s="183" t="s">
        <v>2832</v>
      </c>
      <c r="ED72" s="183" t="s">
        <v>2725</v>
      </c>
      <c r="EE72" s="183" t="s">
        <v>2725</v>
      </c>
      <c r="EF72" s="183" t="s">
        <v>2832</v>
      </c>
      <c r="EG72" s="183" t="s">
        <v>2725</v>
      </c>
      <c r="EH72" s="183" t="s">
        <v>2725</v>
      </c>
      <c r="EI72" s="183" t="s">
        <v>2832</v>
      </c>
      <c r="EJ72" s="183" t="s">
        <v>2725</v>
      </c>
      <c r="EK72" s="183" t="s">
        <v>2725</v>
      </c>
      <c r="EL72" s="183" t="s">
        <v>2832</v>
      </c>
      <c r="EM72" s="183" t="s">
        <v>2725</v>
      </c>
      <c r="EN72" s="183" t="s">
        <v>2725</v>
      </c>
      <c r="EO72" s="183" t="s">
        <v>2832</v>
      </c>
      <c r="EP72" s="183" t="s">
        <v>2725</v>
      </c>
      <c r="EQ72" s="183" t="s">
        <v>2725</v>
      </c>
      <c r="ER72" s="183" t="s">
        <v>2832</v>
      </c>
      <c r="ES72" s="183" t="s">
        <v>2725</v>
      </c>
      <c r="ET72" s="183" t="s">
        <v>2725</v>
      </c>
    </row>
    <row r="73" spans="1:150" x14ac:dyDescent="0.3">
      <c r="A73" s="1"/>
      <c r="B73" s="184" t="s">
        <v>3335</v>
      </c>
      <c r="C73" s="184" t="s">
        <v>95</v>
      </c>
      <c r="D73" s="184" t="s">
        <v>3332</v>
      </c>
      <c r="E73" s="184" t="s">
        <v>3336</v>
      </c>
      <c r="F73" s="184" t="s">
        <v>3337</v>
      </c>
      <c r="G73" s="185" t="s">
        <v>2832</v>
      </c>
      <c r="H73" s="185" t="s">
        <v>2725</v>
      </c>
      <c r="I73" s="185" t="s">
        <v>2725</v>
      </c>
      <c r="J73" s="185" t="s">
        <v>2832</v>
      </c>
      <c r="K73" s="185" t="s">
        <v>2725</v>
      </c>
      <c r="L73" s="185" t="s">
        <v>2725</v>
      </c>
      <c r="M73" s="185" t="s">
        <v>2832</v>
      </c>
      <c r="N73" s="185" t="s">
        <v>2725</v>
      </c>
      <c r="O73" s="185" t="s">
        <v>2725</v>
      </c>
      <c r="P73" s="185" t="s">
        <v>2832</v>
      </c>
      <c r="Q73" s="185" t="s">
        <v>2725</v>
      </c>
      <c r="R73" s="185" t="s">
        <v>2725</v>
      </c>
      <c r="S73" s="185" t="s">
        <v>2832</v>
      </c>
      <c r="T73" s="185" t="s">
        <v>2725</v>
      </c>
      <c r="U73" s="185" t="s">
        <v>2725</v>
      </c>
      <c r="V73" s="185" t="s">
        <v>2832</v>
      </c>
      <c r="W73" s="185" t="s">
        <v>2725</v>
      </c>
      <c r="X73" s="185" t="s">
        <v>2725</v>
      </c>
      <c r="Y73" s="185" t="s">
        <v>2832</v>
      </c>
      <c r="Z73" s="185" t="s">
        <v>2725</v>
      </c>
      <c r="AA73" s="185" t="s">
        <v>2725</v>
      </c>
      <c r="AB73" s="185" t="s">
        <v>2832</v>
      </c>
      <c r="AC73" s="185" t="s">
        <v>2725</v>
      </c>
      <c r="AD73" s="185" t="s">
        <v>2725</v>
      </c>
      <c r="AE73" s="185" t="s">
        <v>2832</v>
      </c>
      <c r="AF73" s="185" t="s">
        <v>2725</v>
      </c>
      <c r="AG73" s="185" t="s">
        <v>2725</v>
      </c>
      <c r="AH73" s="185" t="s">
        <v>2832</v>
      </c>
      <c r="AI73" s="185" t="s">
        <v>2725</v>
      </c>
      <c r="AJ73" s="185" t="s">
        <v>2725</v>
      </c>
      <c r="AK73" s="185" t="s">
        <v>2832</v>
      </c>
      <c r="AL73" s="185" t="s">
        <v>2725</v>
      </c>
      <c r="AM73" s="185" t="s">
        <v>2725</v>
      </c>
      <c r="AN73" s="185" t="s">
        <v>2832</v>
      </c>
      <c r="AO73" s="185" t="s">
        <v>2725</v>
      </c>
      <c r="AP73" s="185" t="s">
        <v>2725</v>
      </c>
      <c r="AQ73" s="185" t="s">
        <v>2832</v>
      </c>
      <c r="AR73" s="185" t="s">
        <v>2725</v>
      </c>
      <c r="AS73" s="185" t="s">
        <v>2725</v>
      </c>
      <c r="AT73" s="185" t="s">
        <v>2832</v>
      </c>
      <c r="AU73" s="185" t="s">
        <v>2725</v>
      </c>
      <c r="AV73" s="185" t="s">
        <v>2725</v>
      </c>
      <c r="AW73" s="185" t="s">
        <v>2832</v>
      </c>
      <c r="AX73" s="185" t="s">
        <v>2725</v>
      </c>
      <c r="AY73" s="185" t="s">
        <v>2725</v>
      </c>
      <c r="AZ73" s="185" t="s">
        <v>2832</v>
      </c>
      <c r="BA73" s="185" t="s">
        <v>2725</v>
      </c>
      <c r="BB73" s="185" t="s">
        <v>2725</v>
      </c>
      <c r="BC73" s="185" t="s">
        <v>2832</v>
      </c>
      <c r="BD73" s="185" t="s">
        <v>2725</v>
      </c>
      <c r="BE73" s="185" t="s">
        <v>2725</v>
      </c>
      <c r="BF73" s="185" t="s">
        <v>2832</v>
      </c>
      <c r="BG73" s="185" t="s">
        <v>2725</v>
      </c>
      <c r="BH73" s="185" t="s">
        <v>2725</v>
      </c>
      <c r="BI73" s="185" t="s">
        <v>2832</v>
      </c>
      <c r="BJ73" s="185" t="s">
        <v>2725</v>
      </c>
      <c r="BK73" s="185" t="s">
        <v>2725</v>
      </c>
      <c r="BL73" s="185" t="s">
        <v>2832</v>
      </c>
      <c r="BM73" s="185" t="s">
        <v>2725</v>
      </c>
      <c r="BN73" s="185" t="s">
        <v>2725</v>
      </c>
      <c r="BO73" s="185" t="s">
        <v>2832</v>
      </c>
      <c r="BP73" s="185" t="s">
        <v>2725</v>
      </c>
      <c r="BQ73" s="185" t="s">
        <v>2725</v>
      </c>
      <c r="BR73" s="185" t="s">
        <v>2832</v>
      </c>
      <c r="BS73" s="185" t="s">
        <v>2725</v>
      </c>
      <c r="BT73" s="185" t="s">
        <v>2725</v>
      </c>
      <c r="BU73" s="185" t="s">
        <v>2832</v>
      </c>
      <c r="BV73" s="185" t="s">
        <v>2725</v>
      </c>
      <c r="BW73" s="185" t="s">
        <v>2725</v>
      </c>
      <c r="BX73" s="185" t="s">
        <v>2832</v>
      </c>
      <c r="BY73" s="185" t="s">
        <v>2725</v>
      </c>
      <c r="BZ73" s="185" t="s">
        <v>2725</v>
      </c>
      <c r="CA73" s="185" t="s">
        <v>2832</v>
      </c>
      <c r="CB73" s="185" t="s">
        <v>2725</v>
      </c>
      <c r="CC73" s="185" t="s">
        <v>2725</v>
      </c>
      <c r="CD73" s="185" t="s">
        <v>2832</v>
      </c>
      <c r="CE73" s="185" t="s">
        <v>2725</v>
      </c>
      <c r="CF73" s="185" t="s">
        <v>2725</v>
      </c>
      <c r="CG73" s="185" t="s">
        <v>2832</v>
      </c>
      <c r="CH73" s="185" t="s">
        <v>2725</v>
      </c>
      <c r="CI73" s="185" t="s">
        <v>2725</v>
      </c>
      <c r="CJ73" s="185" t="s">
        <v>2832</v>
      </c>
      <c r="CK73" s="185" t="s">
        <v>2725</v>
      </c>
      <c r="CL73" s="185" t="s">
        <v>2725</v>
      </c>
      <c r="CM73" s="185" t="s">
        <v>2832</v>
      </c>
      <c r="CN73" s="185" t="s">
        <v>2725</v>
      </c>
      <c r="CO73" s="185" t="s">
        <v>2725</v>
      </c>
      <c r="CP73" s="185" t="s">
        <v>2832</v>
      </c>
      <c r="CQ73" s="185" t="s">
        <v>2725</v>
      </c>
      <c r="CR73" s="185" t="s">
        <v>2725</v>
      </c>
      <c r="CS73" s="185" t="s">
        <v>2832</v>
      </c>
      <c r="CT73" s="185" t="s">
        <v>2725</v>
      </c>
      <c r="CU73" s="185" t="s">
        <v>2725</v>
      </c>
      <c r="CV73" s="185" t="s">
        <v>2832</v>
      </c>
      <c r="CW73" s="185" t="s">
        <v>2725</v>
      </c>
      <c r="CX73" s="185" t="s">
        <v>2725</v>
      </c>
      <c r="CY73" s="185" t="s">
        <v>2832</v>
      </c>
      <c r="CZ73" s="185" t="s">
        <v>2725</v>
      </c>
      <c r="DA73" s="185" t="s">
        <v>2725</v>
      </c>
      <c r="DB73" s="185" t="s">
        <v>2832</v>
      </c>
      <c r="DC73" s="185" t="s">
        <v>2725</v>
      </c>
      <c r="DD73" s="185" t="s">
        <v>2725</v>
      </c>
      <c r="DE73" s="185" t="s">
        <v>2832</v>
      </c>
      <c r="DF73" s="185" t="s">
        <v>2725</v>
      </c>
      <c r="DG73" s="185" t="s">
        <v>2725</v>
      </c>
      <c r="DH73" s="185" t="s">
        <v>2832</v>
      </c>
      <c r="DI73" s="185" t="s">
        <v>2725</v>
      </c>
      <c r="DJ73" s="185" t="s">
        <v>2725</v>
      </c>
      <c r="DK73" s="185" t="s">
        <v>2832</v>
      </c>
      <c r="DL73" s="185" t="s">
        <v>2725</v>
      </c>
      <c r="DM73" s="185" t="s">
        <v>2725</v>
      </c>
      <c r="DN73" s="185" t="s">
        <v>2832</v>
      </c>
      <c r="DO73" s="185" t="s">
        <v>2725</v>
      </c>
      <c r="DP73" s="185" t="s">
        <v>2725</v>
      </c>
      <c r="DQ73" s="185" t="s">
        <v>2832</v>
      </c>
      <c r="DR73" s="185" t="s">
        <v>2725</v>
      </c>
      <c r="DS73" s="185" t="s">
        <v>2725</v>
      </c>
      <c r="DT73" s="185" t="s">
        <v>2832</v>
      </c>
      <c r="DU73" s="185" t="s">
        <v>2725</v>
      </c>
      <c r="DV73" s="185" t="s">
        <v>2725</v>
      </c>
      <c r="DW73" s="185" t="s">
        <v>2832</v>
      </c>
      <c r="DX73" s="185" t="s">
        <v>2725</v>
      </c>
      <c r="DY73" s="185" t="s">
        <v>2725</v>
      </c>
      <c r="DZ73" s="185" t="s">
        <v>2832</v>
      </c>
      <c r="EA73" s="185" t="s">
        <v>2725</v>
      </c>
      <c r="EB73" s="185" t="s">
        <v>2725</v>
      </c>
      <c r="EC73" s="185" t="s">
        <v>2832</v>
      </c>
      <c r="ED73" s="185" t="s">
        <v>2725</v>
      </c>
      <c r="EE73" s="185" t="s">
        <v>2725</v>
      </c>
      <c r="EF73" s="185" t="s">
        <v>2832</v>
      </c>
      <c r="EG73" s="185" t="s">
        <v>2725</v>
      </c>
      <c r="EH73" s="185" t="s">
        <v>2725</v>
      </c>
      <c r="EI73" s="185" t="s">
        <v>2832</v>
      </c>
      <c r="EJ73" s="185" t="s">
        <v>2725</v>
      </c>
      <c r="EK73" s="185" t="s">
        <v>2725</v>
      </c>
      <c r="EL73" s="185" t="s">
        <v>2832</v>
      </c>
      <c r="EM73" s="185" t="s">
        <v>2725</v>
      </c>
      <c r="EN73" s="185" t="s">
        <v>2725</v>
      </c>
      <c r="EO73" s="185" t="s">
        <v>2832</v>
      </c>
      <c r="EP73" s="185" t="s">
        <v>2725</v>
      </c>
      <c r="EQ73" s="185" t="s">
        <v>2725</v>
      </c>
      <c r="ER73" s="185" t="s">
        <v>2832</v>
      </c>
      <c r="ES73" s="185" t="s">
        <v>2725</v>
      </c>
      <c r="ET73" s="185" t="s">
        <v>2725</v>
      </c>
    </row>
    <row r="74" spans="1:150" x14ac:dyDescent="0.3">
      <c r="A74" s="1"/>
      <c r="B74" s="183" t="s">
        <v>3338</v>
      </c>
      <c r="C74" s="183" t="s">
        <v>573</v>
      </c>
      <c r="D74" s="183" t="s">
        <v>964</v>
      </c>
      <c r="E74" s="183" t="s">
        <v>3339</v>
      </c>
      <c r="F74" s="183" t="s">
        <v>3340</v>
      </c>
      <c r="G74" s="183" t="s">
        <v>2832</v>
      </c>
      <c r="H74" s="183" t="s">
        <v>2725</v>
      </c>
      <c r="I74" s="183" t="s">
        <v>2725</v>
      </c>
      <c r="J74" s="183" t="s">
        <v>2832</v>
      </c>
      <c r="K74" s="183" t="s">
        <v>2725</v>
      </c>
      <c r="L74" s="183" t="s">
        <v>2725</v>
      </c>
      <c r="M74" s="183" t="s">
        <v>2832</v>
      </c>
      <c r="N74" s="183" t="s">
        <v>2725</v>
      </c>
      <c r="O74" s="183" t="s">
        <v>2725</v>
      </c>
      <c r="P74" s="183" t="s">
        <v>2832</v>
      </c>
      <c r="Q74" s="183" t="s">
        <v>2725</v>
      </c>
      <c r="R74" s="183" t="s">
        <v>2725</v>
      </c>
      <c r="S74" s="183" t="s">
        <v>2832</v>
      </c>
      <c r="T74" s="183" t="s">
        <v>2725</v>
      </c>
      <c r="U74" s="183" t="s">
        <v>2725</v>
      </c>
      <c r="V74" s="183" t="s">
        <v>2832</v>
      </c>
      <c r="W74" s="183" t="s">
        <v>2725</v>
      </c>
      <c r="X74" s="183" t="s">
        <v>2725</v>
      </c>
      <c r="Y74" s="183" t="s">
        <v>2832</v>
      </c>
      <c r="Z74" s="183" t="s">
        <v>2725</v>
      </c>
      <c r="AA74" s="183" t="s">
        <v>2725</v>
      </c>
      <c r="AB74" s="183" t="s">
        <v>2832</v>
      </c>
      <c r="AC74" s="183" t="s">
        <v>2725</v>
      </c>
      <c r="AD74" s="183" t="s">
        <v>2725</v>
      </c>
      <c r="AE74" s="183" t="s">
        <v>2832</v>
      </c>
      <c r="AF74" s="183" t="s">
        <v>2725</v>
      </c>
      <c r="AG74" s="183" t="s">
        <v>2725</v>
      </c>
      <c r="AH74" s="183" t="s">
        <v>2832</v>
      </c>
      <c r="AI74" s="183" t="s">
        <v>2725</v>
      </c>
      <c r="AJ74" s="183" t="s">
        <v>2725</v>
      </c>
      <c r="AK74" s="183" t="s">
        <v>2832</v>
      </c>
      <c r="AL74" s="183" t="s">
        <v>2725</v>
      </c>
      <c r="AM74" s="183" t="s">
        <v>2725</v>
      </c>
      <c r="AN74" s="183" t="s">
        <v>2832</v>
      </c>
      <c r="AO74" s="183" t="s">
        <v>2725</v>
      </c>
      <c r="AP74" s="183" t="s">
        <v>2725</v>
      </c>
      <c r="AQ74" s="183" t="s">
        <v>2832</v>
      </c>
      <c r="AR74" s="183" t="s">
        <v>2725</v>
      </c>
      <c r="AS74" s="183" t="s">
        <v>2725</v>
      </c>
      <c r="AT74" s="183" t="s">
        <v>2832</v>
      </c>
      <c r="AU74" s="183" t="s">
        <v>2725</v>
      </c>
      <c r="AV74" s="183" t="s">
        <v>2725</v>
      </c>
      <c r="AW74" s="183" t="s">
        <v>2832</v>
      </c>
      <c r="AX74" s="183" t="s">
        <v>2725</v>
      </c>
      <c r="AY74" s="183" t="s">
        <v>2725</v>
      </c>
      <c r="AZ74" s="183" t="s">
        <v>2832</v>
      </c>
      <c r="BA74" s="183" t="s">
        <v>2725</v>
      </c>
      <c r="BB74" s="183" t="s">
        <v>2725</v>
      </c>
      <c r="BC74" s="183" t="s">
        <v>2832</v>
      </c>
      <c r="BD74" s="183" t="s">
        <v>2725</v>
      </c>
      <c r="BE74" s="183" t="s">
        <v>2725</v>
      </c>
      <c r="BF74" s="183" t="s">
        <v>2832</v>
      </c>
      <c r="BG74" s="183" t="s">
        <v>2725</v>
      </c>
      <c r="BH74" s="183" t="s">
        <v>2725</v>
      </c>
      <c r="BI74" s="183" t="s">
        <v>2832</v>
      </c>
      <c r="BJ74" s="183" t="s">
        <v>2725</v>
      </c>
      <c r="BK74" s="183" t="s">
        <v>2725</v>
      </c>
      <c r="BL74" s="183" t="s">
        <v>2832</v>
      </c>
      <c r="BM74" s="183" t="s">
        <v>2725</v>
      </c>
      <c r="BN74" s="183" t="s">
        <v>2725</v>
      </c>
      <c r="BO74" s="183" t="s">
        <v>2832</v>
      </c>
      <c r="BP74" s="183" t="s">
        <v>2725</v>
      </c>
      <c r="BQ74" s="183" t="s">
        <v>2725</v>
      </c>
      <c r="BR74" s="183" t="s">
        <v>2832</v>
      </c>
      <c r="BS74" s="183" t="s">
        <v>2725</v>
      </c>
      <c r="BT74" s="183" t="s">
        <v>2725</v>
      </c>
      <c r="BU74" s="183" t="s">
        <v>2832</v>
      </c>
      <c r="BV74" s="183" t="s">
        <v>2725</v>
      </c>
      <c r="BW74" s="183" t="s">
        <v>2725</v>
      </c>
      <c r="BX74" s="183" t="s">
        <v>2832</v>
      </c>
      <c r="BY74" s="183" t="s">
        <v>2725</v>
      </c>
      <c r="BZ74" s="183" t="s">
        <v>2725</v>
      </c>
      <c r="CA74" s="183" t="s">
        <v>2832</v>
      </c>
      <c r="CB74" s="183" t="s">
        <v>2725</v>
      </c>
      <c r="CC74" s="183" t="s">
        <v>2725</v>
      </c>
      <c r="CD74" s="183" t="s">
        <v>2832</v>
      </c>
      <c r="CE74" s="183" t="s">
        <v>2725</v>
      </c>
      <c r="CF74" s="183" t="s">
        <v>2725</v>
      </c>
      <c r="CG74" s="183" t="s">
        <v>2832</v>
      </c>
      <c r="CH74" s="183" t="s">
        <v>2725</v>
      </c>
      <c r="CI74" s="183" t="s">
        <v>2725</v>
      </c>
      <c r="CJ74" s="183" t="s">
        <v>2832</v>
      </c>
      <c r="CK74" s="183" t="s">
        <v>2725</v>
      </c>
      <c r="CL74" s="183" t="s">
        <v>2725</v>
      </c>
      <c r="CM74" s="183" t="s">
        <v>2832</v>
      </c>
      <c r="CN74" s="183" t="s">
        <v>2725</v>
      </c>
      <c r="CO74" s="183" t="s">
        <v>2725</v>
      </c>
      <c r="CP74" s="183" t="s">
        <v>2832</v>
      </c>
      <c r="CQ74" s="183" t="s">
        <v>2725</v>
      </c>
      <c r="CR74" s="183" t="s">
        <v>2725</v>
      </c>
      <c r="CS74" s="183" t="s">
        <v>2832</v>
      </c>
      <c r="CT74" s="183" t="s">
        <v>2725</v>
      </c>
      <c r="CU74" s="183" t="s">
        <v>2725</v>
      </c>
      <c r="CV74" s="183" t="s">
        <v>2832</v>
      </c>
      <c r="CW74" s="183" t="s">
        <v>2725</v>
      </c>
      <c r="CX74" s="183" t="s">
        <v>2725</v>
      </c>
      <c r="CY74" s="183" t="s">
        <v>2832</v>
      </c>
      <c r="CZ74" s="183" t="s">
        <v>2725</v>
      </c>
      <c r="DA74" s="183" t="s">
        <v>2725</v>
      </c>
      <c r="DB74" s="183" t="s">
        <v>2832</v>
      </c>
      <c r="DC74" s="183" t="s">
        <v>2725</v>
      </c>
      <c r="DD74" s="183" t="s">
        <v>2725</v>
      </c>
      <c r="DE74" s="183" t="s">
        <v>2832</v>
      </c>
      <c r="DF74" s="183" t="s">
        <v>2725</v>
      </c>
      <c r="DG74" s="183" t="s">
        <v>2725</v>
      </c>
      <c r="DH74" s="183" t="s">
        <v>2832</v>
      </c>
      <c r="DI74" s="183" t="s">
        <v>2725</v>
      </c>
      <c r="DJ74" s="183" t="s">
        <v>2725</v>
      </c>
      <c r="DK74" s="183" t="s">
        <v>2832</v>
      </c>
      <c r="DL74" s="183" t="s">
        <v>2725</v>
      </c>
      <c r="DM74" s="183" t="s">
        <v>2725</v>
      </c>
      <c r="DN74" s="183" t="s">
        <v>2832</v>
      </c>
      <c r="DO74" s="183" t="s">
        <v>2725</v>
      </c>
      <c r="DP74" s="183" t="s">
        <v>2725</v>
      </c>
      <c r="DQ74" s="183" t="s">
        <v>2832</v>
      </c>
      <c r="DR74" s="183" t="s">
        <v>2725</v>
      </c>
      <c r="DS74" s="183" t="s">
        <v>2725</v>
      </c>
      <c r="DT74" s="183" t="s">
        <v>2832</v>
      </c>
      <c r="DU74" s="183" t="s">
        <v>2725</v>
      </c>
      <c r="DV74" s="183" t="s">
        <v>2725</v>
      </c>
      <c r="DW74" s="183" t="s">
        <v>2832</v>
      </c>
      <c r="DX74" s="183" t="s">
        <v>2725</v>
      </c>
      <c r="DY74" s="183" t="s">
        <v>2725</v>
      </c>
      <c r="DZ74" s="183" t="s">
        <v>2832</v>
      </c>
      <c r="EA74" s="183" t="s">
        <v>2725</v>
      </c>
      <c r="EB74" s="183" t="s">
        <v>2725</v>
      </c>
      <c r="EC74" s="183" t="s">
        <v>2832</v>
      </c>
      <c r="ED74" s="183" t="s">
        <v>2725</v>
      </c>
      <c r="EE74" s="183" t="s">
        <v>2725</v>
      </c>
      <c r="EF74" s="183" t="s">
        <v>2832</v>
      </c>
      <c r="EG74" s="183" t="s">
        <v>2725</v>
      </c>
      <c r="EH74" s="183" t="s">
        <v>2725</v>
      </c>
      <c r="EI74" s="183" t="s">
        <v>2832</v>
      </c>
      <c r="EJ74" s="183" t="s">
        <v>2725</v>
      </c>
      <c r="EK74" s="183" t="s">
        <v>2725</v>
      </c>
      <c r="EL74" s="183" t="s">
        <v>2832</v>
      </c>
      <c r="EM74" s="183" t="s">
        <v>2725</v>
      </c>
      <c r="EN74" s="183" t="s">
        <v>2725</v>
      </c>
      <c r="EO74" s="183" t="s">
        <v>2832</v>
      </c>
      <c r="EP74" s="183" t="s">
        <v>2725</v>
      </c>
      <c r="EQ74" s="183" t="s">
        <v>2725</v>
      </c>
      <c r="ER74" s="183" t="s">
        <v>2832</v>
      </c>
      <c r="ES74" s="183" t="s">
        <v>2725</v>
      </c>
      <c r="ET74" s="183" t="s">
        <v>2725</v>
      </c>
    </row>
    <row r="75" spans="1:150" x14ac:dyDescent="0.3">
      <c r="A75" s="1"/>
      <c r="B75" s="184" t="s">
        <v>3341</v>
      </c>
      <c r="C75" s="184" t="s">
        <v>573</v>
      </c>
      <c r="D75" s="184" t="s">
        <v>964</v>
      </c>
      <c r="E75" s="184" t="s">
        <v>3342</v>
      </c>
      <c r="F75" s="184" t="s">
        <v>3343</v>
      </c>
      <c r="G75" s="185" t="s">
        <v>2832</v>
      </c>
      <c r="H75" s="185" t="s">
        <v>2725</v>
      </c>
      <c r="I75" s="185" t="s">
        <v>2725</v>
      </c>
      <c r="J75" s="185" t="s">
        <v>2832</v>
      </c>
      <c r="K75" s="185" t="s">
        <v>2725</v>
      </c>
      <c r="L75" s="185" t="s">
        <v>2725</v>
      </c>
      <c r="M75" s="185" t="s">
        <v>2832</v>
      </c>
      <c r="N75" s="185" t="s">
        <v>2725</v>
      </c>
      <c r="O75" s="185" t="s">
        <v>2725</v>
      </c>
      <c r="P75" s="185" t="s">
        <v>2832</v>
      </c>
      <c r="Q75" s="185" t="s">
        <v>2725</v>
      </c>
      <c r="R75" s="185" t="s">
        <v>2725</v>
      </c>
      <c r="S75" s="185" t="s">
        <v>2832</v>
      </c>
      <c r="T75" s="185" t="s">
        <v>2725</v>
      </c>
      <c r="U75" s="185" t="s">
        <v>2725</v>
      </c>
      <c r="V75" s="185" t="s">
        <v>2832</v>
      </c>
      <c r="W75" s="185" t="s">
        <v>2725</v>
      </c>
      <c r="X75" s="185" t="s">
        <v>2725</v>
      </c>
      <c r="Y75" s="185" t="s">
        <v>2832</v>
      </c>
      <c r="Z75" s="185" t="s">
        <v>2725</v>
      </c>
      <c r="AA75" s="185" t="s">
        <v>2725</v>
      </c>
      <c r="AB75" s="185" t="s">
        <v>2832</v>
      </c>
      <c r="AC75" s="185" t="s">
        <v>2725</v>
      </c>
      <c r="AD75" s="185" t="s">
        <v>2725</v>
      </c>
      <c r="AE75" s="185" t="s">
        <v>2832</v>
      </c>
      <c r="AF75" s="185" t="s">
        <v>2725</v>
      </c>
      <c r="AG75" s="185" t="s">
        <v>2725</v>
      </c>
      <c r="AH75" s="185" t="s">
        <v>2832</v>
      </c>
      <c r="AI75" s="185" t="s">
        <v>2725</v>
      </c>
      <c r="AJ75" s="185" t="s">
        <v>2725</v>
      </c>
      <c r="AK75" s="185" t="s">
        <v>2832</v>
      </c>
      <c r="AL75" s="185" t="s">
        <v>2725</v>
      </c>
      <c r="AM75" s="185" t="s">
        <v>2725</v>
      </c>
      <c r="AN75" s="185" t="s">
        <v>2832</v>
      </c>
      <c r="AO75" s="185" t="s">
        <v>2725</v>
      </c>
      <c r="AP75" s="185" t="s">
        <v>2725</v>
      </c>
      <c r="AQ75" s="185" t="s">
        <v>2832</v>
      </c>
      <c r="AR75" s="185" t="s">
        <v>2725</v>
      </c>
      <c r="AS75" s="185" t="s">
        <v>2725</v>
      </c>
      <c r="AT75" s="185" t="s">
        <v>2832</v>
      </c>
      <c r="AU75" s="185" t="s">
        <v>2725</v>
      </c>
      <c r="AV75" s="185" t="s">
        <v>2725</v>
      </c>
      <c r="AW75" s="185" t="s">
        <v>2832</v>
      </c>
      <c r="AX75" s="185" t="s">
        <v>2725</v>
      </c>
      <c r="AY75" s="185" t="s">
        <v>2725</v>
      </c>
      <c r="AZ75" s="185" t="s">
        <v>2832</v>
      </c>
      <c r="BA75" s="185" t="s">
        <v>2725</v>
      </c>
      <c r="BB75" s="185" t="s">
        <v>2725</v>
      </c>
      <c r="BC75" s="185" t="s">
        <v>2832</v>
      </c>
      <c r="BD75" s="185" t="s">
        <v>2725</v>
      </c>
      <c r="BE75" s="185" t="s">
        <v>2725</v>
      </c>
      <c r="BF75" s="185" t="s">
        <v>2832</v>
      </c>
      <c r="BG75" s="185" t="s">
        <v>2725</v>
      </c>
      <c r="BH75" s="185" t="s">
        <v>2725</v>
      </c>
      <c r="BI75" s="185" t="s">
        <v>2832</v>
      </c>
      <c r="BJ75" s="185" t="s">
        <v>2725</v>
      </c>
      <c r="BK75" s="185" t="s">
        <v>2725</v>
      </c>
      <c r="BL75" s="185" t="s">
        <v>2832</v>
      </c>
      <c r="BM75" s="185" t="s">
        <v>2725</v>
      </c>
      <c r="BN75" s="185" t="s">
        <v>2725</v>
      </c>
      <c r="BO75" s="185" t="s">
        <v>2832</v>
      </c>
      <c r="BP75" s="185" t="s">
        <v>2725</v>
      </c>
      <c r="BQ75" s="185" t="s">
        <v>2725</v>
      </c>
      <c r="BR75" s="185" t="s">
        <v>2832</v>
      </c>
      <c r="BS75" s="185" t="s">
        <v>2725</v>
      </c>
      <c r="BT75" s="185" t="s">
        <v>2725</v>
      </c>
      <c r="BU75" s="185" t="s">
        <v>2832</v>
      </c>
      <c r="BV75" s="185" t="s">
        <v>2725</v>
      </c>
      <c r="BW75" s="185" t="s">
        <v>2725</v>
      </c>
      <c r="BX75" s="185" t="s">
        <v>2832</v>
      </c>
      <c r="BY75" s="185" t="s">
        <v>2725</v>
      </c>
      <c r="BZ75" s="185" t="s">
        <v>2725</v>
      </c>
      <c r="CA75" s="185" t="s">
        <v>2832</v>
      </c>
      <c r="CB75" s="185" t="s">
        <v>2725</v>
      </c>
      <c r="CC75" s="185" t="s">
        <v>2725</v>
      </c>
      <c r="CD75" s="185" t="s">
        <v>2832</v>
      </c>
      <c r="CE75" s="185" t="s">
        <v>2725</v>
      </c>
      <c r="CF75" s="185" t="s">
        <v>2725</v>
      </c>
      <c r="CG75" s="185" t="s">
        <v>2832</v>
      </c>
      <c r="CH75" s="185" t="s">
        <v>2725</v>
      </c>
      <c r="CI75" s="185" t="s">
        <v>2725</v>
      </c>
      <c r="CJ75" s="185" t="s">
        <v>2832</v>
      </c>
      <c r="CK75" s="185" t="s">
        <v>2725</v>
      </c>
      <c r="CL75" s="185" t="s">
        <v>2725</v>
      </c>
      <c r="CM75" s="185" t="s">
        <v>2832</v>
      </c>
      <c r="CN75" s="185" t="s">
        <v>2725</v>
      </c>
      <c r="CO75" s="185" t="s">
        <v>2725</v>
      </c>
      <c r="CP75" s="185" t="s">
        <v>2832</v>
      </c>
      <c r="CQ75" s="185" t="s">
        <v>2725</v>
      </c>
      <c r="CR75" s="185" t="s">
        <v>2725</v>
      </c>
      <c r="CS75" s="185" t="s">
        <v>2832</v>
      </c>
      <c r="CT75" s="185" t="s">
        <v>2725</v>
      </c>
      <c r="CU75" s="185" t="s">
        <v>2725</v>
      </c>
      <c r="CV75" s="185" t="s">
        <v>2832</v>
      </c>
      <c r="CW75" s="185" t="s">
        <v>2725</v>
      </c>
      <c r="CX75" s="185" t="s">
        <v>2725</v>
      </c>
      <c r="CY75" s="185" t="s">
        <v>2832</v>
      </c>
      <c r="CZ75" s="185" t="s">
        <v>2725</v>
      </c>
      <c r="DA75" s="185" t="s">
        <v>2725</v>
      </c>
      <c r="DB75" s="185" t="s">
        <v>2832</v>
      </c>
      <c r="DC75" s="185" t="s">
        <v>2725</v>
      </c>
      <c r="DD75" s="185" t="s">
        <v>2725</v>
      </c>
      <c r="DE75" s="185" t="s">
        <v>2832</v>
      </c>
      <c r="DF75" s="185" t="s">
        <v>2725</v>
      </c>
      <c r="DG75" s="185" t="s">
        <v>2725</v>
      </c>
      <c r="DH75" s="185" t="s">
        <v>2832</v>
      </c>
      <c r="DI75" s="185" t="s">
        <v>2725</v>
      </c>
      <c r="DJ75" s="185" t="s">
        <v>2725</v>
      </c>
      <c r="DK75" s="185" t="s">
        <v>2832</v>
      </c>
      <c r="DL75" s="185" t="s">
        <v>2725</v>
      </c>
      <c r="DM75" s="185" t="s">
        <v>2725</v>
      </c>
      <c r="DN75" s="185" t="s">
        <v>2832</v>
      </c>
      <c r="DO75" s="185" t="s">
        <v>2725</v>
      </c>
      <c r="DP75" s="185" t="s">
        <v>2725</v>
      </c>
      <c r="DQ75" s="185" t="s">
        <v>2832</v>
      </c>
      <c r="DR75" s="185" t="s">
        <v>2725</v>
      </c>
      <c r="DS75" s="185" t="s">
        <v>2725</v>
      </c>
      <c r="DT75" s="185" t="s">
        <v>2832</v>
      </c>
      <c r="DU75" s="185" t="s">
        <v>2725</v>
      </c>
      <c r="DV75" s="185" t="s">
        <v>2725</v>
      </c>
      <c r="DW75" s="185" t="s">
        <v>2832</v>
      </c>
      <c r="DX75" s="185" t="s">
        <v>2725</v>
      </c>
      <c r="DY75" s="185" t="s">
        <v>2725</v>
      </c>
      <c r="DZ75" s="185" t="s">
        <v>2832</v>
      </c>
      <c r="EA75" s="185" t="s">
        <v>2725</v>
      </c>
      <c r="EB75" s="185" t="s">
        <v>2725</v>
      </c>
      <c r="EC75" s="185" t="s">
        <v>2832</v>
      </c>
      <c r="ED75" s="185" t="s">
        <v>2725</v>
      </c>
      <c r="EE75" s="185" t="s">
        <v>2725</v>
      </c>
      <c r="EF75" s="185" t="s">
        <v>2832</v>
      </c>
      <c r="EG75" s="185" t="s">
        <v>2725</v>
      </c>
      <c r="EH75" s="185" t="s">
        <v>2725</v>
      </c>
      <c r="EI75" s="185" t="s">
        <v>2832</v>
      </c>
      <c r="EJ75" s="185" t="s">
        <v>2725</v>
      </c>
      <c r="EK75" s="185" t="s">
        <v>2725</v>
      </c>
      <c r="EL75" s="185" t="s">
        <v>2832</v>
      </c>
      <c r="EM75" s="185" t="s">
        <v>2725</v>
      </c>
      <c r="EN75" s="185" t="s">
        <v>2725</v>
      </c>
      <c r="EO75" s="185" t="s">
        <v>2832</v>
      </c>
      <c r="EP75" s="185" t="s">
        <v>2725</v>
      </c>
      <c r="EQ75" s="185" t="s">
        <v>2725</v>
      </c>
      <c r="ER75" s="185" t="s">
        <v>2832</v>
      </c>
      <c r="ES75" s="185" t="s">
        <v>2725</v>
      </c>
      <c r="ET75" s="185" t="s">
        <v>2725</v>
      </c>
    </row>
    <row r="76" spans="1:150" x14ac:dyDescent="0.3">
      <c r="A76" s="1"/>
      <c r="B76" s="184" t="s">
        <v>3344</v>
      </c>
      <c r="C76" s="184" t="s">
        <v>573</v>
      </c>
      <c r="D76" s="184" t="s">
        <v>964</v>
      </c>
      <c r="E76" s="184" t="s">
        <v>3345</v>
      </c>
      <c r="F76" s="184" t="s">
        <v>3346</v>
      </c>
      <c r="G76" s="185" t="s">
        <v>2832</v>
      </c>
      <c r="H76" s="185" t="s">
        <v>2725</v>
      </c>
      <c r="I76" s="185" t="s">
        <v>2725</v>
      </c>
      <c r="J76" s="185" t="s">
        <v>2832</v>
      </c>
      <c r="K76" s="185" t="s">
        <v>2725</v>
      </c>
      <c r="L76" s="185" t="s">
        <v>2725</v>
      </c>
      <c r="M76" s="185" t="s">
        <v>2832</v>
      </c>
      <c r="N76" s="185" t="s">
        <v>2725</v>
      </c>
      <c r="O76" s="185" t="s">
        <v>2725</v>
      </c>
      <c r="P76" s="185" t="s">
        <v>2832</v>
      </c>
      <c r="Q76" s="185" t="s">
        <v>2725</v>
      </c>
      <c r="R76" s="185" t="s">
        <v>2725</v>
      </c>
      <c r="S76" s="185" t="s">
        <v>2832</v>
      </c>
      <c r="T76" s="185" t="s">
        <v>2725</v>
      </c>
      <c r="U76" s="185" t="s">
        <v>2725</v>
      </c>
      <c r="V76" s="185" t="s">
        <v>2832</v>
      </c>
      <c r="W76" s="185" t="s">
        <v>2725</v>
      </c>
      <c r="X76" s="185" t="s">
        <v>2725</v>
      </c>
      <c r="Y76" s="185" t="s">
        <v>2832</v>
      </c>
      <c r="Z76" s="185" t="s">
        <v>2725</v>
      </c>
      <c r="AA76" s="185" t="s">
        <v>2725</v>
      </c>
      <c r="AB76" s="185" t="s">
        <v>2832</v>
      </c>
      <c r="AC76" s="185" t="s">
        <v>2725</v>
      </c>
      <c r="AD76" s="185" t="s">
        <v>2725</v>
      </c>
      <c r="AE76" s="185" t="s">
        <v>2832</v>
      </c>
      <c r="AF76" s="185" t="s">
        <v>2725</v>
      </c>
      <c r="AG76" s="185" t="s">
        <v>2725</v>
      </c>
      <c r="AH76" s="185" t="s">
        <v>2832</v>
      </c>
      <c r="AI76" s="185" t="s">
        <v>2725</v>
      </c>
      <c r="AJ76" s="185" t="s">
        <v>2725</v>
      </c>
      <c r="AK76" s="185" t="s">
        <v>2832</v>
      </c>
      <c r="AL76" s="185" t="s">
        <v>2725</v>
      </c>
      <c r="AM76" s="185" t="s">
        <v>2725</v>
      </c>
      <c r="AN76" s="185" t="s">
        <v>2832</v>
      </c>
      <c r="AO76" s="185" t="s">
        <v>2725</v>
      </c>
      <c r="AP76" s="185" t="s">
        <v>2725</v>
      </c>
      <c r="AQ76" s="185" t="s">
        <v>2832</v>
      </c>
      <c r="AR76" s="185" t="s">
        <v>2725</v>
      </c>
      <c r="AS76" s="185" t="s">
        <v>2725</v>
      </c>
      <c r="AT76" s="185" t="s">
        <v>2832</v>
      </c>
      <c r="AU76" s="185" t="s">
        <v>2725</v>
      </c>
      <c r="AV76" s="185" t="s">
        <v>2725</v>
      </c>
      <c r="AW76" s="185" t="s">
        <v>2832</v>
      </c>
      <c r="AX76" s="185" t="s">
        <v>2725</v>
      </c>
      <c r="AY76" s="185" t="s">
        <v>2725</v>
      </c>
      <c r="AZ76" s="185" t="s">
        <v>2832</v>
      </c>
      <c r="BA76" s="185" t="s">
        <v>2725</v>
      </c>
      <c r="BB76" s="185" t="s">
        <v>2725</v>
      </c>
      <c r="BC76" s="185" t="s">
        <v>2832</v>
      </c>
      <c r="BD76" s="185" t="s">
        <v>2725</v>
      </c>
      <c r="BE76" s="185" t="s">
        <v>2725</v>
      </c>
      <c r="BF76" s="185" t="s">
        <v>2832</v>
      </c>
      <c r="BG76" s="185" t="s">
        <v>2725</v>
      </c>
      <c r="BH76" s="185" t="s">
        <v>2725</v>
      </c>
      <c r="BI76" s="185" t="s">
        <v>2832</v>
      </c>
      <c r="BJ76" s="185" t="s">
        <v>2725</v>
      </c>
      <c r="BK76" s="185" t="s">
        <v>2725</v>
      </c>
      <c r="BL76" s="185" t="s">
        <v>2832</v>
      </c>
      <c r="BM76" s="185" t="s">
        <v>2725</v>
      </c>
      <c r="BN76" s="185" t="s">
        <v>2725</v>
      </c>
      <c r="BO76" s="185" t="s">
        <v>2832</v>
      </c>
      <c r="BP76" s="185" t="s">
        <v>2725</v>
      </c>
      <c r="BQ76" s="185" t="s">
        <v>2725</v>
      </c>
      <c r="BR76" s="185" t="s">
        <v>2832</v>
      </c>
      <c r="BS76" s="185" t="s">
        <v>2725</v>
      </c>
      <c r="BT76" s="185" t="s">
        <v>2725</v>
      </c>
      <c r="BU76" s="185" t="s">
        <v>2832</v>
      </c>
      <c r="BV76" s="185" t="s">
        <v>2725</v>
      </c>
      <c r="BW76" s="185" t="s">
        <v>2725</v>
      </c>
      <c r="BX76" s="185" t="s">
        <v>2832</v>
      </c>
      <c r="BY76" s="185" t="s">
        <v>2725</v>
      </c>
      <c r="BZ76" s="185" t="s">
        <v>2725</v>
      </c>
      <c r="CA76" s="185" t="s">
        <v>2832</v>
      </c>
      <c r="CB76" s="185" t="s">
        <v>2725</v>
      </c>
      <c r="CC76" s="185" t="s">
        <v>2725</v>
      </c>
      <c r="CD76" s="185" t="s">
        <v>2832</v>
      </c>
      <c r="CE76" s="185" t="s">
        <v>2725</v>
      </c>
      <c r="CF76" s="185" t="s">
        <v>2725</v>
      </c>
      <c r="CG76" s="185" t="s">
        <v>2832</v>
      </c>
      <c r="CH76" s="185" t="s">
        <v>2725</v>
      </c>
      <c r="CI76" s="185" t="s">
        <v>2725</v>
      </c>
      <c r="CJ76" s="185" t="s">
        <v>2832</v>
      </c>
      <c r="CK76" s="185" t="s">
        <v>2725</v>
      </c>
      <c r="CL76" s="185" t="s">
        <v>2725</v>
      </c>
      <c r="CM76" s="185" t="s">
        <v>2832</v>
      </c>
      <c r="CN76" s="185" t="s">
        <v>2725</v>
      </c>
      <c r="CO76" s="185" t="s">
        <v>2725</v>
      </c>
      <c r="CP76" s="185" t="s">
        <v>2832</v>
      </c>
      <c r="CQ76" s="185" t="s">
        <v>2725</v>
      </c>
      <c r="CR76" s="185" t="s">
        <v>2725</v>
      </c>
      <c r="CS76" s="185" t="s">
        <v>2832</v>
      </c>
      <c r="CT76" s="185" t="s">
        <v>2725</v>
      </c>
      <c r="CU76" s="185" t="s">
        <v>2725</v>
      </c>
      <c r="CV76" s="185" t="s">
        <v>2832</v>
      </c>
      <c r="CW76" s="185" t="s">
        <v>2725</v>
      </c>
      <c r="CX76" s="185" t="s">
        <v>2725</v>
      </c>
      <c r="CY76" s="185" t="s">
        <v>2832</v>
      </c>
      <c r="CZ76" s="185" t="s">
        <v>2725</v>
      </c>
      <c r="DA76" s="185" t="s">
        <v>2725</v>
      </c>
      <c r="DB76" s="185" t="s">
        <v>2832</v>
      </c>
      <c r="DC76" s="185" t="s">
        <v>2725</v>
      </c>
      <c r="DD76" s="185" t="s">
        <v>2725</v>
      </c>
      <c r="DE76" s="185" t="s">
        <v>2832</v>
      </c>
      <c r="DF76" s="185" t="s">
        <v>2725</v>
      </c>
      <c r="DG76" s="185" t="s">
        <v>2725</v>
      </c>
      <c r="DH76" s="185" t="s">
        <v>2832</v>
      </c>
      <c r="DI76" s="185" t="s">
        <v>2725</v>
      </c>
      <c r="DJ76" s="185" t="s">
        <v>2725</v>
      </c>
      <c r="DK76" s="185" t="s">
        <v>2832</v>
      </c>
      <c r="DL76" s="185" t="s">
        <v>2725</v>
      </c>
      <c r="DM76" s="185" t="s">
        <v>2725</v>
      </c>
      <c r="DN76" s="185" t="s">
        <v>2832</v>
      </c>
      <c r="DO76" s="185" t="s">
        <v>2725</v>
      </c>
      <c r="DP76" s="185" t="s">
        <v>2725</v>
      </c>
      <c r="DQ76" s="185" t="s">
        <v>2832</v>
      </c>
      <c r="DR76" s="185" t="s">
        <v>2725</v>
      </c>
      <c r="DS76" s="185" t="s">
        <v>2725</v>
      </c>
      <c r="DT76" s="185" t="s">
        <v>2832</v>
      </c>
      <c r="DU76" s="185" t="s">
        <v>2725</v>
      </c>
      <c r="DV76" s="185" t="s">
        <v>2725</v>
      </c>
      <c r="DW76" s="185" t="s">
        <v>2832</v>
      </c>
      <c r="DX76" s="185" t="s">
        <v>2725</v>
      </c>
      <c r="DY76" s="185" t="s">
        <v>2725</v>
      </c>
      <c r="DZ76" s="185" t="s">
        <v>2832</v>
      </c>
      <c r="EA76" s="185" t="s">
        <v>2725</v>
      </c>
      <c r="EB76" s="185" t="s">
        <v>2725</v>
      </c>
      <c r="EC76" s="185" t="s">
        <v>2832</v>
      </c>
      <c r="ED76" s="185" t="s">
        <v>2725</v>
      </c>
      <c r="EE76" s="185" t="s">
        <v>2725</v>
      </c>
      <c r="EF76" s="185" t="s">
        <v>2832</v>
      </c>
      <c r="EG76" s="185" t="s">
        <v>2725</v>
      </c>
      <c r="EH76" s="185" t="s">
        <v>2725</v>
      </c>
      <c r="EI76" s="185" t="s">
        <v>2832</v>
      </c>
      <c r="EJ76" s="185" t="s">
        <v>2725</v>
      </c>
      <c r="EK76" s="185" t="s">
        <v>2725</v>
      </c>
      <c r="EL76" s="185" t="s">
        <v>2832</v>
      </c>
      <c r="EM76" s="185" t="s">
        <v>2725</v>
      </c>
      <c r="EN76" s="185" t="s">
        <v>2725</v>
      </c>
      <c r="EO76" s="185" t="s">
        <v>2832</v>
      </c>
      <c r="EP76" s="185" t="s">
        <v>2725</v>
      </c>
      <c r="EQ76" s="185" t="s">
        <v>2725</v>
      </c>
      <c r="ER76" s="185" t="s">
        <v>2832</v>
      </c>
      <c r="ES76" s="185" t="s">
        <v>2725</v>
      </c>
      <c r="ET76" s="185" t="s">
        <v>2725</v>
      </c>
    </row>
    <row r="77" spans="1:150" x14ac:dyDescent="0.3">
      <c r="A77" s="1"/>
      <c r="B77" s="183" t="s">
        <v>3347</v>
      </c>
      <c r="C77" s="183" t="s">
        <v>59</v>
      </c>
      <c r="D77" s="183" t="s">
        <v>60</v>
      </c>
      <c r="E77" s="183" t="s">
        <v>3348</v>
      </c>
      <c r="F77" s="183" t="s">
        <v>3349</v>
      </c>
      <c r="G77" s="183" t="s">
        <v>2832</v>
      </c>
      <c r="H77" s="183" t="s">
        <v>2725</v>
      </c>
      <c r="I77" s="183" t="s">
        <v>2725</v>
      </c>
      <c r="J77" s="183" t="s">
        <v>2832</v>
      </c>
      <c r="K77" s="183" t="s">
        <v>2725</v>
      </c>
      <c r="L77" s="183" t="s">
        <v>2725</v>
      </c>
      <c r="M77" s="183" t="s">
        <v>2832</v>
      </c>
      <c r="N77" s="183" t="s">
        <v>2725</v>
      </c>
      <c r="O77" s="183" t="s">
        <v>2725</v>
      </c>
      <c r="P77" s="183" t="s">
        <v>2832</v>
      </c>
      <c r="Q77" s="183" t="s">
        <v>2725</v>
      </c>
      <c r="R77" s="183" t="s">
        <v>2725</v>
      </c>
      <c r="S77" s="183" t="s">
        <v>2832</v>
      </c>
      <c r="T77" s="183" t="s">
        <v>2725</v>
      </c>
      <c r="U77" s="183" t="s">
        <v>2725</v>
      </c>
      <c r="V77" s="183" t="s">
        <v>2832</v>
      </c>
      <c r="W77" s="183" t="s">
        <v>2725</v>
      </c>
      <c r="X77" s="183" t="s">
        <v>2725</v>
      </c>
      <c r="Y77" s="183" t="s">
        <v>2832</v>
      </c>
      <c r="Z77" s="183" t="s">
        <v>2725</v>
      </c>
      <c r="AA77" s="183" t="s">
        <v>2725</v>
      </c>
      <c r="AB77" s="183" t="s">
        <v>2832</v>
      </c>
      <c r="AC77" s="183" t="s">
        <v>2725</v>
      </c>
      <c r="AD77" s="183" t="s">
        <v>2725</v>
      </c>
      <c r="AE77" s="183" t="s">
        <v>2832</v>
      </c>
      <c r="AF77" s="183" t="s">
        <v>2725</v>
      </c>
      <c r="AG77" s="183" t="s">
        <v>2725</v>
      </c>
      <c r="AH77" s="183" t="s">
        <v>2832</v>
      </c>
      <c r="AI77" s="183" t="s">
        <v>2725</v>
      </c>
      <c r="AJ77" s="183" t="s">
        <v>2725</v>
      </c>
      <c r="AK77" s="183" t="s">
        <v>2832</v>
      </c>
      <c r="AL77" s="183" t="s">
        <v>2725</v>
      </c>
      <c r="AM77" s="183" t="s">
        <v>2725</v>
      </c>
      <c r="AN77" s="183" t="s">
        <v>2832</v>
      </c>
      <c r="AO77" s="183" t="s">
        <v>2725</v>
      </c>
      <c r="AP77" s="183" t="s">
        <v>2725</v>
      </c>
      <c r="AQ77" s="183" t="s">
        <v>2832</v>
      </c>
      <c r="AR77" s="183" t="s">
        <v>2725</v>
      </c>
      <c r="AS77" s="183" t="s">
        <v>2725</v>
      </c>
      <c r="AT77" s="183" t="s">
        <v>2832</v>
      </c>
      <c r="AU77" s="183" t="s">
        <v>2725</v>
      </c>
      <c r="AV77" s="183" t="s">
        <v>2725</v>
      </c>
      <c r="AW77" s="183" t="s">
        <v>2832</v>
      </c>
      <c r="AX77" s="183" t="s">
        <v>2725</v>
      </c>
      <c r="AY77" s="183" t="s">
        <v>2725</v>
      </c>
      <c r="AZ77" s="183" t="s">
        <v>2832</v>
      </c>
      <c r="BA77" s="183" t="s">
        <v>2725</v>
      </c>
      <c r="BB77" s="183" t="s">
        <v>2725</v>
      </c>
      <c r="BC77" s="183" t="s">
        <v>2832</v>
      </c>
      <c r="BD77" s="183" t="s">
        <v>2725</v>
      </c>
      <c r="BE77" s="183" t="s">
        <v>2725</v>
      </c>
      <c r="BF77" s="183" t="s">
        <v>2832</v>
      </c>
      <c r="BG77" s="183" t="s">
        <v>2725</v>
      </c>
      <c r="BH77" s="183" t="s">
        <v>2725</v>
      </c>
      <c r="BI77" s="183" t="s">
        <v>2832</v>
      </c>
      <c r="BJ77" s="183" t="s">
        <v>2725</v>
      </c>
      <c r="BK77" s="183" t="s">
        <v>2725</v>
      </c>
      <c r="BL77" s="183" t="s">
        <v>2832</v>
      </c>
      <c r="BM77" s="183" t="s">
        <v>2725</v>
      </c>
      <c r="BN77" s="183" t="s">
        <v>2725</v>
      </c>
      <c r="BO77" s="183" t="s">
        <v>2832</v>
      </c>
      <c r="BP77" s="183" t="s">
        <v>2725</v>
      </c>
      <c r="BQ77" s="183" t="s">
        <v>2725</v>
      </c>
      <c r="BR77" s="183" t="s">
        <v>2832</v>
      </c>
      <c r="BS77" s="183" t="s">
        <v>2725</v>
      </c>
      <c r="BT77" s="183" t="s">
        <v>2725</v>
      </c>
      <c r="BU77" s="183" t="s">
        <v>2832</v>
      </c>
      <c r="BV77" s="183" t="s">
        <v>2725</v>
      </c>
      <c r="BW77" s="183" t="s">
        <v>2725</v>
      </c>
      <c r="BX77" s="183" t="s">
        <v>2832</v>
      </c>
      <c r="BY77" s="183" t="s">
        <v>2725</v>
      </c>
      <c r="BZ77" s="183" t="s">
        <v>2725</v>
      </c>
      <c r="CA77" s="183" t="s">
        <v>2832</v>
      </c>
      <c r="CB77" s="183" t="s">
        <v>2725</v>
      </c>
      <c r="CC77" s="183" t="s">
        <v>2725</v>
      </c>
      <c r="CD77" s="183" t="s">
        <v>2832</v>
      </c>
      <c r="CE77" s="183" t="s">
        <v>2725</v>
      </c>
      <c r="CF77" s="183" t="s">
        <v>2725</v>
      </c>
      <c r="CG77" s="183" t="s">
        <v>2832</v>
      </c>
      <c r="CH77" s="183" t="s">
        <v>2725</v>
      </c>
      <c r="CI77" s="183" t="s">
        <v>2725</v>
      </c>
      <c r="CJ77" s="183" t="s">
        <v>2832</v>
      </c>
      <c r="CK77" s="183" t="s">
        <v>2725</v>
      </c>
      <c r="CL77" s="183" t="s">
        <v>2725</v>
      </c>
      <c r="CM77" s="183" t="s">
        <v>2832</v>
      </c>
      <c r="CN77" s="183" t="s">
        <v>2725</v>
      </c>
      <c r="CO77" s="183" t="s">
        <v>2725</v>
      </c>
      <c r="CP77" s="183" t="s">
        <v>2832</v>
      </c>
      <c r="CQ77" s="183" t="s">
        <v>2725</v>
      </c>
      <c r="CR77" s="183" t="s">
        <v>2725</v>
      </c>
      <c r="CS77" s="183" t="s">
        <v>2832</v>
      </c>
      <c r="CT77" s="183" t="s">
        <v>2725</v>
      </c>
      <c r="CU77" s="183" t="s">
        <v>2725</v>
      </c>
      <c r="CV77" s="183" t="s">
        <v>2832</v>
      </c>
      <c r="CW77" s="183" t="s">
        <v>2725</v>
      </c>
      <c r="CX77" s="183" t="s">
        <v>2725</v>
      </c>
      <c r="CY77" s="183" t="s">
        <v>2832</v>
      </c>
      <c r="CZ77" s="183" t="s">
        <v>2725</v>
      </c>
      <c r="DA77" s="183" t="s">
        <v>2725</v>
      </c>
      <c r="DB77" s="183" t="s">
        <v>2832</v>
      </c>
      <c r="DC77" s="183" t="s">
        <v>2725</v>
      </c>
      <c r="DD77" s="183" t="s">
        <v>2725</v>
      </c>
      <c r="DE77" s="183" t="s">
        <v>2832</v>
      </c>
      <c r="DF77" s="183" t="s">
        <v>2725</v>
      </c>
      <c r="DG77" s="183" t="s">
        <v>2725</v>
      </c>
      <c r="DH77" s="183" t="s">
        <v>2832</v>
      </c>
      <c r="DI77" s="183" t="s">
        <v>2725</v>
      </c>
      <c r="DJ77" s="183" t="s">
        <v>2725</v>
      </c>
      <c r="DK77" s="183" t="s">
        <v>2832</v>
      </c>
      <c r="DL77" s="183" t="s">
        <v>2725</v>
      </c>
      <c r="DM77" s="183" t="s">
        <v>2725</v>
      </c>
      <c r="DN77" s="183" t="s">
        <v>2832</v>
      </c>
      <c r="DO77" s="183" t="s">
        <v>2725</v>
      </c>
      <c r="DP77" s="183" t="s">
        <v>2725</v>
      </c>
      <c r="DQ77" s="183" t="s">
        <v>2832</v>
      </c>
      <c r="DR77" s="183" t="s">
        <v>2725</v>
      </c>
      <c r="DS77" s="183" t="s">
        <v>2725</v>
      </c>
      <c r="DT77" s="183" t="s">
        <v>2832</v>
      </c>
      <c r="DU77" s="183" t="s">
        <v>2725</v>
      </c>
      <c r="DV77" s="183" t="s">
        <v>2725</v>
      </c>
      <c r="DW77" s="183" t="s">
        <v>2832</v>
      </c>
      <c r="DX77" s="183" t="s">
        <v>2725</v>
      </c>
      <c r="DY77" s="183" t="s">
        <v>2725</v>
      </c>
      <c r="DZ77" s="183" t="s">
        <v>2832</v>
      </c>
      <c r="EA77" s="183" t="s">
        <v>2725</v>
      </c>
      <c r="EB77" s="183" t="s">
        <v>2725</v>
      </c>
      <c r="EC77" s="183" t="s">
        <v>2832</v>
      </c>
      <c r="ED77" s="183" t="s">
        <v>2725</v>
      </c>
      <c r="EE77" s="183" t="s">
        <v>2725</v>
      </c>
      <c r="EF77" s="183" t="s">
        <v>2832</v>
      </c>
      <c r="EG77" s="183" t="s">
        <v>2725</v>
      </c>
      <c r="EH77" s="183" t="s">
        <v>2725</v>
      </c>
      <c r="EI77" s="183" t="s">
        <v>2832</v>
      </c>
      <c r="EJ77" s="183" t="s">
        <v>2725</v>
      </c>
      <c r="EK77" s="183" t="s">
        <v>2725</v>
      </c>
      <c r="EL77" s="183" t="s">
        <v>2832</v>
      </c>
      <c r="EM77" s="183" t="s">
        <v>2725</v>
      </c>
      <c r="EN77" s="183" t="s">
        <v>2725</v>
      </c>
      <c r="EO77" s="183" t="s">
        <v>2832</v>
      </c>
      <c r="EP77" s="183" t="s">
        <v>2725</v>
      </c>
      <c r="EQ77" s="183" t="s">
        <v>2725</v>
      </c>
      <c r="ER77" s="183" t="s">
        <v>2832</v>
      </c>
      <c r="ES77" s="183" t="s">
        <v>2725</v>
      </c>
      <c r="ET77" s="183" t="s">
        <v>2725</v>
      </c>
    </row>
    <row r="78" spans="1:150" x14ac:dyDescent="0.3">
      <c r="A78" s="1"/>
      <c r="B78" s="184" t="s">
        <v>3350</v>
      </c>
      <c r="C78" s="184" t="s">
        <v>59</v>
      </c>
      <c r="D78" s="184" t="s">
        <v>60</v>
      </c>
      <c r="E78" s="184" t="s">
        <v>3351</v>
      </c>
      <c r="F78" s="184" t="s">
        <v>3352</v>
      </c>
      <c r="G78" s="185" t="s">
        <v>2832</v>
      </c>
      <c r="H78" s="185" t="s">
        <v>563</v>
      </c>
      <c r="I78" s="185" t="s">
        <v>563</v>
      </c>
      <c r="J78" s="185" t="s">
        <v>2832</v>
      </c>
      <c r="K78" s="185" t="s">
        <v>563</v>
      </c>
      <c r="L78" s="185" t="s">
        <v>563</v>
      </c>
      <c r="M78" s="185" t="s">
        <v>2832</v>
      </c>
      <c r="N78" s="185" t="s">
        <v>563</v>
      </c>
      <c r="O78" s="185" t="s">
        <v>563</v>
      </c>
      <c r="P78" s="185" t="s">
        <v>2832</v>
      </c>
      <c r="Q78" s="185" t="s">
        <v>563</v>
      </c>
      <c r="R78" s="185" t="s">
        <v>563</v>
      </c>
      <c r="S78" s="185" t="s">
        <v>2832</v>
      </c>
      <c r="T78" s="185" t="s">
        <v>563</v>
      </c>
      <c r="U78" s="185" t="s">
        <v>563</v>
      </c>
      <c r="V78" s="185" t="s">
        <v>2832</v>
      </c>
      <c r="W78" s="185" t="s">
        <v>563</v>
      </c>
      <c r="X78" s="185" t="s">
        <v>563</v>
      </c>
      <c r="Y78" s="185" t="s">
        <v>2832</v>
      </c>
      <c r="Z78" s="185" t="s">
        <v>563</v>
      </c>
      <c r="AA78" s="185" t="s">
        <v>563</v>
      </c>
      <c r="AB78" s="185" t="s">
        <v>2832</v>
      </c>
      <c r="AC78" s="185" t="s">
        <v>563</v>
      </c>
      <c r="AD78" s="185" t="s">
        <v>563</v>
      </c>
      <c r="AE78" s="185" t="s">
        <v>2832</v>
      </c>
      <c r="AF78" s="185" t="s">
        <v>563</v>
      </c>
      <c r="AG78" s="185" t="s">
        <v>563</v>
      </c>
      <c r="AH78" s="185" t="s">
        <v>2832</v>
      </c>
      <c r="AI78" s="185" t="s">
        <v>563</v>
      </c>
      <c r="AJ78" s="185" t="s">
        <v>563</v>
      </c>
      <c r="AK78" s="185" t="s">
        <v>2832</v>
      </c>
      <c r="AL78" s="185" t="s">
        <v>563</v>
      </c>
      <c r="AM78" s="185" t="s">
        <v>563</v>
      </c>
      <c r="AN78" s="185" t="s">
        <v>2832</v>
      </c>
      <c r="AO78" s="185" t="s">
        <v>563</v>
      </c>
      <c r="AP78" s="185" t="s">
        <v>563</v>
      </c>
      <c r="AQ78" s="185" t="s">
        <v>2832</v>
      </c>
      <c r="AR78" s="185" t="s">
        <v>563</v>
      </c>
      <c r="AS78" s="185" t="s">
        <v>563</v>
      </c>
      <c r="AT78" s="185" t="s">
        <v>2832</v>
      </c>
      <c r="AU78" s="185" t="s">
        <v>563</v>
      </c>
      <c r="AV78" s="185" t="s">
        <v>563</v>
      </c>
      <c r="AW78" s="185" t="s">
        <v>2832</v>
      </c>
      <c r="AX78" s="185" t="s">
        <v>563</v>
      </c>
      <c r="AY78" s="185" t="s">
        <v>563</v>
      </c>
      <c r="AZ78" s="185" t="s">
        <v>2832</v>
      </c>
      <c r="BA78" s="185" t="s">
        <v>563</v>
      </c>
      <c r="BB78" s="185" t="s">
        <v>563</v>
      </c>
      <c r="BC78" s="185" t="s">
        <v>2832</v>
      </c>
      <c r="BD78" s="185" t="s">
        <v>563</v>
      </c>
      <c r="BE78" s="185" t="s">
        <v>563</v>
      </c>
      <c r="BF78" s="185" t="s">
        <v>2832</v>
      </c>
      <c r="BG78" s="185" t="s">
        <v>563</v>
      </c>
      <c r="BH78" s="185" t="s">
        <v>563</v>
      </c>
      <c r="BI78" s="185" t="s">
        <v>2832</v>
      </c>
      <c r="BJ78" s="185" t="s">
        <v>563</v>
      </c>
      <c r="BK78" s="185" t="s">
        <v>563</v>
      </c>
      <c r="BL78" s="185" t="s">
        <v>2832</v>
      </c>
      <c r="BM78" s="185" t="s">
        <v>563</v>
      </c>
      <c r="BN78" s="185" t="s">
        <v>563</v>
      </c>
      <c r="BO78" s="185" t="s">
        <v>2832</v>
      </c>
      <c r="BP78" s="185" t="s">
        <v>563</v>
      </c>
      <c r="BQ78" s="185" t="s">
        <v>563</v>
      </c>
      <c r="BR78" s="185" t="s">
        <v>2832</v>
      </c>
      <c r="BS78" s="185" t="s">
        <v>563</v>
      </c>
      <c r="BT78" s="185" t="s">
        <v>563</v>
      </c>
      <c r="BU78" s="185" t="s">
        <v>2832</v>
      </c>
      <c r="BV78" s="185" t="s">
        <v>563</v>
      </c>
      <c r="BW78" s="185" t="s">
        <v>563</v>
      </c>
      <c r="BX78" s="185" t="s">
        <v>2832</v>
      </c>
      <c r="BY78" s="185" t="s">
        <v>563</v>
      </c>
      <c r="BZ78" s="185" t="s">
        <v>563</v>
      </c>
      <c r="CA78" s="185" t="s">
        <v>2832</v>
      </c>
      <c r="CB78" s="185" t="s">
        <v>563</v>
      </c>
      <c r="CC78" s="185" t="s">
        <v>563</v>
      </c>
      <c r="CD78" s="185" t="s">
        <v>2832</v>
      </c>
      <c r="CE78" s="185" t="s">
        <v>563</v>
      </c>
      <c r="CF78" s="185" t="s">
        <v>563</v>
      </c>
      <c r="CG78" s="185" t="s">
        <v>2832</v>
      </c>
      <c r="CH78" s="185" t="s">
        <v>563</v>
      </c>
      <c r="CI78" s="185" t="s">
        <v>563</v>
      </c>
      <c r="CJ78" s="185" t="s">
        <v>2832</v>
      </c>
      <c r="CK78" s="185" t="s">
        <v>563</v>
      </c>
      <c r="CL78" s="185" t="s">
        <v>563</v>
      </c>
      <c r="CM78" s="185" t="s">
        <v>2832</v>
      </c>
      <c r="CN78" s="185" t="s">
        <v>563</v>
      </c>
      <c r="CO78" s="185" t="s">
        <v>563</v>
      </c>
      <c r="CP78" s="185" t="s">
        <v>2832</v>
      </c>
      <c r="CQ78" s="185" t="s">
        <v>563</v>
      </c>
      <c r="CR78" s="185" t="s">
        <v>563</v>
      </c>
      <c r="CS78" s="185" t="s">
        <v>2832</v>
      </c>
      <c r="CT78" s="185" t="s">
        <v>563</v>
      </c>
      <c r="CU78" s="185" t="s">
        <v>563</v>
      </c>
      <c r="CV78" s="185" t="s">
        <v>2832</v>
      </c>
      <c r="CW78" s="185" t="s">
        <v>563</v>
      </c>
      <c r="CX78" s="185" t="s">
        <v>563</v>
      </c>
      <c r="CY78" s="185" t="s">
        <v>2832</v>
      </c>
      <c r="CZ78" s="185" t="s">
        <v>563</v>
      </c>
      <c r="DA78" s="185" t="s">
        <v>563</v>
      </c>
      <c r="DB78" s="185" t="s">
        <v>2832</v>
      </c>
      <c r="DC78" s="185" t="s">
        <v>563</v>
      </c>
      <c r="DD78" s="185" t="s">
        <v>563</v>
      </c>
      <c r="DE78" s="185" t="s">
        <v>2832</v>
      </c>
      <c r="DF78" s="185" t="s">
        <v>563</v>
      </c>
      <c r="DG78" s="185" t="s">
        <v>563</v>
      </c>
      <c r="DH78" s="185" t="s">
        <v>2832</v>
      </c>
      <c r="DI78" s="185" t="s">
        <v>563</v>
      </c>
      <c r="DJ78" s="185" t="s">
        <v>563</v>
      </c>
      <c r="DK78" s="185" t="s">
        <v>2832</v>
      </c>
      <c r="DL78" s="185" t="s">
        <v>563</v>
      </c>
      <c r="DM78" s="185" t="s">
        <v>563</v>
      </c>
      <c r="DN78" s="185" t="s">
        <v>2832</v>
      </c>
      <c r="DO78" s="185" t="s">
        <v>563</v>
      </c>
      <c r="DP78" s="185" t="s">
        <v>563</v>
      </c>
      <c r="DQ78" s="185" t="s">
        <v>2832</v>
      </c>
      <c r="DR78" s="185" t="s">
        <v>563</v>
      </c>
      <c r="DS78" s="185" t="s">
        <v>563</v>
      </c>
      <c r="DT78" s="185" t="s">
        <v>2832</v>
      </c>
      <c r="DU78" s="185" t="s">
        <v>563</v>
      </c>
      <c r="DV78" s="185" t="s">
        <v>563</v>
      </c>
      <c r="DW78" s="185" t="s">
        <v>2832</v>
      </c>
      <c r="DX78" s="185" t="s">
        <v>563</v>
      </c>
      <c r="DY78" s="185" t="s">
        <v>563</v>
      </c>
      <c r="DZ78" s="185" t="s">
        <v>2832</v>
      </c>
      <c r="EA78" s="185" t="s">
        <v>563</v>
      </c>
      <c r="EB78" s="185" t="s">
        <v>563</v>
      </c>
      <c r="EC78" s="185" t="s">
        <v>2832</v>
      </c>
      <c r="ED78" s="185" t="s">
        <v>563</v>
      </c>
      <c r="EE78" s="185" t="s">
        <v>563</v>
      </c>
      <c r="EF78" s="185" t="s">
        <v>2832</v>
      </c>
      <c r="EG78" s="185" t="s">
        <v>563</v>
      </c>
      <c r="EH78" s="185" t="s">
        <v>563</v>
      </c>
      <c r="EI78" s="185" t="s">
        <v>2832</v>
      </c>
      <c r="EJ78" s="185" t="s">
        <v>563</v>
      </c>
      <c r="EK78" s="185" t="s">
        <v>563</v>
      </c>
      <c r="EL78" s="185" t="s">
        <v>2832</v>
      </c>
      <c r="EM78" s="185" t="s">
        <v>563</v>
      </c>
      <c r="EN78" s="185" t="s">
        <v>563</v>
      </c>
      <c r="EO78" s="185" t="s">
        <v>2832</v>
      </c>
      <c r="EP78" s="185" t="s">
        <v>563</v>
      </c>
      <c r="EQ78" s="185" t="s">
        <v>563</v>
      </c>
      <c r="ER78" s="185" t="s">
        <v>2832</v>
      </c>
      <c r="ES78" s="185" t="s">
        <v>563</v>
      </c>
      <c r="ET78" s="185" t="s">
        <v>563</v>
      </c>
    </row>
    <row r="79" spans="1:150" x14ac:dyDescent="0.3">
      <c r="A79" s="1"/>
      <c r="B79" s="184" t="s">
        <v>3353</v>
      </c>
      <c r="C79" s="184" t="s">
        <v>59</v>
      </c>
      <c r="D79" s="184" t="s">
        <v>60</v>
      </c>
      <c r="E79" s="184" t="s">
        <v>3354</v>
      </c>
      <c r="F79" s="184" t="s">
        <v>3355</v>
      </c>
      <c r="G79" s="185" t="s">
        <v>2832</v>
      </c>
      <c r="H79" s="185" t="s">
        <v>563</v>
      </c>
      <c r="I79" s="185" t="s">
        <v>563</v>
      </c>
      <c r="J79" s="185" t="s">
        <v>2832</v>
      </c>
      <c r="K79" s="185" t="s">
        <v>563</v>
      </c>
      <c r="L79" s="185" t="s">
        <v>563</v>
      </c>
      <c r="M79" s="185" t="s">
        <v>2832</v>
      </c>
      <c r="N79" s="185" t="s">
        <v>563</v>
      </c>
      <c r="O79" s="185" t="s">
        <v>563</v>
      </c>
      <c r="P79" s="185" t="s">
        <v>2832</v>
      </c>
      <c r="Q79" s="185" t="s">
        <v>563</v>
      </c>
      <c r="R79" s="185" t="s">
        <v>563</v>
      </c>
      <c r="S79" s="185" t="s">
        <v>2832</v>
      </c>
      <c r="T79" s="185" t="s">
        <v>563</v>
      </c>
      <c r="U79" s="185" t="s">
        <v>563</v>
      </c>
      <c r="V79" s="185" t="s">
        <v>2832</v>
      </c>
      <c r="W79" s="185" t="s">
        <v>563</v>
      </c>
      <c r="X79" s="185" t="s">
        <v>563</v>
      </c>
      <c r="Y79" s="185" t="s">
        <v>2832</v>
      </c>
      <c r="Z79" s="185" t="s">
        <v>563</v>
      </c>
      <c r="AA79" s="185" t="s">
        <v>563</v>
      </c>
      <c r="AB79" s="185" t="s">
        <v>2832</v>
      </c>
      <c r="AC79" s="185" t="s">
        <v>563</v>
      </c>
      <c r="AD79" s="185" t="s">
        <v>563</v>
      </c>
      <c r="AE79" s="185" t="s">
        <v>2832</v>
      </c>
      <c r="AF79" s="185" t="s">
        <v>563</v>
      </c>
      <c r="AG79" s="185" t="s">
        <v>563</v>
      </c>
      <c r="AH79" s="185" t="s">
        <v>2832</v>
      </c>
      <c r="AI79" s="185" t="s">
        <v>563</v>
      </c>
      <c r="AJ79" s="185" t="s">
        <v>563</v>
      </c>
      <c r="AK79" s="185" t="s">
        <v>2832</v>
      </c>
      <c r="AL79" s="185" t="s">
        <v>563</v>
      </c>
      <c r="AM79" s="185" t="s">
        <v>563</v>
      </c>
      <c r="AN79" s="185" t="s">
        <v>2832</v>
      </c>
      <c r="AO79" s="185" t="s">
        <v>563</v>
      </c>
      <c r="AP79" s="185" t="s">
        <v>563</v>
      </c>
      <c r="AQ79" s="185" t="s">
        <v>2832</v>
      </c>
      <c r="AR79" s="185" t="s">
        <v>563</v>
      </c>
      <c r="AS79" s="185" t="s">
        <v>563</v>
      </c>
      <c r="AT79" s="185" t="s">
        <v>2832</v>
      </c>
      <c r="AU79" s="185" t="s">
        <v>563</v>
      </c>
      <c r="AV79" s="185" t="s">
        <v>563</v>
      </c>
      <c r="AW79" s="185" t="s">
        <v>2832</v>
      </c>
      <c r="AX79" s="185" t="s">
        <v>563</v>
      </c>
      <c r="AY79" s="185" t="s">
        <v>563</v>
      </c>
      <c r="AZ79" s="185" t="s">
        <v>2832</v>
      </c>
      <c r="BA79" s="185" t="s">
        <v>563</v>
      </c>
      <c r="BB79" s="185" t="s">
        <v>563</v>
      </c>
      <c r="BC79" s="185" t="s">
        <v>2832</v>
      </c>
      <c r="BD79" s="185" t="s">
        <v>563</v>
      </c>
      <c r="BE79" s="185" t="s">
        <v>563</v>
      </c>
      <c r="BF79" s="185" t="s">
        <v>2832</v>
      </c>
      <c r="BG79" s="185" t="s">
        <v>563</v>
      </c>
      <c r="BH79" s="185" t="s">
        <v>563</v>
      </c>
      <c r="BI79" s="185" t="s">
        <v>2832</v>
      </c>
      <c r="BJ79" s="185" t="s">
        <v>563</v>
      </c>
      <c r="BK79" s="185" t="s">
        <v>563</v>
      </c>
      <c r="BL79" s="185" t="s">
        <v>2832</v>
      </c>
      <c r="BM79" s="185" t="s">
        <v>563</v>
      </c>
      <c r="BN79" s="185" t="s">
        <v>563</v>
      </c>
      <c r="BO79" s="185" t="s">
        <v>2832</v>
      </c>
      <c r="BP79" s="185" t="s">
        <v>563</v>
      </c>
      <c r="BQ79" s="185" t="s">
        <v>563</v>
      </c>
      <c r="BR79" s="185" t="s">
        <v>2832</v>
      </c>
      <c r="BS79" s="185" t="s">
        <v>563</v>
      </c>
      <c r="BT79" s="185" t="s">
        <v>563</v>
      </c>
      <c r="BU79" s="185" t="s">
        <v>2832</v>
      </c>
      <c r="BV79" s="185" t="s">
        <v>563</v>
      </c>
      <c r="BW79" s="185" t="s">
        <v>563</v>
      </c>
      <c r="BX79" s="185" t="s">
        <v>2832</v>
      </c>
      <c r="BY79" s="185" t="s">
        <v>563</v>
      </c>
      <c r="BZ79" s="185" t="s">
        <v>563</v>
      </c>
      <c r="CA79" s="185" t="s">
        <v>2832</v>
      </c>
      <c r="CB79" s="185" t="s">
        <v>563</v>
      </c>
      <c r="CC79" s="185" t="s">
        <v>563</v>
      </c>
      <c r="CD79" s="185" t="s">
        <v>2832</v>
      </c>
      <c r="CE79" s="185" t="s">
        <v>563</v>
      </c>
      <c r="CF79" s="185" t="s">
        <v>563</v>
      </c>
      <c r="CG79" s="185" t="s">
        <v>2832</v>
      </c>
      <c r="CH79" s="185" t="s">
        <v>563</v>
      </c>
      <c r="CI79" s="185" t="s">
        <v>563</v>
      </c>
      <c r="CJ79" s="185" t="s">
        <v>2832</v>
      </c>
      <c r="CK79" s="185" t="s">
        <v>563</v>
      </c>
      <c r="CL79" s="185" t="s">
        <v>563</v>
      </c>
      <c r="CM79" s="185" t="s">
        <v>2832</v>
      </c>
      <c r="CN79" s="185" t="s">
        <v>563</v>
      </c>
      <c r="CO79" s="185" t="s">
        <v>563</v>
      </c>
      <c r="CP79" s="185" t="s">
        <v>2832</v>
      </c>
      <c r="CQ79" s="185" t="s">
        <v>563</v>
      </c>
      <c r="CR79" s="185" t="s">
        <v>563</v>
      </c>
      <c r="CS79" s="185" t="s">
        <v>2832</v>
      </c>
      <c r="CT79" s="185" t="s">
        <v>563</v>
      </c>
      <c r="CU79" s="185" t="s">
        <v>563</v>
      </c>
      <c r="CV79" s="185" t="s">
        <v>2832</v>
      </c>
      <c r="CW79" s="185" t="s">
        <v>563</v>
      </c>
      <c r="CX79" s="185" t="s">
        <v>563</v>
      </c>
      <c r="CY79" s="185" t="s">
        <v>2832</v>
      </c>
      <c r="CZ79" s="185" t="s">
        <v>563</v>
      </c>
      <c r="DA79" s="185" t="s">
        <v>563</v>
      </c>
      <c r="DB79" s="185" t="s">
        <v>2832</v>
      </c>
      <c r="DC79" s="185" t="s">
        <v>563</v>
      </c>
      <c r="DD79" s="185" t="s">
        <v>563</v>
      </c>
      <c r="DE79" s="185" t="s">
        <v>2832</v>
      </c>
      <c r="DF79" s="185" t="s">
        <v>563</v>
      </c>
      <c r="DG79" s="185" t="s">
        <v>563</v>
      </c>
      <c r="DH79" s="185" t="s">
        <v>2832</v>
      </c>
      <c r="DI79" s="185" t="s">
        <v>563</v>
      </c>
      <c r="DJ79" s="185" t="s">
        <v>563</v>
      </c>
      <c r="DK79" s="185" t="s">
        <v>2832</v>
      </c>
      <c r="DL79" s="185" t="s">
        <v>563</v>
      </c>
      <c r="DM79" s="185" t="s">
        <v>563</v>
      </c>
      <c r="DN79" s="185" t="s">
        <v>2832</v>
      </c>
      <c r="DO79" s="185" t="s">
        <v>563</v>
      </c>
      <c r="DP79" s="185" t="s">
        <v>563</v>
      </c>
      <c r="DQ79" s="185" t="s">
        <v>2832</v>
      </c>
      <c r="DR79" s="185" t="s">
        <v>563</v>
      </c>
      <c r="DS79" s="185" t="s">
        <v>563</v>
      </c>
      <c r="DT79" s="185" t="s">
        <v>2832</v>
      </c>
      <c r="DU79" s="185" t="s">
        <v>563</v>
      </c>
      <c r="DV79" s="185" t="s">
        <v>563</v>
      </c>
      <c r="DW79" s="185" t="s">
        <v>2832</v>
      </c>
      <c r="DX79" s="185" t="s">
        <v>563</v>
      </c>
      <c r="DY79" s="185" t="s">
        <v>563</v>
      </c>
      <c r="DZ79" s="185" t="s">
        <v>2832</v>
      </c>
      <c r="EA79" s="185" t="s">
        <v>563</v>
      </c>
      <c r="EB79" s="185" t="s">
        <v>563</v>
      </c>
      <c r="EC79" s="185" t="s">
        <v>2832</v>
      </c>
      <c r="ED79" s="185" t="s">
        <v>563</v>
      </c>
      <c r="EE79" s="185" t="s">
        <v>563</v>
      </c>
      <c r="EF79" s="185" t="s">
        <v>2832</v>
      </c>
      <c r="EG79" s="185" t="s">
        <v>563</v>
      </c>
      <c r="EH79" s="185" t="s">
        <v>563</v>
      </c>
      <c r="EI79" s="185" t="s">
        <v>2832</v>
      </c>
      <c r="EJ79" s="185" t="s">
        <v>563</v>
      </c>
      <c r="EK79" s="185" t="s">
        <v>563</v>
      </c>
      <c r="EL79" s="185" t="s">
        <v>2832</v>
      </c>
      <c r="EM79" s="185" t="s">
        <v>563</v>
      </c>
      <c r="EN79" s="185" t="s">
        <v>563</v>
      </c>
      <c r="EO79" s="185" t="s">
        <v>2832</v>
      </c>
      <c r="EP79" s="185" t="s">
        <v>563</v>
      </c>
      <c r="EQ79" s="185" t="s">
        <v>563</v>
      </c>
      <c r="ER79" s="185" t="s">
        <v>2832</v>
      </c>
      <c r="ES79" s="185" t="s">
        <v>563</v>
      </c>
      <c r="ET79" s="185" t="s">
        <v>563</v>
      </c>
    </row>
    <row r="80" spans="1:150" x14ac:dyDescent="0.3">
      <c r="A80" s="1"/>
      <c r="B80" s="184" t="s">
        <v>3356</v>
      </c>
      <c r="C80" s="184" t="s">
        <v>59</v>
      </c>
      <c r="D80" s="184" t="s">
        <v>60</v>
      </c>
      <c r="E80" s="184" t="s">
        <v>3357</v>
      </c>
      <c r="F80" s="184" t="s">
        <v>3358</v>
      </c>
      <c r="G80" s="185" t="s">
        <v>2832</v>
      </c>
      <c r="H80" s="185" t="s">
        <v>2725</v>
      </c>
      <c r="I80" s="185" t="s">
        <v>2725</v>
      </c>
      <c r="J80" s="185" t="s">
        <v>2832</v>
      </c>
      <c r="K80" s="185" t="s">
        <v>2725</v>
      </c>
      <c r="L80" s="185" t="s">
        <v>2725</v>
      </c>
      <c r="M80" s="185" t="s">
        <v>2832</v>
      </c>
      <c r="N80" s="185" t="s">
        <v>2725</v>
      </c>
      <c r="O80" s="185" t="s">
        <v>2725</v>
      </c>
      <c r="P80" s="185" t="s">
        <v>2832</v>
      </c>
      <c r="Q80" s="185" t="s">
        <v>2725</v>
      </c>
      <c r="R80" s="185" t="s">
        <v>2725</v>
      </c>
      <c r="S80" s="185" t="s">
        <v>2832</v>
      </c>
      <c r="T80" s="185" t="s">
        <v>2725</v>
      </c>
      <c r="U80" s="185" t="s">
        <v>2725</v>
      </c>
      <c r="V80" s="185" t="s">
        <v>2832</v>
      </c>
      <c r="W80" s="185" t="s">
        <v>2725</v>
      </c>
      <c r="X80" s="185" t="s">
        <v>2725</v>
      </c>
      <c r="Y80" s="185" t="s">
        <v>2832</v>
      </c>
      <c r="Z80" s="185" t="s">
        <v>2725</v>
      </c>
      <c r="AA80" s="185" t="s">
        <v>2725</v>
      </c>
      <c r="AB80" s="185" t="s">
        <v>2832</v>
      </c>
      <c r="AC80" s="185" t="s">
        <v>2725</v>
      </c>
      <c r="AD80" s="185" t="s">
        <v>2725</v>
      </c>
      <c r="AE80" s="185" t="s">
        <v>2832</v>
      </c>
      <c r="AF80" s="185" t="s">
        <v>2725</v>
      </c>
      <c r="AG80" s="185" t="s">
        <v>2725</v>
      </c>
      <c r="AH80" s="185" t="s">
        <v>2832</v>
      </c>
      <c r="AI80" s="185" t="s">
        <v>2725</v>
      </c>
      <c r="AJ80" s="185" t="s">
        <v>2725</v>
      </c>
      <c r="AK80" s="185" t="s">
        <v>2832</v>
      </c>
      <c r="AL80" s="185" t="s">
        <v>2725</v>
      </c>
      <c r="AM80" s="185" t="s">
        <v>2725</v>
      </c>
      <c r="AN80" s="185" t="s">
        <v>2832</v>
      </c>
      <c r="AO80" s="185" t="s">
        <v>2725</v>
      </c>
      <c r="AP80" s="185" t="s">
        <v>2725</v>
      </c>
      <c r="AQ80" s="185" t="s">
        <v>2832</v>
      </c>
      <c r="AR80" s="185" t="s">
        <v>2725</v>
      </c>
      <c r="AS80" s="185" t="s">
        <v>2725</v>
      </c>
      <c r="AT80" s="185" t="s">
        <v>2832</v>
      </c>
      <c r="AU80" s="185" t="s">
        <v>2725</v>
      </c>
      <c r="AV80" s="185" t="s">
        <v>2725</v>
      </c>
      <c r="AW80" s="185" t="s">
        <v>2832</v>
      </c>
      <c r="AX80" s="185" t="s">
        <v>2725</v>
      </c>
      <c r="AY80" s="185" t="s">
        <v>2725</v>
      </c>
      <c r="AZ80" s="185" t="s">
        <v>2832</v>
      </c>
      <c r="BA80" s="185" t="s">
        <v>2725</v>
      </c>
      <c r="BB80" s="185" t="s">
        <v>2725</v>
      </c>
      <c r="BC80" s="185" t="s">
        <v>2832</v>
      </c>
      <c r="BD80" s="185" t="s">
        <v>2725</v>
      </c>
      <c r="BE80" s="185" t="s">
        <v>2725</v>
      </c>
      <c r="BF80" s="185" t="s">
        <v>2832</v>
      </c>
      <c r="BG80" s="185" t="s">
        <v>2725</v>
      </c>
      <c r="BH80" s="185" t="s">
        <v>2725</v>
      </c>
      <c r="BI80" s="185" t="s">
        <v>2832</v>
      </c>
      <c r="BJ80" s="185" t="s">
        <v>2725</v>
      </c>
      <c r="BK80" s="185" t="s">
        <v>2725</v>
      </c>
      <c r="BL80" s="185" t="s">
        <v>2832</v>
      </c>
      <c r="BM80" s="185" t="s">
        <v>2725</v>
      </c>
      <c r="BN80" s="185" t="s">
        <v>2725</v>
      </c>
      <c r="BO80" s="185" t="s">
        <v>2832</v>
      </c>
      <c r="BP80" s="185" t="s">
        <v>2725</v>
      </c>
      <c r="BQ80" s="185" t="s">
        <v>2725</v>
      </c>
      <c r="BR80" s="185" t="s">
        <v>2832</v>
      </c>
      <c r="BS80" s="185" t="s">
        <v>2725</v>
      </c>
      <c r="BT80" s="185" t="s">
        <v>2725</v>
      </c>
      <c r="BU80" s="185" t="s">
        <v>2832</v>
      </c>
      <c r="BV80" s="185" t="s">
        <v>2725</v>
      </c>
      <c r="BW80" s="185" t="s">
        <v>2725</v>
      </c>
      <c r="BX80" s="185" t="s">
        <v>2832</v>
      </c>
      <c r="BY80" s="185" t="s">
        <v>2725</v>
      </c>
      <c r="BZ80" s="185" t="s">
        <v>2725</v>
      </c>
      <c r="CA80" s="185" t="s">
        <v>2832</v>
      </c>
      <c r="CB80" s="185" t="s">
        <v>2725</v>
      </c>
      <c r="CC80" s="185" t="s">
        <v>2725</v>
      </c>
      <c r="CD80" s="185" t="s">
        <v>2832</v>
      </c>
      <c r="CE80" s="185" t="s">
        <v>2725</v>
      </c>
      <c r="CF80" s="185" t="s">
        <v>2725</v>
      </c>
      <c r="CG80" s="185" t="s">
        <v>2832</v>
      </c>
      <c r="CH80" s="185" t="s">
        <v>2725</v>
      </c>
      <c r="CI80" s="185" t="s">
        <v>2725</v>
      </c>
      <c r="CJ80" s="185" t="s">
        <v>2832</v>
      </c>
      <c r="CK80" s="185" t="s">
        <v>2725</v>
      </c>
      <c r="CL80" s="185" t="s">
        <v>2725</v>
      </c>
      <c r="CM80" s="185" t="s">
        <v>2832</v>
      </c>
      <c r="CN80" s="185" t="s">
        <v>2725</v>
      </c>
      <c r="CO80" s="185" t="s">
        <v>2725</v>
      </c>
      <c r="CP80" s="185" t="s">
        <v>2832</v>
      </c>
      <c r="CQ80" s="185" t="s">
        <v>2725</v>
      </c>
      <c r="CR80" s="185" t="s">
        <v>2725</v>
      </c>
      <c r="CS80" s="185" t="s">
        <v>2832</v>
      </c>
      <c r="CT80" s="185" t="s">
        <v>2725</v>
      </c>
      <c r="CU80" s="185" t="s">
        <v>2725</v>
      </c>
      <c r="CV80" s="185" t="s">
        <v>2832</v>
      </c>
      <c r="CW80" s="185" t="s">
        <v>2725</v>
      </c>
      <c r="CX80" s="185" t="s">
        <v>2725</v>
      </c>
      <c r="CY80" s="185" t="s">
        <v>2832</v>
      </c>
      <c r="CZ80" s="185" t="s">
        <v>2725</v>
      </c>
      <c r="DA80" s="185" t="s">
        <v>2725</v>
      </c>
      <c r="DB80" s="185" t="s">
        <v>2832</v>
      </c>
      <c r="DC80" s="185" t="s">
        <v>2725</v>
      </c>
      <c r="DD80" s="185" t="s">
        <v>2725</v>
      </c>
      <c r="DE80" s="185" t="s">
        <v>2832</v>
      </c>
      <c r="DF80" s="185" t="s">
        <v>2725</v>
      </c>
      <c r="DG80" s="185" t="s">
        <v>2725</v>
      </c>
      <c r="DH80" s="185" t="s">
        <v>2832</v>
      </c>
      <c r="DI80" s="185" t="s">
        <v>2725</v>
      </c>
      <c r="DJ80" s="185" t="s">
        <v>2725</v>
      </c>
      <c r="DK80" s="185" t="s">
        <v>2832</v>
      </c>
      <c r="DL80" s="185" t="s">
        <v>2725</v>
      </c>
      <c r="DM80" s="185" t="s">
        <v>2725</v>
      </c>
      <c r="DN80" s="185" t="s">
        <v>2832</v>
      </c>
      <c r="DO80" s="185" t="s">
        <v>2725</v>
      </c>
      <c r="DP80" s="185" t="s">
        <v>2725</v>
      </c>
      <c r="DQ80" s="185" t="s">
        <v>2832</v>
      </c>
      <c r="DR80" s="185" t="s">
        <v>2725</v>
      </c>
      <c r="DS80" s="185" t="s">
        <v>2725</v>
      </c>
      <c r="DT80" s="185" t="s">
        <v>2832</v>
      </c>
      <c r="DU80" s="185" t="s">
        <v>2725</v>
      </c>
      <c r="DV80" s="185" t="s">
        <v>2725</v>
      </c>
      <c r="DW80" s="185" t="s">
        <v>2832</v>
      </c>
      <c r="DX80" s="185" t="s">
        <v>2725</v>
      </c>
      <c r="DY80" s="185" t="s">
        <v>2725</v>
      </c>
      <c r="DZ80" s="185" t="s">
        <v>2832</v>
      </c>
      <c r="EA80" s="185" t="s">
        <v>2725</v>
      </c>
      <c r="EB80" s="185" t="s">
        <v>2725</v>
      </c>
      <c r="EC80" s="185" t="s">
        <v>2832</v>
      </c>
      <c r="ED80" s="185" t="s">
        <v>2725</v>
      </c>
      <c r="EE80" s="185" t="s">
        <v>2725</v>
      </c>
      <c r="EF80" s="185" t="s">
        <v>2832</v>
      </c>
      <c r="EG80" s="185" t="s">
        <v>2725</v>
      </c>
      <c r="EH80" s="185" t="s">
        <v>2725</v>
      </c>
      <c r="EI80" s="185" t="s">
        <v>2832</v>
      </c>
      <c r="EJ80" s="185" t="s">
        <v>2725</v>
      </c>
      <c r="EK80" s="185" t="s">
        <v>2725</v>
      </c>
      <c r="EL80" s="185" t="s">
        <v>2832</v>
      </c>
      <c r="EM80" s="185" t="s">
        <v>2725</v>
      </c>
      <c r="EN80" s="185" t="s">
        <v>2725</v>
      </c>
      <c r="EO80" s="185" t="s">
        <v>2832</v>
      </c>
      <c r="EP80" s="185" t="s">
        <v>2725</v>
      </c>
      <c r="EQ80" s="185" t="s">
        <v>2725</v>
      </c>
      <c r="ER80" s="185" t="s">
        <v>2832</v>
      </c>
      <c r="ES80" s="185" t="s">
        <v>2725</v>
      </c>
      <c r="ET80" s="185" t="s">
        <v>2725</v>
      </c>
    </row>
    <row r="81" spans="1:150" x14ac:dyDescent="0.3">
      <c r="A81" s="1"/>
      <c r="B81" s="183" t="s">
        <v>3359</v>
      </c>
      <c r="C81" s="183" t="s">
        <v>95</v>
      </c>
      <c r="D81" s="183" t="s">
        <v>100</v>
      </c>
      <c r="E81" s="183" t="s">
        <v>3360</v>
      </c>
      <c r="F81" s="183" t="s">
        <v>3361</v>
      </c>
      <c r="G81" s="183" t="s">
        <v>2832</v>
      </c>
      <c r="H81" s="183" t="s">
        <v>2725</v>
      </c>
      <c r="I81" s="183" t="s">
        <v>2725</v>
      </c>
      <c r="J81" s="183" t="s">
        <v>2832</v>
      </c>
      <c r="K81" s="183" t="s">
        <v>2725</v>
      </c>
      <c r="L81" s="183" t="s">
        <v>2725</v>
      </c>
      <c r="M81" s="183" t="s">
        <v>2832</v>
      </c>
      <c r="N81" s="183" t="s">
        <v>2725</v>
      </c>
      <c r="O81" s="183" t="s">
        <v>2725</v>
      </c>
      <c r="P81" s="183" t="s">
        <v>2832</v>
      </c>
      <c r="Q81" s="183" t="s">
        <v>2725</v>
      </c>
      <c r="R81" s="183" t="s">
        <v>2725</v>
      </c>
      <c r="S81" s="183" t="s">
        <v>2832</v>
      </c>
      <c r="T81" s="183" t="s">
        <v>2725</v>
      </c>
      <c r="U81" s="183" t="s">
        <v>2725</v>
      </c>
      <c r="V81" s="183" t="s">
        <v>2832</v>
      </c>
      <c r="W81" s="183" t="s">
        <v>2725</v>
      </c>
      <c r="X81" s="183" t="s">
        <v>2725</v>
      </c>
      <c r="Y81" s="183" t="s">
        <v>2832</v>
      </c>
      <c r="Z81" s="183" t="s">
        <v>2725</v>
      </c>
      <c r="AA81" s="183" t="s">
        <v>2725</v>
      </c>
      <c r="AB81" s="183" t="s">
        <v>2832</v>
      </c>
      <c r="AC81" s="183" t="s">
        <v>2725</v>
      </c>
      <c r="AD81" s="183" t="s">
        <v>2725</v>
      </c>
      <c r="AE81" s="183" t="s">
        <v>2832</v>
      </c>
      <c r="AF81" s="183" t="s">
        <v>2725</v>
      </c>
      <c r="AG81" s="183" t="s">
        <v>2725</v>
      </c>
      <c r="AH81" s="183" t="s">
        <v>2832</v>
      </c>
      <c r="AI81" s="183" t="s">
        <v>2725</v>
      </c>
      <c r="AJ81" s="183" t="s">
        <v>2725</v>
      </c>
      <c r="AK81" s="183" t="s">
        <v>2832</v>
      </c>
      <c r="AL81" s="183" t="s">
        <v>2725</v>
      </c>
      <c r="AM81" s="183" t="s">
        <v>2725</v>
      </c>
      <c r="AN81" s="183" t="s">
        <v>2832</v>
      </c>
      <c r="AO81" s="183" t="s">
        <v>2725</v>
      </c>
      <c r="AP81" s="183" t="s">
        <v>2725</v>
      </c>
      <c r="AQ81" s="183" t="s">
        <v>2832</v>
      </c>
      <c r="AR81" s="183" t="s">
        <v>2725</v>
      </c>
      <c r="AS81" s="183" t="s">
        <v>2725</v>
      </c>
      <c r="AT81" s="183" t="s">
        <v>2832</v>
      </c>
      <c r="AU81" s="183" t="s">
        <v>2725</v>
      </c>
      <c r="AV81" s="183" t="s">
        <v>2725</v>
      </c>
      <c r="AW81" s="183" t="s">
        <v>2832</v>
      </c>
      <c r="AX81" s="183" t="s">
        <v>2725</v>
      </c>
      <c r="AY81" s="183" t="s">
        <v>2725</v>
      </c>
      <c r="AZ81" s="183" t="s">
        <v>2832</v>
      </c>
      <c r="BA81" s="183" t="s">
        <v>2725</v>
      </c>
      <c r="BB81" s="183" t="s">
        <v>2725</v>
      </c>
      <c r="BC81" s="183" t="s">
        <v>2832</v>
      </c>
      <c r="BD81" s="183" t="s">
        <v>2725</v>
      </c>
      <c r="BE81" s="183" t="s">
        <v>2725</v>
      </c>
      <c r="BF81" s="183" t="s">
        <v>2832</v>
      </c>
      <c r="BG81" s="183" t="s">
        <v>2725</v>
      </c>
      <c r="BH81" s="183" t="s">
        <v>2725</v>
      </c>
      <c r="BI81" s="183" t="s">
        <v>2832</v>
      </c>
      <c r="BJ81" s="183" t="s">
        <v>2725</v>
      </c>
      <c r="BK81" s="183" t="s">
        <v>2725</v>
      </c>
      <c r="BL81" s="183" t="s">
        <v>2832</v>
      </c>
      <c r="BM81" s="183" t="s">
        <v>2725</v>
      </c>
      <c r="BN81" s="183" t="s">
        <v>2725</v>
      </c>
      <c r="BO81" s="183" t="s">
        <v>2832</v>
      </c>
      <c r="BP81" s="183" t="s">
        <v>2725</v>
      </c>
      <c r="BQ81" s="183" t="s">
        <v>2725</v>
      </c>
      <c r="BR81" s="183" t="s">
        <v>2832</v>
      </c>
      <c r="BS81" s="183" t="s">
        <v>2725</v>
      </c>
      <c r="BT81" s="183" t="s">
        <v>2725</v>
      </c>
      <c r="BU81" s="183" t="s">
        <v>2832</v>
      </c>
      <c r="BV81" s="183" t="s">
        <v>2725</v>
      </c>
      <c r="BW81" s="183" t="s">
        <v>2725</v>
      </c>
      <c r="BX81" s="183" t="s">
        <v>2832</v>
      </c>
      <c r="BY81" s="183" t="s">
        <v>2725</v>
      </c>
      <c r="BZ81" s="183" t="s">
        <v>2725</v>
      </c>
      <c r="CA81" s="183" t="s">
        <v>2832</v>
      </c>
      <c r="CB81" s="183" t="s">
        <v>2725</v>
      </c>
      <c r="CC81" s="183" t="s">
        <v>2725</v>
      </c>
      <c r="CD81" s="183" t="s">
        <v>2832</v>
      </c>
      <c r="CE81" s="183" t="s">
        <v>2725</v>
      </c>
      <c r="CF81" s="183" t="s">
        <v>2725</v>
      </c>
      <c r="CG81" s="183" t="s">
        <v>2832</v>
      </c>
      <c r="CH81" s="183" t="s">
        <v>2725</v>
      </c>
      <c r="CI81" s="183" t="s">
        <v>2725</v>
      </c>
      <c r="CJ81" s="183" t="s">
        <v>2832</v>
      </c>
      <c r="CK81" s="183" t="s">
        <v>2725</v>
      </c>
      <c r="CL81" s="183" t="s">
        <v>2725</v>
      </c>
      <c r="CM81" s="183" t="s">
        <v>2832</v>
      </c>
      <c r="CN81" s="183" t="s">
        <v>2725</v>
      </c>
      <c r="CO81" s="183" t="s">
        <v>2725</v>
      </c>
      <c r="CP81" s="183" t="s">
        <v>2832</v>
      </c>
      <c r="CQ81" s="183" t="s">
        <v>2725</v>
      </c>
      <c r="CR81" s="183" t="s">
        <v>2725</v>
      </c>
      <c r="CS81" s="183" t="s">
        <v>2832</v>
      </c>
      <c r="CT81" s="183" t="s">
        <v>2725</v>
      </c>
      <c r="CU81" s="183" t="s">
        <v>2725</v>
      </c>
      <c r="CV81" s="183" t="s">
        <v>2832</v>
      </c>
      <c r="CW81" s="183" t="s">
        <v>2725</v>
      </c>
      <c r="CX81" s="183" t="s">
        <v>2725</v>
      </c>
      <c r="CY81" s="183" t="s">
        <v>2832</v>
      </c>
      <c r="CZ81" s="183" t="s">
        <v>2725</v>
      </c>
      <c r="DA81" s="183" t="s">
        <v>2725</v>
      </c>
      <c r="DB81" s="183" t="s">
        <v>2832</v>
      </c>
      <c r="DC81" s="183" t="s">
        <v>2725</v>
      </c>
      <c r="DD81" s="183" t="s">
        <v>2725</v>
      </c>
      <c r="DE81" s="183" t="s">
        <v>2832</v>
      </c>
      <c r="DF81" s="183" t="s">
        <v>2725</v>
      </c>
      <c r="DG81" s="183" t="s">
        <v>2725</v>
      </c>
      <c r="DH81" s="183" t="s">
        <v>2832</v>
      </c>
      <c r="DI81" s="183" t="s">
        <v>2725</v>
      </c>
      <c r="DJ81" s="183" t="s">
        <v>2725</v>
      </c>
      <c r="DK81" s="183" t="s">
        <v>2832</v>
      </c>
      <c r="DL81" s="183" t="s">
        <v>2725</v>
      </c>
      <c r="DM81" s="183" t="s">
        <v>2725</v>
      </c>
      <c r="DN81" s="183" t="s">
        <v>2832</v>
      </c>
      <c r="DO81" s="183" t="s">
        <v>2725</v>
      </c>
      <c r="DP81" s="183" t="s">
        <v>2725</v>
      </c>
      <c r="DQ81" s="183" t="s">
        <v>2832</v>
      </c>
      <c r="DR81" s="183" t="s">
        <v>2725</v>
      </c>
      <c r="DS81" s="183" t="s">
        <v>2725</v>
      </c>
      <c r="DT81" s="183" t="s">
        <v>2832</v>
      </c>
      <c r="DU81" s="183" t="s">
        <v>2725</v>
      </c>
      <c r="DV81" s="183" t="s">
        <v>2725</v>
      </c>
      <c r="DW81" s="183" t="s">
        <v>2832</v>
      </c>
      <c r="DX81" s="183" t="s">
        <v>2725</v>
      </c>
      <c r="DY81" s="183" t="s">
        <v>2725</v>
      </c>
      <c r="DZ81" s="183" t="s">
        <v>2832</v>
      </c>
      <c r="EA81" s="183" t="s">
        <v>2725</v>
      </c>
      <c r="EB81" s="183" t="s">
        <v>2725</v>
      </c>
      <c r="EC81" s="183" t="s">
        <v>2832</v>
      </c>
      <c r="ED81" s="183" t="s">
        <v>2725</v>
      </c>
      <c r="EE81" s="183" t="s">
        <v>2725</v>
      </c>
      <c r="EF81" s="183" t="s">
        <v>2832</v>
      </c>
      <c r="EG81" s="183" t="s">
        <v>2725</v>
      </c>
      <c r="EH81" s="183" t="s">
        <v>2725</v>
      </c>
      <c r="EI81" s="183" t="s">
        <v>2832</v>
      </c>
      <c r="EJ81" s="183" t="s">
        <v>2725</v>
      </c>
      <c r="EK81" s="183" t="s">
        <v>2725</v>
      </c>
      <c r="EL81" s="183" t="s">
        <v>2832</v>
      </c>
      <c r="EM81" s="183" t="s">
        <v>2725</v>
      </c>
      <c r="EN81" s="183" t="s">
        <v>2725</v>
      </c>
      <c r="EO81" s="183" t="s">
        <v>2832</v>
      </c>
      <c r="EP81" s="183" t="s">
        <v>2725</v>
      </c>
      <c r="EQ81" s="183" t="s">
        <v>2725</v>
      </c>
      <c r="ER81" s="183" t="s">
        <v>2832</v>
      </c>
      <c r="ES81" s="183" t="s">
        <v>2725</v>
      </c>
      <c r="ET81" s="183" t="s">
        <v>2725</v>
      </c>
    </row>
    <row r="82" spans="1:150" x14ac:dyDescent="0.3">
      <c r="A82" s="1"/>
      <c r="B82" s="184" t="s">
        <v>3362</v>
      </c>
      <c r="C82" s="184" t="s">
        <v>95</v>
      </c>
      <c r="D82" s="184" t="s">
        <v>100</v>
      </c>
      <c r="E82" s="184" t="s">
        <v>3363</v>
      </c>
      <c r="F82" s="184" t="s">
        <v>3364</v>
      </c>
      <c r="G82" s="185" t="s">
        <v>2832</v>
      </c>
      <c r="H82" s="185" t="s">
        <v>563</v>
      </c>
      <c r="I82" s="185" t="s">
        <v>563</v>
      </c>
      <c r="J82" s="185" t="s">
        <v>2832</v>
      </c>
      <c r="K82" s="185" t="s">
        <v>563</v>
      </c>
      <c r="L82" s="185" t="s">
        <v>563</v>
      </c>
      <c r="M82" s="185" t="s">
        <v>2832</v>
      </c>
      <c r="N82" s="185" t="s">
        <v>563</v>
      </c>
      <c r="O82" s="185" t="s">
        <v>563</v>
      </c>
      <c r="P82" s="185" t="s">
        <v>2832</v>
      </c>
      <c r="Q82" s="185" t="s">
        <v>563</v>
      </c>
      <c r="R82" s="185" t="s">
        <v>563</v>
      </c>
      <c r="S82" s="185" t="s">
        <v>2832</v>
      </c>
      <c r="T82" s="185" t="s">
        <v>563</v>
      </c>
      <c r="U82" s="185" t="s">
        <v>563</v>
      </c>
      <c r="V82" s="185" t="s">
        <v>2832</v>
      </c>
      <c r="W82" s="185" t="s">
        <v>563</v>
      </c>
      <c r="X82" s="185" t="s">
        <v>563</v>
      </c>
      <c r="Y82" s="185" t="s">
        <v>2832</v>
      </c>
      <c r="Z82" s="185" t="s">
        <v>563</v>
      </c>
      <c r="AA82" s="185" t="s">
        <v>563</v>
      </c>
      <c r="AB82" s="185" t="s">
        <v>2832</v>
      </c>
      <c r="AC82" s="185" t="s">
        <v>563</v>
      </c>
      <c r="AD82" s="185" t="s">
        <v>563</v>
      </c>
      <c r="AE82" s="185" t="s">
        <v>2832</v>
      </c>
      <c r="AF82" s="185" t="s">
        <v>563</v>
      </c>
      <c r="AG82" s="185" t="s">
        <v>563</v>
      </c>
      <c r="AH82" s="185" t="s">
        <v>2832</v>
      </c>
      <c r="AI82" s="185" t="s">
        <v>563</v>
      </c>
      <c r="AJ82" s="185" t="s">
        <v>563</v>
      </c>
      <c r="AK82" s="185" t="s">
        <v>2832</v>
      </c>
      <c r="AL82" s="185" t="s">
        <v>563</v>
      </c>
      <c r="AM82" s="185" t="s">
        <v>563</v>
      </c>
      <c r="AN82" s="185" t="s">
        <v>2832</v>
      </c>
      <c r="AO82" s="185" t="s">
        <v>563</v>
      </c>
      <c r="AP82" s="185" t="s">
        <v>563</v>
      </c>
      <c r="AQ82" s="185" t="s">
        <v>2832</v>
      </c>
      <c r="AR82" s="185" t="s">
        <v>563</v>
      </c>
      <c r="AS82" s="185" t="s">
        <v>563</v>
      </c>
      <c r="AT82" s="185" t="s">
        <v>2832</v>
      </c>
      <c r="AU82" s="185" t="s">
        <v>563</v>
      </c>
      <c r="AV82" s="185" t="s">
        <v>563</v>
      </c>
      <c r="AW82" s="185" t="s">
        <v>2832</v>
      </c>
      <c r="AX82" s="185" t="s">
        <v>563</v>
      </c>
      <c r="AY82" s="185" t="s">
        <v>563</v>
      </c>
      <c r="AZ82" s="185" t="s">
        <v>2832</v>
      </c>
      <c r="BA82" s="185" t="s">
        <v>563</v>
      </c>
      <c r="BB82" s="185" t="s">
        <v>563</v>
      </c>
      <c r="BC82" s="185" t="s">
        <v>2832</v>
      </c>
      <c r="BD82" s="185" t="s">
        <v>563</v>
      </c>
      <c r="BE82" s="185" t="s">
        <v>563</v>
      </c>
      <c r="BF82" s="185" t="s">
        <v>2832</v>
      </c>
      <c r="BG82" s="185" t="s">
        <v>563</v>
      </c>
      <c r="BH82" s="185" t="s">
        <v>563</v>
      </c>
      <c r="BI82" s="185" t="s">
        <v>2832</v>
      </c>
      <c r="BJ82" s="185" t="s">
        <v>563</v>
      </c>
      <c r="BK82" s="185" t="s">
        <v>563</v>
      </c>
      <c r="BL82" s="185" t="s">
        <v>2832</v>
      </c>
      <c r="BM82" s="185" t="s">
        <v>563</v>
      </c>
      <c r="BN82" s="185" t="s">
        <v>563</v>
      </c>
      <c r="BO82" s="185" t="s">
        <v>2832</v>
      </c>
      <c r="BP82" s="185" t="s">
        <v>563</v>
      </c>
      <c r="BQ82" s="185" t="s">
        <v>563</v>
      </c>
      <c r="BR82" s="185" t="s">
        <v>2832</v>
      </c>
      <c r="BS82" s="185" t="s">
        <v>563</v>
      </c>
      <c r="BT82" s="185" t="s">
        <v>563</v>
      </c>
      <c r="BU82" s="185" t="s">
        <v>2832</v>
      </c>
      <c r="BV82" s="185" t="s">
        <v>563</v>
      </c>
      <c r="BW82" s="185" t="s">
        <v>563</v>
      </c>
      <c r="BX82" s="185" t="s">
        <v>2832</v>
      </c>
      <c r="BY82" s="185" t="s">
        <v>563</v>
      </c>
      <c r="BZ82" s="185" t="s">
        <v>563</v>
      </c>
      <c r="CA82" s="185" t="s">
        <v>2832</v>
      </c>
      <c r="CB82" s="185" t="s">
        <v>563</v>
      </c>
      <c r="CC82" s="185" t="s">
        <v>563</v>
      </c>
      <c r="CD82" s="185" t="s">
        <v>2832</v>
      </c>
      <c r="CE82" s="185" t="s">
        <v>563</v>
      </c>
      <c r="CF82" s="185" t="s">
        <v>563</v>
      </c>
      <c r="CG82" s="185" t="s">
        <v>2832</v>
      </c>
      <c r="CH82" s="185" t="s">
        <v>563</v>
      </c>
      <c r="CI82" s="185" t="s">
        <v>563</v>
      </c>
      <c r="CJ82" s="185" t="s">
        <v>2832</v>
      </c>
      <c r="CK82" s="185" t="s">
        <v>563</v>
      </c>
      <c r="CL82" s="185" t="s">
        <v>563</v>
      </c>
      <c r="CM82" s="185" t="s">
        <v>2832</v>
      </c>
      <c r="CN82" s="185" t="s">
        <v>563</v>
      </c>
      <c r="CO82" s="185" t="s">
        <v>563</v>
      </c>
      <c r="CP82" s="185" t="s">
        <v>2832</v>
      </c>
      <c r="CQ82" s="185" t="s">
        <v>563</v>
      </c>
      <c r="CR82" s="185" t="s">
        <v>563</v>
      </c>
      <c r="CS82" s="185" t="s">
        <v>2832</v>
      </c>
      <c r="CT82" s="185" t="s">
        <v>563</v>
      </c>
      <c r="CU82" s="185" t="s">
        <v>563</v>
      </c>
      <c r="CV82" s="185" t="s">
        <v>2832</v>
      </c>
      <c r="CW82" s="185" t="s">
        <v>563</v>
      </c>
      <c r="CX82" s="185" t="s">
        <v>563</v>
      </c>
      <c r="CY82" s="185" t="s">
        <v>2832</v>
      </c>
      <c r="CZ82" s="185" t="s">
        <v>563</v>
      </c>
      <c r="DA82" s="185" t="s">
        <v>563</v>
      </c>
      <c r="DB82" s="185" t="s">
        <v>2832</v>
      </c>
      <c r="DC82" s="185" t="s">
        <v>563</v>
      </c>
      <c r="DD82" s="185" t="s">
        <v>563</v>
      </c>
      <c r="DE82" s="185" t="s">
        <v>2832</v>
      </c>
      <c r="DF82" s="185" t="s">
        <v>563</v>
      </c>
      <c r="DG82" s="185" t="s">
        <v>563</v>
      </c>
      <c r="DH82" s="185" t="s">
        <v>2832</v>
      </c>
      <c r="DI82" s="185" t="s">
        <v>563</v>
      </c>
      <c r="DJ82" s="185" t="s">
        <v>563</v>
      </c>
      <c r="DK82" s="185" t="s">
        <v>2832</v>
      </c>
      <c r="DL82" s="185" t="s">
        <v>563</v>
      </c>
      <c r="DM82" s="185" t="s">
        <v>563</v>
      </c>
      <c r="DN82" s="185" t="s">
        <v>2832</v>
      </c>
      <c r="DO82" s="185" t="s">
        <v>563</v>
      </c>
      <c r="DP82" s="185" t="s">
        <v>563</v>
      </c>
      <c r="DQ82" s="185" t="s">
        <v>2832</v>
      </c>
      <c r="DR82" s="185" t="s">
        <v>563</v>
      </c>
      <c r="DS82" s="185" t="s">
        <v>563</v>
      </c>
      <c r="DT82" s="185" t="s">
        <v>2832</v>
      </c>
      <c r="DU82" s="185" t="s">
        <v>563</v>
      </c>
      <c r="DV82" s="185" t="s">
        <v>563</v>
      </c>
      <c r="DW82" s="185" t="s">
        <v>2832</v>
      </c>
      <c r="DX82" s="185" t="s">
        <v>563</v>
      </c>
      <c r="DY82" s="185" t="s">
        <v>563</v>
      </c>
      <c r="DZ82" s="185" t="s">
        <v>2832</v>
      </c>
      <c r="EA82" s="185" t="s">
        <v>563</v>
      </c>
      <c r="EB82" s="185" t="s">
        <v>563</v>
      </c>
      <c r="EC82" s="185" t="s">
        <v>2832</v>
      </c>
      <c r="ED82" s="185" t="s">
        <v>563</v>
      </c>
      <c r="EE82" s="185" t="s">
        <v>563</v>
      </c>
      <c r="EF82" s="185" t="s">
        <v>2832</v>
      </c>
      <c r="EG82" s="185" t="s">
        <v>563</v>
      </c>
      <c r="EH82" s="185" t="s">
        <v>563</v>
      </c>
      <c r="EI82" s="185" t="s">
        <v>2832</v>
      </c>
      <c r="EJ82" s="185" t="s">
        <v>563</v>
      </c>
      <c r="EK82" s="185" t="s">
        <v>563</v>
      </c>
      <c r="EL82" s="185" t="s">
        <v>2832</v>
      </c>
      <c r="EM82" s="185" t="s">
        <v>563</v>
      </c>
      <c r="EN82" s="185" t="s">
        <v>563</v>
      </c>
      <c r="EO82" s="185" t="s">
        <v>2832</v>
      </c>
      <c r="EP82" s="185" t="s">
        <v>563</v>
      </c>
      <c r="EQ82" s="185" t="s">
        <v>563</v>
      </c>
      <c r="ER82" s="185" t="s">
        <v>2832</v>
      </c>
      <c r="ES82" s="185" t="s">
        <v>563</v>
      </c>
      <c r="ET82" s="185" t="s">
        <v>563</v>
      </c>
    </row>
    <row r="83" spans="1:150" x14ac:dyDescent="0.3">
      <c r="A83" s="1"/>
      <c r="B83" s="184" t="s">
        <v>3365</v>
      </c>
      <c r="C83" s="184" t="s">
        <v>95</v>
      </c>
      <c r="D83" s="184" t="s">
        <v>100</v>
      </c>
      <c r="E83" s="184" t="s">
        <v>3366</v>
      </c>
      <c r="F83" s="184" t="s">
        <v>3367</v>
      </c>
      <c r="G83" s="185" t="s">
        <v>2832</v>
      </c>
      <c r="H83" s="185" t="s">
        <v>563</v>
      </c>
      <c r="I83" s="185" t="s">
        <v>563</v>
      </c>
      <c r="J83" s="185" t="s">
        <v>2832</v>
      </c>
      <c r="K83" s="185" t="s">
        <v>563</v>
      </c>
      <c r="L83" s="185" t="s">
        <v>563</v>
      </c>
      <c r="M83" s="185" t="s">
        <v>2832</v>
      </c>
      <c r="N83" s="185" t="s">
        <v>563</v>
      </c>
      <c r="O83" s="185" t="s">
        <v>563</v>
      </c>
      <c r="P83" s="185" t="s">
        <v>2832</v>
      </c>
      <c r="Q83" s="185" t="s">
        <v>563</v>
      </c>
      <c r="R83" s="185" t="s">
        <v>563</v>
      </c>
      <c r="S83" s="185" t="s">
        <v>2832</v>
      </c>
      <c r="T83" s="185" t="s">
        <v>563</v>
      </c>
      <c r="U83" s="185" t="s">
        <v>563</v>
      </c>
      <c r="V83" s="185" t="s">
        <v>2832</v>
      </c>
      <c r="W83" s="185" t="s">
        <v>563</v>
      </c>
      <c r="X83" s="185" t="s">
        <v>563</v>
      </c>
      <c r="Y83" s="185" t="s">
        <v>2832</v>
      </c>
      <c r="Z83" s="185" t="s">
        <v>563</v>
      </c>
      <c r="AA83" s="185" t="s">
        <v>563</v>
      </c>
      <c r="AB83" s="185" t="s">
        <v>2832</v>
      </c>
      <c r="AC83" s="185" t="s">
        <v>563</v>
      </c>
      <c r="AD83" s="185" t="s">
        <v>563</v>
      </c>
      <c r="AE83" s="185" t="s">
        <v>2832</v>
      </c>
      <c r="AF83" s="185" t="s">
        <v>563</v>
      </c>
      <c r="AG83" s="185" t="s">
        <v>563</v>
      </c>
      <c r="AH83" s="185" t="s">
        <v>2832</v>
      </c>
      <c r="AI83" s="185" t="s">
        <v>563</v>
      </c>
      <c r="AJ83" s="185" t="s">
        <v>563</v>
      </c>
      <c r="AK83" s="185" t="s">
        <v>2832</v>
      </c>
      <c r="AL83" s="185" t="s">
        <v>563</v>
      </c>
      <c r="AM83" s="185" t="s">
        <v>563</v>
      </c>
      <c r="AN83" s="185" t="s">
        <v>2832</v>
      </c>
      <c r="AO83" s="185" t="s">
        <v>563</v>
      </c>
      <c r="AP83" s="185" t="s">
        <v>563</v>
      </c>
      <c r="AQ83" s="185" t="s">
        <v>2832</v>
      </c>
      <c r="AR83" s="185" t="s">
        <v>563</v>
      </c>
      <c r="AS83" s="185" t="s">
        <v>563</v>
      </c>
      <c r="AT83" s="185" t="s">
        <v>2832</v>
      </c>
      <c r="AU83" s="185" t="s">
        <v>563</v>
      </c>
      <c r="AV83" s="185" t="s">
        <v>563</v>
      </c>
      <c r="AW83" s="185" t="s">
        <v>2832</v>
      </c>
      <c r="AX83" s="185" t="s">
        <v>563</v>
      </c>
      <c r="AY83" s="185" t="s">
        <v>563</v>
      </c>
      <c r="AZ83" s="185" t="s">
        <v>2832</v>
      </c>
      <c r="BA83" s="185" t="s">
        <v>563</v>
      </c>
      <c r="BB83" s="185" t="s">
        <v>563</v>
      </c>
      <c r="BC83" s="185" t="s">
        <v>2832</v>
      </c>
      <c r="BD83" s="185" t="s">
        <v>563</v>
      </c>
      <c r="BE83" s="185" t="s">
        <v>563</v>
      </c>
      <c r="BF83" s="185" t="s">
        <v>2832</v>
      </c>
      <c r="BG83" s="185" t="s">
        <v>563</v>
      </c>
      <c r="BH83" s="185" t="s">
        <v>563</v>
      </c>
      <c r="BI83" s="185" t="s">
        <v>2832</v>
      </c>
      <c r="BJ83" s="185" t="s">
        <v>563</v>
      </c>
      <c r="BK83" s="185" t="s">
        <v>563</v>
      </c>
      <c r="BL83" s="185" t="s">
        <v>2832</v>
      </c>
      <c r="BM83" s="185" t="s">
        <v>563</v>
      </c>
      <c r="BN83" s="185" t="s">
        <v>563</v>
      </c>
      <c r="BO83" s="185" t="s">
        <v>2832</v>
      </c>
      <c r="BP83" s="185" t="s">
        <v>563</v>
      </c>
      <c r="BQ83" s="185" t="s">
        <v>563</v>
      </c>
      <c r="BR83" s="185" t="s">
        <v>2832</v>
      </c>
      <c r="BS83" s="185" t="s">
        <v>563</v>
      </c>
      <c r="BT83" s="185" t="s">
        <v>563</v>
      </c>
      <c r="BU83" s="185" t="s">
        <v>2832</v>
      </c>
      <c r="BV83" s="185" t="s">
        <v>563</v>
      </c>
      <c r="BW83" s="185" t="s">
        <v>563</v>
      </c>
      <c r="BX83" s="185" t="s">
        <v>2832</v>
      </c>
      <c r="BY83" s="185" t="s">
        <v>563</v>
      </c>
      <c r="BZ83" s="185" t="s">
        <v>563</v>
      </c>
      <c r="CA83" s="185" t="s">
        <v>2832</v>
      </c>
      <c r="CB83" s="185" t="s">
        <v>563</v>
      </c>
      <c r="CC83" s="185" t="s">
        <v>563</v>
      </c>
      <c r="CD83" s="185" t="s">
        <v>2832</v>
      </c>
      <c r="CE83" s="185" t="s">
        <v>563</v>
      </c>
      <c r="CF83" s="185" t="s">
        <v>563</v>
      </c>
      <c r="CG83" s="185" t="s">
        <v>2832</v>
      </c>
      <c r="CH83" s="185" t="s">
        <v>563</v>
      </c>
      <c r="CI83" s="185" t="s">
        <v>563</v>
      </c>
      <c r="CJ83" s="185" t="s">
        <v>2832</v>
      </c>
      <c r="CK83" s="185" t="s">
        <v>563</v>
      </c>
      <c r="CL83" s="185" t="s">
        <v>563</v>
      </c>
      <c r="CM83" s="185" t="s">
        <v>2832</v>
      </c>
      <c r="CN83" s="185" t="s">
        <v>563</v>
      </c>
      <c r="CO83" s="185" t="s">
        <v>563</v>
      </c>
      <c r="CP83" s="185" t="s">
        <v>2832</v>
      </c>
      <c r="CQ83" s="185" t="s">
        <v>563</v>
      </c>
      <c r="CR83" s="185" t="s">
        <v>563</v>
      </c>
      <c r="CS83" s="185" t="s">
        <v>2832</v>
      </c>
      <c r="CT83" s="185" t="s">
        <v>563</v>
      </c>
      <c r="CU83" s="185" t="s">
        <v>563</v>
      </c>
      <c r="CV83" s="185" t="s">
        <v>2832</v>
      </c>
      <c r="CW83" s="185" t="s">
        <v>563</v>
      </c>
      <c r="CX83" s="185" t="s">
        <v>563</v>
      </c>
      <c r="CY83" s="185" t="s">
        <v>2832</v>
      </c>
      <c r="CZ83" s="185" t="s">
        <v>563</v>
      </c>
      <c r="DA83" s="185" t="s">
        <v>563</v>
      </c>
      <c r="DB83" s="185" t="s">
        <v>2832</v>
      </c>
      <c r="DC83" s="185" t="s">
        <v>563</v>
      </c>
      <c r="DD83" s="185" t="s">
        <v>563</v>
      </c>
      <c r="DE83" s="185" t="s">
        <v>2832</v>
      </c>
      <c r="DF83" s="185" t="s">
        <v>563</v>
      </c>
      <c r="DG83" s="185" t="s">
        <v>563</v>
      </c>
      <c r="DH83" s="185" t="s">
        <v>2832</v>
      </c>
      <c r="DI83" s="185" t="s">
        <v>563</v>
      </c>
      <c r="DJ83" s="185" t="s">
        <v>563</v>
      </c>
      <c r="DK83" s="185" t="s">
        <v>2832</v>
      </c>
      <c r="DL83" s="185" t="s">
        <v>563</v>
      </c>
      <c r="DM83" s="185" t="s">
        <v>563</v>
      </c>
      <c r="DN83" s="185" t="s">
        <v>2832</v>
      </c>
      <c r="DO83" s="185" t="s">
        <v>563</v>
      </c>
      <c r="DP83" s="185" t="s">
        <v>563</v>
      </c>
      <c r="DQ83" s="185" t="s">
        <v>2832</v>
      </c>
      <c r="DR83" s="185" t="s">
        <v>563</v>
      </c>
      <c r="DS83" s="185" t="s">
        <v>563</v>
      </c>
      <c r="DT83" s="185" t="s">
        <v>2832</v>
      </c>
      <c r="DU83" s="185" t="s">
        <v>563</v>
      </c>
      <c r="DV83" s="185" t="s">
        <v>563</v>
      </c>
      <c r="DW83" s="185" t="s">
        <v>2832</v>
      </c>
      <c r="DX83" s="185" t="s">
        <v>563</v>
      </c>
      <c r="DY83" s="185" t="s">
        <v>563</v>
      </c>
      <c r="DZ83" s="185" t="s">
        <v>2832</v>
      </c>
      <c r="EA83" s="185" t="s">
        <v>563</v>
      </c>
      <c r="EB83" s="185" t="s">
        <v>563</v>
      </c>
      <c r="EC83" s="185" t="s">
        <v>2832</v>
      </c>
      <c r="ED83" s="185" t="s">
        <v>563</v>
      </c>
      <c r="EE83" s="185" t="s">
        <v>563</v>
      </c>
      <c r="EF83" s="185" t="s">
        <v>2832</v>
      </c>
      <c r="EG83" s="185" t="s">
        <v>563</v>
      </c>
      <c r="EH83" s="185" t="s">
        <v>563</v>
      </c>
      <c r="EI83" s="185" t="s">
        <v>2832</v>
      </c>
      <c r="EJ83" s="185" t="s">
        <v>563</v>
      </c>
      <c r="EK83" s="185" t="s">
        <v>563</v>
      </c>
      <c r="EL83" s="185" t="s">
        <v>2832</v>
      </c>
      <c r="EM83" s="185" t="s">
        <v>563</v>
      </c>
      <c r="EN83" s="185" t="s">
        <v>563</v>
      </c>
      <c r="EO83" s="185" t="s">
        <v>2832</v>
      </c>
      <c r="EP83" s="185" t="s">
        <v>563</v>
      </c>
      <c r="EQ83" s="185" t="s">
        <v>563</v>
      </c>
      <c r="ER83" s="185" t="s">
        <v>2832</v>
      </c>
      <c r="ES83" s="185" t="s">
        <v>563</v>
      </c>
      <c r="ET83" s="185" t="s">
        <v>563</v>
      </c>
    </row>
    <row r="84" spans="1:150" x14ac:dyDescent="0.3">
      <c r="A84" s="1"/>
      <c r="B84" s="184" t="s">
        <v>3368</v>
      </c>
      <c r="C84" s="184" t="s">
        <v>95</v>
      </c>
      <c r="D84" s="184" t="s">
        <v>100</v>
      </c>
      <c r="E84" s="184" t="s">
        <v>3369</v>
      </c>
      <c r="F84" s="184" t="s">
        <v>3370</v>
      </c>
      <c r="G84" s="185" t="s">
        <v>2832</v>
      </c>
      <c r="H84" s="185" t="s">
        <v>2725</v>
      </c>
      <c r="I84" s="185" t="s">
        <v>2725</v>
      </c>
      <c r="J84" s="185" t="s">
        <v>2832</v>
      </c>
      <c r="K84" s="185" t="s">
        <v>2725</v>
      </c>
      <c r="L84" s="185" t="s">
        <v>2725</v>
      </c>
      <c r="M84" s="185" t="s">
        <v>2832</v>
      </c>
      <c r="N84" s="185" t="s">
        <v>2725</v>
      </c>
      <c r="O84" s="185" t="s">
        <v>2725</v>
      </c>
      <c r="P84" s="185" t="s">
        <v>2832</v>
      </c>
      <c r="Q84" s="185" t="s">
        <v>2725</v>
      </c>
      <c r="R84" s="185" t="s">
        <v>2725</v>
      </c>
      <c r="S84" s="185" t="s">
        <v>2832</v>
      </c>
      <c r="T84" s="185" t="s">
        <v>2725</v>
      </c>
      <c r="U84" s="185" t="s">
        <v>2725</v>
      </c>
      <c r="V84" s="185" t="s">
        <v>2832</v>
      </c>
      <c r="W84" s="185" t="s">
        <v>2725</v>
      </c>
      <c r="X84" s="185" t="s">
        <v>2725</v>
      </c>
      <c r="Y84" s="185" t="s">
        <v>2832</v>
      </c>
      <c r="Z84" s="185" t="s">
        <v>2725</v>
      </c>
      <c r="AA84" s="185" t="s">
        <v>2725</v>
      </c>
      <c r="AB84" s="185" t="s">
        <v>2832</v>
      </c>
      <c r="AC84" s="185" t="s">
        <v>2725</v>
      </c>
      <c r="AD84" s="185" t="s">
        <v>2725</v>
      </c>
      <c r="AE84" s="185" t="s">
        <v>2832</v>
      </c>
      <c r="AF84" s="185" t="s">
        <v>2725</v>
      </c>
      <c r="AG84" s="185" t="s">
        <v>2725</v>
      </c>
      <c r="AH84" s="185" t="s">
        <v>2832</v>
      </c>
      <c r="AI84" s="185" t="s">
        <v>2725</v>
      </c>
      <c r="AJ84" s="185" t="s">
        <v>2725</v>
      </c>
      <c r="AK84" s="185" t="s">
        <v>2832</v>
      </c>
      <c r="AL84" s="185" t="s">
        <v>2725</v>
      </c>
      <c r="AM84" s="185" t="s">
        <v>2725</v>
      </c>
      <c r="AN84" s="185" t="s">
        <v>2832</v>
      </c>
      <c r="AO84" s="185" t="s">
        <v>2725</v>
      </c>
      <c r="AP84" s="185" t="s">
        <v>2725</v>
      </c>
      <c r="AQ84" s="185" t="s">
        <v>2832</v>
      </c>
      <c r="AR84" s="185" t="s">
        <v>2725</v>
      </c>
      <c r="AS84" s="185" t="s">
        <v>2725</v>
      </c>
      <c r="AT84" s="185" t="s">
        <v>2832</v>
      </c>
      <c r="AU84" s="185" t="s">
        <v>2725</v>
      </c>
      <c r="AV84" s="185" t="s">
        <v>2725</v>
      </c>
      <c r="AW84" s="185" t="s">
        <v>2832</v>
      </c>
      <c r="AX84" s="185" t="s">
        <v>2725</v>
      </c>
      <c r="AY84" s="185" t="s">
        <v>2725</v>
      </c>
      <c r="AZ84" s="185" t="s">
        <v>2832</v>
      </c>
      <c r="BA84" s="185" t="s">
        <v>2725</v>
      </c>
      <c r="BB84" s="185" t="s">
        <v>2725</v>
      </c>
      <c r="BC84" s="185" t="s">
        <v>2832</v>
      </c>
      <c r="BD84" s="185" t="s">
        <v>2725</v>
      </c>
      <c r="BE84" s="185" t="s">
        <v>2725</v>
      </c>
      <c r="BF84" s="185" t="s">
        <v>2832</v>
      </c>
      <c r="BG84" s="185" t="s">
        <v>2725</v>
      </c>
      <c r="BH84" s="185" t="s">
        <v>2725</v>
      </c>
      <c r="BI84" s="185" t="s">
        <v>2832</v>
      </c>
      <c r="BJ84" s="185" t="s">
        <v>2725</v>
      </c>
      <c r="BK84" s="185" t="s">
        <v>2725</v>
      </c>
      <c r="BL84" s="185" t="s">
        <v>2832</v>
      </c>
      <c r="BM84" s="185" t="s">
        <v>2725</v>
      </c>
      <c r="BN84" s="185" t="s">
        <v>2725</v>
      </c>
      <c r="BO84" s="185" t="s">
        <v>2832</v>
      </c>
      <c r="BP84" s="185" t="s">
        <v>2725</v>
      </c>
      <c r="BQ84" s="185" t="s">
        <v>2725</v>
      </c>
      <c r="BR84" s="185" t="s">
        <v>2832</v>
      </c>
      <c r="BS84" s="185" t="s">
        <v>2725</v>
      </c>
      <c r="BT84" s="185" t="s">
        <v>2725</v>
      </c>
      <c r="BU84" s="185" t="s">
        <v>2832</v>
      </c>
      <c r="BV84" s="185" t="s">
        <v>2725</v>
      </c>
      <c r="BW84" s="185" t="s">
        <v>2725</v>
      </c>
      <c r="BX84" s="185" t="s">
        <v>2832</v>
      </c>
      <c r="BY84" s="185" t="s">
        <v>2725</v>
      </c>
      <c r="BZ84" s="185" t="s">
        <v>2725</v>
      </c>
      <c r="CA84" s="185" t="s">
        <v>2832</v>
      </c>
      <c r="CB84" s="185" t="s">
        <v>2725</v>
      </c>
      <c r="CC84" s="185" t="s">
        <v>2725</v>
      </c>
      <c r="CD84" s="185" t="s">
        <v>2832</v>
      </c>
      <c r="CE84" s="185" t="s">
        <v>2725</v>
      </c>
      <c r="CF84" s="185" t="s">
        <v>2725</v>
      </c>
      <c r="CG84" s="185" t="s">
        <v>2832</v>
      </c>
      <c r="CH84" s="185" t="s">
        <v>2725</v>
      </c>
      <c r="CI84" s="185" t="s">
        <v>2725</v>
      </c>
      <c r="CJ84" s="185" t="s">
        <v>2832</v>
      </c>
      <c r="CK84" s="185" t="s">
        <v>2725</v>
      </c>
      <c r="CL84" s="185" t="s">
        <v>2725</v>
      </c>
      <c r="CM84" s="185" t="s">
        <v>2832</v>
      </c>
      <c r="CN84" s="185" t="s">
        <v>2725</v>
      </c>
      <c r="CO84" s="185" t="s">
        <v>2725</v>
      </c>
      <c r="CP84" s="185" t="s">
        <v>2832</v>
      </c>
      <c r="CQ84" s="185" t="s">
        <v>2725</v>
      </c>
      <c r="CR84" s="185" t="s">
        <v>2725</v>
      </c>
      <c r="CS84" s="185" t="s">
        <v>2832</v>
      </c>
      <c r="CT84" s="185" t="s">
        <v>2725</v>
      </c>
      <c r="CU84" s="185" t="s">
        <v>2725</v>
      </c>
      <c r="CV84" s="185" t="s">
        <v>2832</v>
      </c>
      <c r="CW84" s="185" t="s">
        <v>2725</v>
      </c>
      <c r="CX84" s="185" t="s">
        <v>2725</v>
      </c>
      <c r="CY84" s="185" t="s">
        <v>2832</v>
      </c>
      <c r="CZ84" s="185" t="s">
        <v>2725</v>
      </c>
      <c r="DA84" s="185" t="s">
        <v>2725</v>
      </c>
      <c r="DB84" s="185" t="s">
        <v>2832</v>
      </c>
      <c r="DC84" s="185" t="s">
        <v>2725</v>
      </c>
      <c r="DD84" s="185" t="s">
        <v>2725</v>
      </c>
      <c r="DE84" s="185" t="s">
        <v>2832</v>
      </c>
      <c r="DF84" s="185" t="s">
        <v>2725</v>
      </c>
      <c r="DG84" s="185" t="s">
        <v>2725</v>
      </c>
      <c r="DH84" s="185" t="s">
        <v>2832</v>
      </c>
      <c r="DI84" s="185" t="s">
        <v>2725</v>
      </c>
      <c r="DJ84" s="185" t="s">
        <v>2725</v>
      </c>
      <c r="DK84" s="185" t="s">
        <v>2832</v>
      </c>
      <c r="DL84" s="185" t="s">
        <v>2725</v>
      </c>
      <c r="DM84" s="185" t="s">
        <v>2725</v>
      </c>
      <c r="DN84" s="185" t="s">
        <v>2832</v>
      </c>
      <c r="DO84" s="185" t="s">
        <v>2725</v>
      </c>
      <c r="DP84" s="185" t="s">
        <v>2725</v>
      </c>
      <c r="DQ84" s="185" t="s">
        <v>2832</v>
      </c>
      <c r="DR84" s="185" t="s">
        <v>2725</v>
      </c>
      <c r="DS84" s="185" t="s">
        <v>2725</v>
      </c>
      <c r="DT84" s="185" t="s">
        <v>2832</v>
      </c>
      <c r="DU84" s="185" t="s">
        <v>2725</v>
      </c>
      <c r="DV84" s="185" t="s">
        <v>2725</v>
      </c>
      <c r="DW84" s="185" t="s">
        <v>2832</v>
      </c>
      <c r="DX84" s="185" t="s">
        <v>2725</v>
      </c>
      <c r="DY84" s="185" t="s">
        <v>2725</v>
      </c>
      <c r="DZ84" s="185" t="s">
        <v>2832</v>
      </c>
      <c r="EA84" s="185" t="s">
        <v>2725</v>
      </c>
      <c r="EB84" s="185" t="s">
        <v>2725</v>
      </c>
      <c r="EC84" s="185" t="s">
        <v>2832</v>
      </c>
      <c r="ED84" s="185" t="s">
        <v>2725</v>
      </c>
      <c r="EE84" s="185" t="s">
        <v>2725</v>
      </c>
      <c r="EF84" s="185" t="s">
        <v>2832</v>
      </c>
      <c r="EG84" s="185" t="s">
        <v>2725</v>
      </c>
      <c r="EH84" s="185" t="s">
        <v>2725</v>
      </c>
      <c r="EI84" s="185" t="s">
        <v>2832</v>
      </c>
      <c r="EJ84" s="185" t="s">
        <v>2725</v>
      </c>
      <c r="EK84" s="185" t="s">
        <v>2725</v>
      </c>
      <c r="EL84" s="185" t="s">
        <v>2832</v>
      </c>
      <c r="EM84" s="185" t="s">
        <v>2725</v>
      </c>
      <c r="EN84" s="185" t="s">
        <v>2725</v>
      </c>
      <c r="EO84" s="185" t="s">
        <v>2832</v>
      </c>
      <c r="EP84" s="185" t="s">
        <v>2725</v>
      </c>
      <c r="EQ84" s="185" t="s">
        <v>2725</v>
      </c>
      <c r="ER84" s="185" t="s">
        <v>2832</v>
      </c>
      <c r="ES84" s="185" t="s">
        <v>2725</v>
      </c>
      <c r="ET84" s="185" t="s">
        <v>2725</v>
      </c>
    </row>
    <row r="85" spans="1:150" x14ac:dyDescent="0.3">
      <c r="A85" s="1"/>
      <c r="B85" s="183" t="s">
        <v>3371</v>
      </c>
      <c r="C85" s="183" t="s">
        <v>109</v>
      </c>
      <c r="D85" s="183" t="s">
        <v>1003</v>
      </c>
      <c r="E85" s="183" t="s">
        <v>3372</v>
      </c>
      <c r="F85" s="183" t="s">
        <v>3373</v>
      </c>
      <c r="G85" s="183" t="s">
        <v>2832</v>
      </c>
      <c r="H85" s="183" t="s">
        <v>2725</v>
      </c>
      <c r="I85" s="183" t="s">
        <v>2725</v>
      </c>
      <c r="J85" s="183" t="s">
        <v>2832</v>
      </c>
      <c r="K85" s="183" t="s">
        <v>2725</v>
      </c>
      <c r="L85" s="183" t="s">
        <v>2725</v>
      </c>
      <c r="M85" s="183" t="s">
        <v>2832</v>
      </c>
      <c r="N85" s="183" t="s">
        <v>2725</v>
      </c>
      <c r="O85" s="183" t="s">
        <v>2725</v>
      </c>
      <c r="P85" s="183" t="s">
        <v>2832</v>
      </c>
      <c r="Q85" s="183" t="s">
        <v>2725</v>
      </c>
      <c r="R85" s="183" t="s">
        <v>2725</v>
      </c>
      <c r="S85" s="183" t="s">
        <v>2832</v>
      </c>
      <c r="T85" s="183" t="s">
        <v>2725</v>
      </c>
      <c r="U85" s="183" t="s">
        <v>2725</v>
      </c>
      <c r="V85" s="183" t="s">
        <v>2832</v>
      </c>
      <c r="W85" s="183" t="s">
        <v>2725</v>
      </c>
      <c r="X85" s="183" t="s">
        <v>2725</v>
      </c>
      <c r="Y85" s="183" t="s">
        <v>2832</v>
      </c>
      <c r="Z85" s="183" t="s">
        <v>2725</v>
      </c>
      <c r="AA85" s="183" t="s">
        <v>2725</v>
      </c>
      <c r="AB85" s="183" t="s">
        <v>2832</v>
      </c>
      <c r="AC85" s="183" t="s">
        <v>2725</v>
      </c>
      <c r="AD85" s="183" t="s">
        <v>2725</v>
      </c>
      <c r="AE85" s="183" t="s">
        <v>2832</v>
      </c>
      <c r="AF85" s="183" t="s">
        <v>2725</v>
      </c>
      <c r="AG85" s="183" t="s">
        <v>2725</v>
      </c>
      <c r="AH85" s="183" t="s">
        <v>2832</v>
      </c>
      <c r="AI85" s="183" t="s">
        <v>2725</v>
      </c>
      <c r="AJ85" s="183" t="s">
        <v>2725</v>
      </c>
      <c r="AK85" s="183" t="s">
        <v>2832</v>
      </c>
      <c r="AL85" s="183" t="s">
        <v>2725</v>
      </c>
      <c r="AM85" s="183" t="s">
        <v>2725</v>
      </c>
      <c r="AN85" s="183" t="s">
        <v>2832</v>
      </c>
      <c r="AO85" s="183" t="s">
        <v>2725</v>
      </c>
      <c r="AP85" s="183" t="s">
        <v>2725</v>
      </c>
      <c r="AQ85" s="183" t="s">
        <v>2832</v>
      </c>
      <c r="AR85" s="183" t="s">
        <v>2725</v>
      </c>
      <c r="AS85" s="183" t="s">
        <v>2725</v>
      </c>
      <c r="AT85" s="183" t="s">
        <v>2832</v>
      </c>
      <c r="AU85" s="183" t="s">
        <v>2725</v>
      </c>
      <c r="AV85" s="183" t="s">
        <v>2725</v>
      </c>
      <c r="AW85" s="183" t="s">
        <v>2832</v>
      </c>
      <c r="AX85" s="183" t="s">
        <v>2725</v>
      </c>
      <c r="AY85" s="183" t="s">
        <v>2725</v>
      </c>
      <c r="AZ85" s="183" t="s">
        <v>2832</v>
      </c>
      <c r="BA85" s="183" t="s">
        <v>2725</v>
      </c>
      <c r="BB85" s="183" t="s">
        <v>2725</v>
      </c>
      <c r="BC85" s="183" t="s">
        <v>2832</v>
      </c>
      <c r="BD85" s="183" t="s">
        <v>2725</v>
      </c>
      <c r="BE85" s="183" t="s">
        <v>2725</v>
      </c>
      <c r="BF85" s="183" t="s">
        <v>2832</v>
      </c>
      <c r="BG85" s="183" t="s">
        <v>2725</v>
      </c>
      <c r="BH85" s="183" t="s">
        <v>2725</v>
      </c>
      <c r="BI85" s="183" t="s">
        <v>2832</v>
      </c>
      <c r="BJ85" s="183" t="s">
        <v>2725</v>
      </c>
      <c r="BK85" s="183" t="s">
        <v>2725</v>
      </c>
      <c r="BL85" s="183" t="s">
        <v>2832</v>
      </c>
      <c r="BM85" s="183" t="s">
        <v>2725</v>
      </c>
      <c r="BN85" s="183" t="s">
        <v>2725</v>
      </c>
      <c r="BO85" s="183" t="s">
        <v>2832</v>
      </c>
      <c r="BP85" s="183" t="s">
        <v>2725</v>
      </c>
      <c r="BQ85" s="183" t="s">
        <v>2725</v>
      </c>
      <c r="BR85" s="183" t="s">
        <v>2832</v>
      </c>
      <c r="BS85" s="183" t="s">
        <v>2725</v>
      </c>
      <c r="BT85" s="183" t="s">
        <v>2725</v>
      </c>
      <c r="BU85" s="183" t="s">
        <v>2832</v>
      </c>
      <c r="BV85" s="183" t="s">
        <v>2725</v>
      </c>
      <c r="BW85" s="183" t="s">
        <v>2725</v>
      </c>
      <c r="BX85" s="183" t="s">
        <v>2832</v>
      </c>
      <c r="BY85" s="183" t="s">
        <v>2725</v>
      </c>
      <c r="BZ85" s="183" t="s">
        <v>2725</v>
      </c>
      <c r="CA85" s="183" t="s">
        <v>2832</v>
      </c>
      <c r="CB85" s="183" t="s">
        <v>2725</v>
      </c>
      <c r="CC85" s="183" t="s">
        <v>2725</v>
      </c>
      <c r="CD85" s="183" t="s">
        <v>2832</v>
      </c>
      <c r="CE85" s="183" t="s">
        <v>2725</v>
      </c>
      <c r="CF85" s="183" t="s">
        <v>2725</v>
      </c>
      <c r="CG85" s="183" t="s">
        <v>2832</v>
      </c>
      <c r="CH85" s="183" t="s">
        <v>2725</v>
      </c>
      <c r="CI85" s="183" t="s">
        <v>2725</v>
      </c>
      <c r="CJ85" s="183" t="s">
        <v>2832</v>
      </c>
      <c r="CK85" s="183" t="s">
        <v>2725</v>
      </c>
      <c r="CL85" s="183" t="s">
        <v>2725</v>
      </c>
      <c r="CM85" s="183" t="s">
        <v>2832</v>
      </c>
      <c r="CN85" s="183" t="s">
        <v>2725</v>
      </c>
      <c r="CO85" s="183" t="s">
        <v>2725</v>
      </c>
      <c r="CP85" s="183" t="s">
        <v>2832</v>
      </c>
      <c r="CQ85" s="183" t="s">
        <v>2725</v>
      </c>
      <c r="CR85" s="183" t="s">
        <v>2725</v>
      </c>
      <c r="CS85" s="183" t="s">
        <v>2832</v>
      </c>
      <c r="CT85" s="183" t="s">
        <v>2725</v>
      </c>
      <c r="CU85" s="183" t="s">
        <v>2725</v>
      </c>
      <c r="CV85" s="183" t="s">
        <v>2832</v>
      </c>
      <c r="CW85" s="183" t="s">
        <v>2725</v>
      </c>
      <c r="CX85" s="183" t="s">
        <v>2725</v>
      </c>
      <c r="CY85" s="183" t="s">
        <v>2832</v>
      </c>
      <c r="CZ85" s="183" t="s">
        <v>2725</v>
      </c>
      <c r="DA85" s="183" t="s">
        <v>2725</v>
      </c>
      <c r="DB85" s="183" t="s">
        <v>2832</v>
      </c>
      <c r="DC85" s="183" t="s">
        <v>2725</v>
      </c>
      <c r="DD85" s="183" t="s">
        <v>2725</v>
      </c>
      <c r="DE85" s="183" t="s">
        <v>2832</v>
      </c>
      <c r="DF85" s="183" t="s">
        <v>2725</v>
      </c>
      <c r="DG85" s="183" t="s">
        <v>2725</v>
      </c>
      <c r="DH85" s="183" t="s">
        <v>2832</v>
      </c>
      <c r="DI85" s="183" t="s">
        <v>2725</v>
      </c>
      <c r="DJ85" s="183" t="s">
        <v>2725</v>
      </c>
      <c r="DK85" s="183" t="s">
        <v>2832</v>
      </c>
      <c r="DL85" s="183" t="s">
        <v>2725</v>
      </c>
      <c r="DM85" s="183" t="s">
        <v>2725</v>
      </c>
      <c r="DN85" s="183" t="s">
        <v>2832</v>
      </c>
      <c r="DO85" s="183" t="s">
        <v>2725</v>
      </c>
      <c r="DP85" s="183" t="s">
        <v>2725</v>
      </c>
      <c r="DQ85" s="183" t="s">
        <v>2832</v>
      </c>
      <c r="DR85" s="183" t="s">
        <v>2725</v>
      </c>
      <c r="DS85" s="183" t="s">
        <v>2725</v>
      </c>
      <c r="DT85" s="183" t="s">
        <v>2832</v>
      </c>
      <c r="DU85" s="183" t="s">
        <v>2725</v>
      </c>
      <c r="DV85" s="183" t="s">
        <v>2725</v>
      </c>
      <c r="DW85" s="183" t="s">
        <v>2832</v>
      </c>
      <c r="DX85" s="183" t="s">
        <v>2725</v>
      </c>
      <c r="DY85" s="183" t="s">
        <v>2725</v>
      </c>
      <c r="DZ85" s="183" t="s">
        <v>2832</v>
      </c>
      <c r="EA85" s="183" t="s">
        <v>2725</v>
      </c>
      <c r="EB85" s="183" t="s">
        <v>2725</v>
      </c>
      <c r="EC85" s="183" t="s">
        <v>2832</v>
      </c>
      <c r="ED85" s="183" t="s">
        <v>2725</v>
      </c>
      <c r="EE85" s="183" t="s">
        <v>2725</v>
      </c>
      <c r="EF85" s="183" t="s">
        <v>2832</v>
      </c>
      <c r="EG85" s="183" t="s">
        <v>2725</v>
      </c>
      <c r="EH85" s="183" t="s">
        <v>2725</v>
      </c>
      <c r="EI85" s="183" t="s">
        <v>2832</v>
      </c>
      <c r="EJ85" s="183" t="s">
        <v>2725</v>
      </c>
      <c r="EK85" s="183" t="s">
        <v>2725</v>
      </c>
      <c r="EL85" s="183" t="s">
        <v>2832</v>
      </c>
      <c r="EM85" s="183" t="s">
        <v>2725</v>
      </c>
      <c r="EN85" s="183" t="s">
        <v>2725</v>
      </c>
      <c r="EO85" s="183" t="s">
        <v>2832</v>
      </c>
      <c r="EP85" s="183" t="s">
        <v>2725</v>
      </c>
      <c r="EQ85" s="183" t="s">
        <v>2725</v>
      </c>
      <c r="ER85" s="183" t="s">
        <v>2832</v>
      </c>
      <c r="ES85" s="183" t="s">
        <v>2725</v>
      </c>
      <c r="ET85" s="183" t="s">
        <v>2725</v>
      </c>
    </row>
    <row r="86" spans="1:150" x14ac:dyDescent="0.3">
      <c r="A86" s="1"/>
      <c r="B86" s="184" t="s">
        <v>3374</v>
      </c>
      <c r="C86" s="184" t="s">
        <v>109</v>
      </c>
      <c r="D86" s="184" t="s">
        <v>1003</v>
      </c>
      <c r="E86" s="184" t="s">
        <v>3375</v>
      </c>
      <c r="F86" s="184" t="s">
        <v>3376</v>
      </c>
      <c r="G86" s="185" t="s">
        <v>2832</v>
      </c>
      <c r="H86" s="185" t="s">
        <v>2725</v>
      </c>
      <c r="I86" s="185" t="s">
        <v>2725</v>
      </c>
      <c r="J86" s="185" t="s">
        <v>2832</v>
      </c>
      <c r="K86" s="185" t="s">
        <v>2725</v>
      </c>
      <c r="L86" s="185" t="s">
        <v>2725</v>
      </c>
      <c r="M86" s="185" t="s">
        <v>2832</v>
      </c>
      <c r="N86" s="185" t="s">
        <v>2725</v>
      </c>
      <c r="O86" s="185" t="s">
        <v>2725</v>
      </c>
      <c r="P86" s="185" t="s">
        <v>2832</v>
      </c>
      <c r="Q86" s="185" t="s">
        <v>2725</v>
      </c>
      <c r="R86" s="185" t="s">
        <v>2725</v>
      </c>
      <c r="S86" s="185" t="s">
        <v>2832</v>
      </c>
      <c r="T86" s="185" t="s">
        <v>2725</v>
      </c>
      <c r="U86" s="185" t="s">
        <v>2725</v>
      </c>
      <c r="V86" s="185" t="s">
        <v>2832</v>
      </c>
      <c r="W86" s="185" t="s">
        <v>2725</v>
      </c>
      <c r="X86" s="185" t="s">
        <v>2725</v>
      </c>
      <c r="Y86" s="185" t="s">
        <v>2832</v>
      </c>
      <c r="Z86" s="185" t="s">
        <v>2725</v>
      </c>
      <c r="AA86" s="185" t="s">
        <v>2725</v>
      </c>
      <c r="AB86" s="185" t="s">
        <v>2832</v>
      </c>
      <c r="AC86" s="185" t="s">
        <v>2725</v>
      </c>
      <c r="AD86" s="185" t="s">
        <v>2725</v>
      </c>
      <c r="AE86" s="185" t="s">
        <v>2832</v>
      </c>
      <c r="AF86" s="185" t="s">
        <v>2725</v>
      </c>
      <c r="AG86" s="185" t="s">
        <v>2725</v>
      </c>
      <c r="AH86" s="185" t="s">
        <v>2832</v>
      </c>
      <c r="AI86" s="185" t="s">
        <v>2725</v>
      </c>
      <c r="AJ86" s="185" t="s">
        <v>2725</v>
      </c>
      <c r="AK86" s="185" t="s">
        <v>2832</v>
      </c>
      <c r="AL86" s="185" t="s">
        <v>2725</v>
      </c>
      <c r="AM86" s="185" t="s">
        <v>2725</v>
      </c>
      <c r="AN86" s="185" t="s">
        <v>2832</v>
      </c>
      <c r="AO86" s="185" t="s">
        <v>2725</v>
      </c>
      <c r="AP86" s="185" t="s">
        <v>2725</v>
      </c>
      <c r="AQ86" s="185" t="s">
        <v>2832</v>
      </c>
      <c r="AR86" s="185" t="s">
        <v>2725</v>
      </c>
      <c r="AS86" s="185" t="s">
        <v>2725</v>
      </c>
      <c r="AT86" s="185" t="s">
        <v>2832</v>
      </c>
      <c r="AU86" s="185" t="s">
        <v>2725</v>
      </c>
      <c r="AV86" s="185" t="s">
        <v>2725</v>
      </c>
      <c r="AW86" s="185" t="s">
        <v>2832</v>
      </c>
      <c r="AX86" s="185" t="s">
        <v>2725</v>
      </c>
      <c r="AY86" s="185" t="s">
        <v>2725</v>
      </c>
      <c r="AZ86" s="185" t="s">
        <v>2832</v>
      </c>
      <c r="BA86" s="185" t="s">
        <v>2725</v>
      </c>
      <c r="BB86" s="185" t="s">
        <v>2725</v>
      </c>
      <c r="BC86" s="185" t="s">
        <v>2832</v>
      </c>
      <c r="BD86" s="185" t="s">
        <v>2725</v>
      </c>
      <c r="BE86" s="185" t="s">
        <v>2725</v>
      </c>
      <c r="BF86" s="185" t="s">
        <v>2832</v>
      </c>
      <c r="BG86" s="185" t="s">
        <v>2725</v>
      </c>
      <c r="BH86" s="185" t="s">
        <v>2725</v>
      </c>
      <c r="BI86" s="185" t="s">
        <v>2832</v>
      </c>
      <c r="BJ86" s="185" t="s">
        <v>2725</v>
      </c>
      <c r="BK86" s="185" t="s">
        <v>2725</v>
      </c>
      <c r="BL86" s="185" t="s">
        <v>2832</v>
      </c>
      <c r="BM86" s="185" t="s">
        <v>2725</v>
      </c>
      <c r="BN86" s="185" t="s">
        <v>2725</v>
      </c>
      <c r="BO86" s="185" t="s">
        <v>2832</v>
      </c>
      <c r="BP86" s="185" t="s">
        <v>2725</v>
      </c>
      <c r="BQ86" s="185" t="s">
        <v>2725</v>
      </c>
      <c r="BR86" s="185" t="s">
        <v>2832</v>
      </c>
      <c r="BS86" s="185" t="s">
        <v>2725</v>
      </c>
      <c r="BT86" s="185" t="s">
        <v>2725</v>
      </c>
      <c r="BU86" s="185" t="s">
        <v>2832</v>
      </c>
      <c r="BV86" s="185" t="s">
        <v>2725</v>
      </c>
      <c r="BW86" s="185" t="s">
        <v>2725</v>
      </c>
      <c r="BX86" s="185" t="s">
        <v>2832</v>
      </c>
      <c r="BY86" s="185" t="s">
        <v>2725</v>
      </c>
      <c r="BZ86" s="185" t="s">
        <v>2725</v>
      </c>
      <c r="CA86" s="185" t="s">
        <v>2832</v>
      </c>
      <c r="CB86" s="185" t="s">
        <v>2725</v>
      </c>
      <c r="CC86" s="185" t="s">
        <v>2725</v>
      </c>
      <c r="CD86" s="185" t="s">
        <v>2832</v>
      </c>
      <c r="CE86" s="185" t="s">
        <v>2725</v>
      </c>
      <c r="CF86" s="185" t="s">
        <v>2725</v>
      </c>
      <c r="CG86" s="185" t="s">
        <v>2832</v>
      </c>
      <c r="CH86" s="185" t="s">
        <v>2725</v>
      </c>
      <c r="CI86" s="185" t="s">
        <v>2725</v>
      </c>
      <c r="CJ86" s="185" t="s">
        <v>2832</v>
      </c>
      <c r="CK86" s="185" t="s">
        <v>2725</v>
      </c>
      <c r="CL86" s="185" t="s">
        <v>2725</v>
      </c>
      <c r="CM86" s="185" t="s">
        <v>2832</v>
      </c>
      <c r="CN86" s="185" t="s">
        <v>2725</v>
      </c>
      <c r="CO86" s="185" t="s">
        <v>2725</v>
      </c>
      <c r="CP86" s="185" t="s">
        <v>2832</v>
      </c>
      <c r="CQ86" s="185" t="s">
        <v>2725</v>
      </c>
      <c r="CR86" s="185" t="s">
        <v>2725</v>
      </c>
      <c r="CS86" s="185" t="s">
        <v>2832</v>
      </c>
      <c r="CT86" s="185" t="s">
        <v>2725</v>
      </c>
      <c r="CU86" s="185" t="s">
        <v>2725</v>
      </c>
      <c r="CV86" s="185" t="s">
        <v>2832</v>
      </c>
      <c r="CW86" s="185" t="s">
        <v>2725</v>
      </c>
      <c r="CX86" s="185" t="s">
        <v>2725</v>
      </c>
      <c r="CY86" s="185" t="s">
        <v>2832</v>
      </c>
      <c r="CZ86" s="185" t="s">
        <v>2725</v>
      </c>
      <c r="DA86" s="185" t="s">
        <v>2725</v>
      </c>
      <c r="DB86" s="185" t="s">
        <v>2832</v>
      </c>
      <c r="DC86" s="185" t="s">
        <v>2725</v>
      </c>
      <c r="DD86" s="185" t="s">
        <v>2725</v>
      </c>
      <c r="DE86" s="185" t="s">
        <v>2832</v>
      </c>
      <c r="DF86" s="185" t="s">
        <v>2725</v>
      </c>
      <c r="DG86" s="185" t="s">
        <v>2725</v>
      </c>
      <c r="DH86" s="185" t="s">
        <v>2832</v>
      </c>
      <c r="DI86" s="185" t="s">
        <v>2725</v>
      </c>
      <c r="DJ86" s="185" t="s">
        <v>2725</v>
      </c>
      <c r="DK86" s="185" t="s">
        <v>2832</v>
      </c>
      <c r="DL86" s="185" t="s">
        <v>2725</v>
      </c>
      <c r="DM86" s="185" t="s">
        <v>2725</v>
      </c>
      <c r="DN86" s="185" t="s">
        <v>2832</v>
      </c>
      <c r="DO86" s="185" t="s">
        <v>2725</v>
      </c>
      <c r="DP86" s="185" t="s">
        <v>2725</v>
      </c>
      <c r="DQ86" s="185" t="s">
        <v>2832</v>
      </c>
      <c r="DR86" s="185" t="s">
        <v>2725</v>
      </c>
      <c r="DS86" s="185" t="s">
        <v>2725</v>
      </c>
      <c r="DT86" s="185" t="s">
        <v>2832</v>
      </c>
      <c r="DU86" s="185" t="s">
        <v>2725</v>
      </c>
      <c r="DV86" s="185" t="s">
        <v>2725</v>
      </c>
      <c r="DW86" s="185" t="s">
        <v>2832</v>
      </c>
      <c r="DX86" s="185" t="s">
        <v>2725</v>
      </c>
      <c r="DY86" s="185" t="s">
        <v>2725</v>
      </c>
      <c r="DZ86" s="185" t="s">
        <v>2832</v>
      </c>
      <c r="EA86" s="185" t="s">
        <v>2725</v>
      </c>
      <c r="EB86" s="185" t="s">
        <v>2725</v>
      </c>
      <c r="EC86" s="185" t="s">
        <v>2832</v>
      </c>
      <c r="ED86" s="185" t="s">
        <v>2725</v>
      </c>
      <c r="EE86" s="185" t="s">
        <v>2725</v>
      </c>
      <c r="EF86" s="185" t="s">
        <v>2832</v>
      </c>
      <c r="EG86" s="185" t="s">
        <v>2725</v>
      </c>
      <c r="EH86" s="185" t="s">
        <v>2725</v>
      </c>
      <c r="EI86" s="185" t="s">
        <v>2832</v>
      </c>
      <c r="EJ86" s="185" t="s">
        <v>2725</v>
      </c>
      <c r="EK86" s="185" t="s">
        <v>2725</v>
      </c>
      <c r="EL86" s="185" t="s">
        <v>2832</v>
      </c>
      <c r="EM86" s="185" t="s">
        <v>2725</v>
      </c>
      <c r="EN86" s="185" t="s">
        <v>2725</v>
      </c>
      <c r="EO86" s="185" t="s">
        <v>2832</v>
      </c>
      <c r="EP86" s="185" t="s">
        <v>2725</v>
      </c>
      <c r="EQ86" s="185" t="s">
        <v>2725</v>
      </c>
      <c r="ER86" s="185" t="s">
        <v>2832</v>
      </c>
      <c r="ES86" s="185" t="s">
        <v>2725</v>
      </c>
      <c r="ET86" s="185" t="s">
        <v>2725</v>
      </c>
    </row>
    <row r="87" spans="1:150" x14ac:dyDescent="0.3">
      <c r="A87" s="1"/>
      <c r="B87" s="184" t="s">
        <v>3377</v>
      </c>
      <c r="C87" s="184" t="s">
        <v>109</v>
      </c>
      <c r="D87" s="184" t="s">
        <v>1003</v>
      </c>
      <c r="E87" s="184" t="s">
        <v>3378</v>
      </c>
      <c r="F87" s="184" t="s">
        <v>3379</v>
      </c>
      <c r="G87" s="185" t="s">
        <v>2832</v>
      </c>
      <c r="H87" s="185" t="s">
        <v>2725</v>
      </c>
      <c r="I87" s="185" t="s">
        <v>2725</v>
      </c>
      <c r="J87" s="185" t="s">
        <v>2832</v>
      </c>
      <c r="K87" s="185" t="s">
        <v>2725</v>
      </c>
      <c r="L87" s="185" t="s">
        <v>2725</v>
      </c>
      <c r="M87" s="185" t="s">
        <v>2832</v>
      </c>
      <c r="N87" s="185" t="s">
        <v>2725</v>
      </c>
      <c r="O87" s="185" t="s">
        <v>2725</v>
      </c>
      <c r="P87" s="185" t="s">
        <v>2832</v>
      </c>
      <c r="Q87" s="185" t="s">
        <v>2725</v>
      </c>
      <c r="R87" s="185" t="s">
        <v>2725</v>
      </c>
      <c r="S87" s="185" t="s">
        <v>2832</v>
      </c>
      <c r="T87" s="185" t="s">
        <v>2725</v>
      </c>
      <c r="U87" s="185" t="s">
        <v>2725</v>
      </c>
      <c r="V87" s="185" t="s">
        <v>2832</v>
      </c>
      <c r="W87" s="185" t="s">
        <v>2725</v>
      </c>
      <c r="X87" s="185" t="s">
        <v>2725</v>
      </c>
      <c r="Y87" s="185" t="s">
        <v>2832</v>
      </c>
      <c r="Z87" s="185" t="s">
        <v>2725</v>
      </c>
      <c r="AA87" s="185" t="s">
        <v>2725</v>
      </c>
      <c r="AB87" s="185" t="s">
        <v>2832</v>
      </c>
      <c r="AC87" s="185" t="s">
        <v>2725</v>
      </c>
      <c r="AD87" s="185" t="s">
        <v>2725</v>
      </c>
      <c r="AE87" s="185" t="s">
        <v>2832</v>
      </c>
      <c r="AF87" s="185" t="s">
        <v>2725</v>
      </c>
      <c r="AG87" s="185" t="s">
        <v>2725</v>
      </c>
      <c r="AH87" s="185" t="s">
        <v>2832</v>
      </c>
      <c r="AI87" s="185" t="s">
        <v>2725</v>
      </c>
      <c r="AJ87" s="185" t="s">
        <v>2725</v>
      </c>
      <c r="AK87" s="185" t="s">
        <v>2832</v>
      </c>
      <c r="AL87" s="185" t="s">
        <v>2725</v>
      </c>
      <c r="AM87" s="185" t="s">
        <v>2725</v>
      </c>
      <c r="AN87" s="185" t="s">
        <v>2832</v>
      </c>
      <c r="AO87" s="185" t="s">
        <v>2725</v>
      </c>
      <c r="AP87" s="185" t="s">
        <v>2725</v>
      </c>
      <c r="AQ87" s="185" t="s">
        <v>2832</v>
      </c>
      <c r="AR87" s="185" t="s">
        <v>2725</v>
      </c>
      <c r="AS87" s="185" t="s">
        <v>2725</v>
      </c>
      <c r="AT87" s="185" t="s">
        <v>2832</v>
      </c>
      <c r="AU87" s="185" t="s">
        <v>2725</v>
      </c>
      <c r="AV87" s="185" t="s">
        <v>2725</v>
      </c>
      <c r="AW87" s="185" t="s">
        <v>2832</v>
      </c>
      <c r="AX87" s="185" t="s">
        <v>2725</v>
      </c>
      <c r="AY87" s="185" t="s">
        <v>2725</v>
      </c>
      <c r="AZ87" s="185" t="s">
        <v>2832</v>
      </c>
      <c r="BA87" s="185" t="s">
        <v>2725</v>
      </c>
      <c r="BB87" s="185" t="s">
        <v>2725</v>
      </c>
      <c r="BC87" s="185" t="s">
        <v>2832</v>
      </c>
      <c r="BD87" s="185" t="s">
        <v>2725</v>
      </c>
      <c r="BE87" s="185" t="s">
        <v>2725</v>
      </c>
      <c r="BF87" s="185" t="s">
        <v>2832</v>
      </c>
      <c r="BG87" s="185" t="s">
        <v>2725</v>
      </c>
      <c r="BH87" s="185" t="s">
        <v>2725</v>
      </c>
      <c r="BI87" s="185" t="s">
        <v>2832</v>
      </c>
      <c r="BJ87" s="185" t="s">
        <v>2725</v>
      </c>
      <c r="BK87" s="185" t="s">
        <v>2725</v>
      </c>
      <c r="BL87" s="185" t="s">
        <v>2832</v>
      </c>
      <c r="BM87" s="185" t="s">
        <v>2725</v>
      </c>
      <c r="BN87" s="185" t="s">
        <v>2725</v>
      </c>
      <c r="BO87" s="185" t="s">
        <v>2832</v>
      </c>
      <c r="BP87" s="185" t="s">
        <v>2725</v>
      </c>
      <c r="BQ87" s="185" t="s">
        <v>2725</v>
      </c>
      <c r="BR87" s="185" t="s">
        <v>2832</v>
      </c>
      <c r="BS87" s="185" t="s">
        <v>2725</v>
      </c>
      <c r="BT87" s="185" t="s">
        <v>2725</v>
      </c>
      <c r="BU87" s="185" t="s">
        <v>2832</v>
      </c>
      <c r="BV87" s="185" t="s">
        <v>2725</v>
      </c>
      <c r="BW87" s="185" t="s">
        <v>2725</v>
      </c>
      <c r="BX87" s="185" t="s">
        <v>2832</v>
      </c>
      <c r="BY87" s="185" t="s">
        <v>2725</v>
      </c>
      <c r="BZ87" s="185" t="s">
        <v>2725</v>
      </c>
      <c r="CA87" s="185" t="s">
        <v>2832</v>
      </c>
      <c r="CB87" s="185" t="s">
        <v>2725</v>
      </c>
      <c r="CC87" s="185" t="s">
        <v>2725</v>
      </c>
      <c r="CD87" s="185" t="s">
        <v>2832</v>
      </c>
      <c r="CE87" s="185" t="s">
        <v>2725</v>
      </c>
      <c r="CF87" s="185" t="s">
        <v>2725</v>
      </c>
      <c r="CG87" s="185" t="s">
        <v>2832</v>
      </c>
      <c r="CH87" s="185" t="s">
        <v>2725</v>
      </c>
      <c r="CI87" s="185" t="s">
        <v>2725</v>
      </c>
      <c r="CJ87" s="185" t="s">
        <v>2832</v>
      </c>
      <c r="CK87" s="185" t="s">
        <v>2725</v>
      </c>
      <c r="CL87" s="185" t="s">
        <v>2725</v>
      </c>
      <c r="CM87" s="185" t="s">
        <v>2832</v>
      </c>
      <c r="CN87" s="185" t="s">
        <v>2725</v>
      </c>
      <c r="CO87" s="185" t="s">
        <v>2725</v>
      </c>
      <c r="CP87" s="185" t="s">
        <v>2832</v>
      </c>
      <c r="CQ87" s="185" t="s">
        <v>2725</v>
      </c>
      <c r="CR87" s="185" t="s">
        <v>2725</v>
      </c>
      <c r="CS87" s="185" t="s">
        <v>2832</v>
      </c>
      <c r="CT87" s="185" t="s">
        <v>2725</v>
      </c>
      <c r="CU87" s="185" t="s">
        <v>2725</v>
      </c>
      <c r="CV87" s="185" t="s">
        <v>2832</v>
      </c>
      <c r="CW87" s="185" t="s">
        <v>2725</v>
      </c>
      <c r="CX87" s="185" t="s">
        <v>2725</v>
      </c>
      <c r="CY87" s="185" t="s">
        <v>2832</v>
      </c>
      <c r="CZ87" s="185" t="s">
        <v>2725</v>
      </c>
      <c r="DA87" s="185" t="s">
        <v>2725</v>
      </c>
      <c r="DB87" s="185" t="s">
        <v>2832</v>
      </c>
      <c r="DC87" s="185" t="s">
        <v>2725</v>
      </c>
      <c r="DD87" s="185" t="s">
        <v>2725</v>
      </c>
      <c r="DE87" s="185" t="s">
        <v>2832</v>
      </c>
      <c r="DF87" s="185" t="s">
        <v>2725</v>
      </c>
      <c r="DG87" s="185" t="s">
        <v>2725</v>
      </c>
      <c r="DH87" s="185" t="s">
        <v>2832</v>
      </c>
      <c r="DI87" s="185" t="s">
        <v>2725</v>
      </c>
      <c r="DJ87" s="185" t="s">
        <v>2725</v>
      </c>
      <c r="DK87" s="185" t="s">
        <v>2832</v>
      </c>
      <c r="DL87" s="185" t="s">
        <v>2725</v>
      </c>
      <c r="DM87" s="185" t="s">
        <v>2725</v>
      </c>
      <c r="DN87" s="185" t="s">
        <v>2832</v>
      </c>
      <c r="DO87" s="185" t="s">
        <v>2725</v>
      </c>
      <c r="DP87" s="185" t="s">
        <v>2725</v>
      </c>
      <c r="DQ87" s="185" t="s">
        <v>2832</v>
      </c>
      <c r="DR87" s="185" t="s">
        <v>2725</v>
      </c>
      <c r="DS87" s="185" t="s">
        <v>2725</v>
      </c>
      <c r="DT87" s="185" t="s">
        <v>2832</v>
      </c>
      <c r="DU87" s="185" t="s">
        <v>2725</v>
      </c>
      <c r="DV87" s="185" t="s">
        <v>2725</v>
      </c>
      <c r="DW87" s="185" t="s">
        <v>2832</v>
      </c>
      <c r="DX87" s="185" t="s">
        <v>2725</v>
      </c>
      <c r="DY87" s="185" t="s">
        <v>2725</v>
      </c>
      <c r="DZ87" s="185" t="s">
        <v>2832</v>
      </c>
      <c r="EA87" s="185" t="s">
        <v>2725</v>
      </c>
      <c r="EB87" s="185" t="s">
        <v>2725</v>
      </c>
      <c r="EC87" s="185" t="s">
        <v>2832</v>
      </c>
      <c r="ED87" s="185" t="s">
        <v>2725</v>
      </c>
      <c r="EE87" s="185" t="s">
        <v>2725</v>
      </c>
      <c r="EF87" s="185" t="s">
        <v>2832</v>
      </c>
      <c r="EG87" s="185" t="s">
        <v>2725</v>
      </c>
      <c r="EH87" s="185" t="s">
        <v>2725</v>
      </c>
      <c r="EI87" s="185" t="s">
        <v>2832</v>
      </c>
      <c r="EJ87" s="185" t="s">
        <v>2725</v>
      </c>
      <c r="EK87" s="185" t="s">
        <v>2725</v>
      </c>
      <c r="EL87" s="185" t="s">
        <v>2832</v>
      </c>
      <c r="EM87" s="185" t="s">
        <v>2725</v>
      </c>
      <c r="EN87" s="185" t="s">
        <v>2725</v>
      </c>
      <c r="EO87" s="185" t="s">
        <v>2832</v>
      </c>
      <c r="EP87" s="185" t="s">
        <v>2725</v>
      </c>
      <c r="EQ87" s="185" t="s">
        <v>2725</v>
      </c>
      <c r="ER87" s="185" t="s">
        <v>2832</v>
      </c>
      <c r="ES87" s="185" t="s">
        <v>2725</v>
      </c>
      <c r="ET87" s="185" t="s">
        <v>2725</v>
      </c>
    </row>
    <row r="88" spans="1:150" x14ac:dyDescent="0.3">
      <c r="A88" s="1"/>
      <c r="B88" s="235" t="s">
        <v>940</v>
      </c>
      <c r="C88" s="235" t="s">
        <v>563</v>
      </c>
      <c r="D88" s="235" t="s">
        <v>563</v>
      </c>
      <c r="E88" s="235" t="s">
        <v>563</v>
      </c>
      <c r="F88" s="235" t="s">
        <v>563</v>
      </c>
      <c r="G88" s="1" t="s">
        <v>563</v>
      </c>
      <c r="H88" s="186" t="s">
        <v>2725</v>
      </c>
      <c r="I88" s="186" t="s">
        <v>2725</v>
      </c>
      <c r="J88" s="1" t="s">
        <v>563</v>
      </c>
      <c r="K88" s="186" t="s">
        <v>2725</v>
      </c>
      <c r="L88" s="186" t="s">
        <v>2725</v>
      </c>
      <c r="M88" s="1" t="s">
        <v>563</v>
      </c>
      <c r="N88" s="186" t="s">
        <v>2725</v>
      </c>
      <c r="O88" s="186" t="s">
        <v>2725</v>
      </c>
      <c r="P88" s="1" t="s">
        <v>563</v>
      </c>
      <c r="Q88" s="186" t="s">
        <v>2725</v>
      </c>
      <c r="R88" s="186" t="s">
        <v>2725</v>
      </c>
      <c r="S88" s="1" t="s">
        <v>563</v>
      </c>
      <c r="T88" s="186" t="s">
        <v>2725</v>
      </c>
      <c r="U88" s="186" t="s">
        <v>2725</v>
      </c>
      <c r="V88" s="1" t="s">
        <v>563</v>
      </c>
      <c r="W88" s="186" t="s">
        <v>2725</v>
      </c>
      <c r="X88" s="186" t="s">
        <v>2725</v>
      </c>
      <c r="Y88" s="1" t="s">
        <v>563</v>
      </c>
      <c r="Z88" s="186" t="s">
        <v>2725</v>
      </c>
      <c r="AA88" s="186" t="s">
        <v>2725</v>
      </c>
      <c r="AB88" s="1" t="s">
        <v>563</v>
      </c>
      <c r="AC88" s="186" t="s">
        <v>2725</v>
      </c>
      <c r="AD88" s="186" t="s">
        <v>2725</v>
      </c>
      <c r="AE88" s="1" t="s">
        <v>563</v>
      </c>
      <c r="AF88" s="186" t="s">
        <v>2725</v>
      </c>
      <c r="AG88" s="186" t="s">
        <v>2725</v>
      </c>
      <c r="AH88" s="1" t="s">
        <v>563</v>
      </c>
      <c r="AI88" s="186" t="s">
        <v>2725</v>
      </c>
      <c r="AJ88" s="186" t="s">
        <v>2725</v>
      </c>
      <c r="AK88" s="1" t="s">
        <v>563</v>
      </c>
      <c r="AL88" s="186" t="s">
        <v>2725</v>
      </c>
      <c r="AM88" s="186" t="s">
        <v>2725</v>
      </c>
      <c r="AN88" s="1" t="s">
        <v>563</v>
      </c>
      <c r="AO88" s="186" t="s">
        <v>2725</v>
      </c>
      <c r="AP88" s="186" t="s">
        <v>2725</v>
      </c>
      <c r="AQ88" s="1" t="s">
        <v>563</v>
      </c>
      <c r="AR88" s="186" t="s">
        <v>2725</v>
      </c>
      <c r="AS88" s="186" t="s">
        <v>2725</v>
      </c>
      <c r="AT88" s="1" t="s">
        <v>563</v>
      </c>
      <c r="AU88" s="186" t="s">
        <v>2725</v>
      </c>
      <c r="AV88" s="186" t="s">
        <v>2725</v>
      </c>
      <c r="AW88" s="1" t="s">
        <v>563</v>
      </c>
      <c r="AX88" s="186" t="s">
        <v>2725</v>
      </c>
      <c r="AY88" s="186" t="s">
        <v>2725</v>
      </c>
      <c r="AZ88" s="1" t="s">
        <v>563</v>
      </c>
      <c r="BA88" s="186" t="s">
        <v>2725</v>
      </c>
      <c r="BB88" s="186" t="s">
        <v>2725</v>
      </c>
      <c r="BC88" s="1" t="s">
        <v>563</v>
      </c>
      <c r="BD88" s="186" t="s">
        <v>2725</v>
      </c>
      <c r="BE88" s="186" t="s">
        <v>2725</v>
      </c>
      <c r="BF88" s="1" t="s">
        <v>563</v>
      </c>
      <c r="BG88" s="186" t="s">
        <v>2725</v>
      </c>
      <c r="BH88" s="186" t="s">
        <v>2725</v>
      </c>
      <c r="BI88" s="1" t="s">
        <v>563</v>
      </c>
      <c r="BJ88" s="186" t="s">
        <v>2725</v>
      </c>
      <c r="BK88" s="186" t="s">
        <v>2725</v>
      </c>
      <c r="BL88" s="1" t="s">
        <v>563</v>
      </c>
      <c r="BM88" s="186" t="s">
        <v>2725</v>
      </c>
      <c r="BN88" s="186" t="s">
        <v>2725</v>
      </c>
      <c r="BO88" s="1" t="s">
        <v>563</v>
      </c>
      <c r="BP88" s="186" t="s">
        <v>2725</v>
      </c>
      <c r="BQ88" s="186" t="s">
        <v>2725</v>
      </c>
      <c r="BR88" s="1" t="s">
        <v>563</v>
      </c>
      <c r="BS88" s="186" t="s">
        <v>2725</v>
      </c>
      <c r="BT88" s="186" t="s">
        <v>2725</v>
      </c>
      <c r="BU88" s="1" t="s">
        <v>563</v>
      </c>
      <c r="BV88" s="186" t="s">
        <v>2725</v>
      </c>
      <c r="BW88" s="186" t="s">
        <v>2725</v>
      </c>
      <c r="BX88" s="1" t="s">
        <v>563</v>
      </c>
      <c r="BY88" s="186" t="s">
        <v>2725</v>
      </c>
      <c r="BZ88" s="186" t="s">
        <v>2725</v>
      </c>
      <c r="CA88" s="1" t="s">
        <v>563</v>
      </c>
      <c r="CB88" s="186" t="s">
        <v>2725</v>
      </c>
      <c r="CC88" s="186" t="s">
        <v>2725</v>
      </c>
      <c r="CD88" s="1" t="s">
        <v>563</v>
      </c>
      <c r="CE88" s="186" t="s">
        <v>2725</v>
      </c>
      <c r="CF88" s="186" t="s">
        <v>2725</v>
      </c>
      <c r="CG88" s="1" t="s">
        <v>563</v>
      </c>
      <c r="CH88" s="186" t="s">
        <v>2725</v>
      </c>
      <c r="CI88" s="186" t="s">
        <v>2725</v>
      </c>
      <c r="CJ88" s="1" t="s">
        <v>563</v>
      </c>
      <c r="CK88" s="186" t="s">
        <v>2725</v>
      </c>
      <c r="CL88" s="186" t="s">
        <v>2725</v>
      </c>
      <c r="CM88" s="1" t="s">
        <v>563</v>
      </c>
      <c r="CN88" s="186" t="s">
        <v>2725</v>
      </c>
      <c r="CO88" s="186" t="s">
        <v>2725</v>
      </c>
      <c r="CP88" s="1" t="s">
        <v>563</v>
      </c>
      <c r="CQ88" s="186" t="s">
        <v>2725</v>
      </c>
      <c r="CR88" s="186" t="s">
        <v>2725</v>
      </c>
      <c r="CS88" s="1" t="s">
        <v>563</v>
      </c>
      <c r="CT88" s="186" t="s">
        <v>2725</v>
      </c>
      <c r="CU88" s="186" t="s">
        <v>2725</v>
      </c>
      <c r="CV88" s="1" t="s">
        <v>563</v>
      </c>
      <c r="CW88" s="186" t="s">
        <v>2725</v>
      </c>
      <c r="CX88" s="186" t="s">
        <v>2725</v>
      </c>
      <c r="CY88" s="1" t="s">
        <v>563</v>
      </c>
      <c r="CZ88" s="186" t="s">
        <v>2725</v>
      </c>
      <c r="DA88" s="186" t="s">
        <v>2725</v>
      </c>
      <c r="DB88" s="1" t="s">
        <v>563</v>
      </c>
      <c r="DC88" s="186" t="s">
        <v>2725</v>
      </c>
      <c r="DD88" s="186" t="s">
        <v>2725</v>
      </c>
      <c r="DE88" s="1" t="s">
        <v>563</v>
      </c>
      <c r="DF88" s="186" t="s">
        <v>2725</v>
      </c>
      <c r="DG88" s="186" t="s">
        <v>2725</v>
      </c>
      <c r="DH88" s="1" t="s">
        <v>563</v>
      </c>
      <c r="DI88" s="186" t="s">
        <v>2725</v>
      </c>
      <c r="DJ88" s="186" t="s">
        <v>2725</v>
      </c>
      <c r="DK88" s="1" t="s">
        <v>563</v>
      </c>
      <c r="DL88" s="186" t="s">
        <v>2725</v>
      </c>
      <c r="DM88" s="186" t="s">
        <v>2725</v>
      </c>
      <c r="DN88" s="1" t="s">
        <v>563</v>
      </c>
      <c r="DO88" s="186" t="s">
        <v>2725</v>
      </c>
      <c r="DP88" s="186" t="s">
        <v>2725</v>
      </c>
      <c r="DQ88" s="1" t="s">
        <v>563</v>
      </c>
      <c r="DR88" s="186" t="s">
        <v>2725</v>
      </c>
      <c r="DS88" s="186" t="s">
        <v>2725</v>
      </c>
      <c r="DT88" s="1" t="s">
        <v>563</v>
      </c>
      <c r="DU88" s="186" t="s">
        <v>2725</v>
      </c>
      <c r="DV88" s="186" t="s">
        <v>2725</v>
      </c>
      <c r="DW88" s="1" t="s">
        <v>563</v>
      </c>
      <c r="DX88" s="186" t="s">
        <v>2725</v>
      </c>
      <c r="DY88" s="186" t="s">
        <v>2725</v>
      </c>
      <c r="DZ88" s="1" t="s">
        <v>563</v>
      </c>
      <c r="EA88" s="186" t="s">
        <v>2725</v>
      </c>
      <c r="EB88" s="186" t="s">
        <v>2725</v>
      </c>
      <c r="EC88" s="1" t="s">
        <v>563</v>
      </c>
      <c r="ED88" s="186" t="s">
        <v>2725</v>
      </c>
      <c r="EE88" s="186" t="s">
        <v>2725</v>
      </c>
      <c r="EF88" s="1" t="s">
        <v>563</v>
      </c>
      <c r="EG88" s="186" t="s">
        <v>2725</v>
      </c>
      <c r="EH88" s="186" t="s">
        <v>2725</v>
      </c>
      <c r="EI88" s="1" t="s">
        <v>563</v>
      </c>
      <c r="EJ88" s="186" t="s">
        <v>2725</v>
      </c>
      <c r="EK88" s="186" t="s">
        <v>2725</v>
      </c>
      <c r="EL88" s="1" t="s">
        <v>563</v>
      </c>
      <c r="EM88" s="186" t="s">
        <v>2725</v>
      </c>
      <c r="EN88" s="186" t="s">
        <v>2725</v>
      </c>
      <c r="EO88" s="1" t="s">
        <v>563</v>
      </c>
      <c r="EP88" s="186" t="s">
        <v>2725</v>
      </c>
      <c r="EQ88" s="186" t="s">
        <v>2725</v>
      </c>
      <c r="ER88" s="1" t="s">
        <v>563</v>
      </c>
      <c r="ES88" s="186" t="s">
        <v>2725</v>
      </c>
      <c r="ET88" s="186" t="s">
        <v>2725</v>
      </c>
    </row>
    <row r="89" spans="1:150" x14ac:dyDescent="0.3">
      <c r="A89" s="1"/>
      <c r="B89" s="236" t="s">
        <v>3380</v>
      </c>
      <c r="C89" s="236" t="s">
        <v>563</v>
      </c>
      <c r="D89" s="236" t="s">
        <v>563</v>
      </c>
      <c r="E89" s="236" t="s">
        <v>563</v>
      </c>
      <c r="F89" s="236" t="s">
        <v>563</v>
      </c>
      <c r="G89" s="187"/>
      <c r="H89" s="187" t="s">
        <v>563</v>
      </c>
      <c r="I89" s="187" t="s">
        <v>563</v>
      </c>
      <c r="J89" s="187"/>
      <c r="K89" s="187" t="s">
        <v>563</v>
      </c>
      <c r="L89" s="187" t="s">
        <v>563</v>
      </c>
      <c r="M89" s="187"/>
      <c r="N89" s="187" t="s">
        <v>563</v>
      </c>
      <c r="O89" s="187" t="s">
        <v>563</v>
      </c>
      <c r="P89" s="187"/>
      <c r="Q89" s="187" t="s">
        <v>563</v>
      </c>
      <c r="R89" s="187" t="s">
        <v>563</v>
      </c>
      <c r="S89" s="187"/>
      <c r="T89" s="187" t="s">
        <v>563</v>
      </c>
      <c r="U89" s="187" t="s">
        <v>563</v>
      </c>
      <c r="V89" s="187"/>
      <c r="W89" s="187" t="s">
        <v>563</v>
      </c>
      <c r="X89" s="187" t="s">
        <v>563</v>
      </c>
      <c r="Y89" s="187"/>
      <c r="Z89" s="187" t="s">
        <v>563</v>
      </c>
      <c r="AA89" s="187" t="s">
        <v>563</v>
      </c>
      <c r="AB89" s="187"/>
      <c r="AC89" s="187" t="s">
        <v>563</v>
      </c>
      <c r="AD89" s="187" t="s">
        <v>563</v>
      </c>
      <c r="AE89" s="187"/>
      <c r="AF89" s="187" t="s">
        <v>563</v>
      </c>
      <c r="AG89" s="187" t="s">
        <v>563</v>
      </c>
      <c r="AH89" s="187"/>
      <c r="AI89" s="187" t="s">
        <v>563</v>
      </c>
      <c r="AJ89" s="187" t="s">
        <v>563</v>
      </c>
      <c r="AK89" s="187"/>
      <c r="AL89" s="187" t="s">
        <v>563</v>
      </c>
      <c r="AM89" s="187" t="s">
        <v>563</v>
      </c>
      <c r="AN89" s="187"/>
      <c r="AO89" s="187" t="s">
        <v>563</v>
      </c>
      <c r="AP89" s="187" t="s">
        <v>563</v>
      </c>
      <c r="AQ89" s="187"/>
      <c r="AR89" s="187" t="s">
        <v>563</v>
      </c>
      <c r="AS89" s="187" t="s">
        <v>563</v>
      </c>
      <c r="AT89" s="187"/>
      <c r="AU89" s="187" t="s">
        <v>563</v>
      </c>
      <c r="AV89" s="187" t="s">
        <v>563</v>
      </c>
      <c r="AW89" s="187"/>
      <c r="AX89" s="187" t="s">
        <v>563</v>
      </c>
      <c r="AY89" s="187" t="s">
        <v>563</v>
      </c>
      <c r="AZ89" s="187"/>
      <c r="BA89" s="187" t="s">
        <v>563</v>
      </c>
      <c r="BB89" s="187" t="s">
        <v>563</v>
      </c>
      <c r="BC89" s="187"/>
      <c r="BD89" s="187" t="s">
        <v>563</v>
      </c>
      <c r="BE89" s="187" t="s">
        <v>563</v>
      </c>
      <c r="BF89" s="187"/>
      <c r="BG89" s="187" t="s">
        <v>563</v>
      </c>
      <c r="BH89" s="187" t="s">
        <v>563</v>
      </c>
      <c r="BI89" s="187"/>
      <c r="BJ89" s="187" t="s">
        <v>563</v>
      </c>
      <c r="BK89" s="187" t="s">
        <v>563</v>
      </c>
      <c r="BL89" s="187"/>
      <c r="BM89" s="187" t="s">
        <v>563</v>
      </c>
      <c r="BN89" s="187" t="s">
        <v>563</v>
      </c>
      <c r="BO89" s="187"/>
      <c r="BP89" s="187" t="s">
        <v>563</v>
      </c>
      <c r="BQ89" s="187" t="s">
        <v>563</v>
      </c>
      <c r="BR89" s="187"/>
      <c r="BS89" s="187" t="s">
        <v>563</v>
      </c>
      <c r="BT89" s="187" t="s">
        <v>563</v>
      </c>
      <c r="BU89" s="187"/>
      <c r="BV89" s="187" t="s">
        <v>563</v>
      </c>
      <c r="BW89" s="187" t="s">
        <v>563</v>
      </c>
      <c r="BX89" s="187"/>
      <c r="BY89" s="187" t="s">
        <v>563</v>
      </c>
      <c r="BZ89" s="187" t="s">
        <v>563</v>
      </c>
      <c r="CA89" s="187"/>
      <c r="CB89" s="187" t="s">
        <v>563</v>
      </c>
      <c r="CC89" s="187" t="s">
        <v>563</v>
      </c>
      <c r="CD89" s="187"/>
      <c r="CE89" s="187" t="s">
        <v>563</v>
      </c>
      <c r="CF89" s="187" t="s">
        <v>563</v>
      </c>
      <c r="CG89" s="187"/>
      <c r="CH89" s="187" t="s">
        <v>563</v>
      </c>
      <c r="CI89" s="187" t="s">
        <v>563</v>
      </c>
      <c r="CJ89" s="187"/>
      <c r="CK89" s="187" t="s">
        <v>563</v>
      </c>
      <c r="CL89" s="187" t="s">
        <v>563</v>
      </c>
      <c r="CM89" s="187"/>
      <c r="CN89" s="187" t="s">
        <v>563</v>
      </c>
      <c r="CO89" s="187" t="s">
        <v>563</v>
      </c>
      <c r="CP89" s="187"/>
      <c r="CQ89" s="187" t="s">
        <v>563</v>
      </c>
      <c r="CR89" s="187" t="s">
        <v>563</v>
      </c>
      <c r="CS89" s="187"/>
      <c r="CT89" s="187" t="s">
        <v>563</v>
      </c>
      <c r="CU89" s="187" t="s">
        <v>563</v>
      </c>
      <c r="CV89" s="187"/>
      <c r="CW89" s="187" t="s">
        <v>563</v>
      </c>
      <c r="CX89" s="187" t="s">
        <v>563</v>
      </c>
      <c r="CY89" s="187"/>
      <c r="CZ89" s="187" t="s">
        <v>563</v>
      </c>
      <c r="DA89" s="187" t="s">
        <v>563</v>
      </c>
      <c r="DB89" s="187"/>
      <c r="DC89" s="187" t="s">
        <v>563</v>
      </c>
      <c r="DD89" s="187" t="s">
        <v>563</v>
      </c>
      <c r="DE89" s="187"/>
      <c r="DF89" s="187" t="s">
        <v>563</v>
      </c>
      <c r="DG89" s="187" t="s">
        <v>563</v>
      </c>
      <c r="DH89" s="187"/>
      <c r="DI89" s="187" t="s">
        <v>563</v>
      </c>
      <c r="DJ89" s="187" t="s">
        <v>563</v>
      </c>
      <c r="DK89" s="187"/>
      <c r="DL89" s="187" t="s">
        <v>563</v>
      </c>
      <c r="DM89" s="187" t="s">
        <v>563</v>
      </c>
      <c r="DN89" s="187"/>
      <c r="DO89" s="187" t="s">
        <v>563</v>
      </c>
      <c r="DP89" s="187" t="s">
        <v>563</v>
      </c>
      <c r="DQ89" s="187"/>
      <c r="DR89" s="187" t="s">
        <v>563</v>
      </c>
      <c r="DS89" s="187" t="s">
        <v>563</v>
      </c>
      <c r="DT89" s="187"/>
      <c r="DU89" s="187" t="s">
        <v>563</v>
      </c>
      <c r="DV89" s="187" t="s">
        <v>563</v>
      </c>
      <c r="DW89" s="187"/>
      <c r="DX89" s="187" t="s">
        <v>563</v>
      </c>
      <c r="DY89" s="187" t="s">
        <v>563</v>
      </c>
      <c r="DZ89" s="187"/>
      <c r="EA89" s="187" t="s">
        <v>563</v>
      </c>
      <c r="EB89" s="187" t="s">
        <v>563</v>
      </c>
      <c r="EC89" s="187"/>
      <c r="ED89" s="187" t="s">
        <v>563</v>
      </c>
      <c r="EE89" s="187" t="s">
        <v>563</v>
      </c>
      <c r="EF89" s="187"/>
      <c r="EG89" s="187" t="s">
        <v>563</v>
      </c>
      <c r="EH89" s="187" t="s">
        <v>563</v>
      </c>
      <c r="EI89" s="187"/>
      <c r="EJ89" s="187" t="s">
        <v>563</v>
      </c>
      <c r="EK89" s="187" t="s">
        <v>563</v>
      </c>
      <c r="EL89" s="187"/>
      <c r="EM89" s="187" t="s">
        <v>563</v>
      </c>
      <c r="EN89" s="187" t="s">
        <v>563</v>
      </c>
      <c r="EO89" s="187"/>
      <c r="EP89" s="187" t="s">
        <v>563</v>
      </c>
      <c r="EQ89" s="187" t="s">
        <v>563</v>
      </c>
      <c r="ER89" s="187"/>
      <c r="ES89" s="187" t="s">
        <v>563</v>
      </c>
      <c r="ET89" s="187" t="s">
        <v>563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B3" sqref="B3:G3"/>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3381</v>
      </c>
      <c r="C5" s="1"/>
      <c r="D5" s="1"/>
      <c r="E5" s="1"/>
    </row>
    <row r="6" spans="1:7" x14ac:dyDescent="0.3">
      <c r="A6" s="1"/>
      <c r="B6" s="237" t="s">
        <v>17</v>
      </c>
      <c r="C6" s="237"/>
      <c r="D6" s="237" t="s">
        <v>3397</v>
      </c>
      <c r="E6" s="237"/>
    </row>
    <row r="7" spans="1:7" ht="36" customHeight="1" x14ac:dyDescent="0.3">
      <c r="A7" s="1"/>
      <c r="B7" s="189" t="s">
        <v>23</v>
      </c>
      <c r="C7" s="189" t="s">
        <v>557</v>
      </c>
      <c r="D7" s="188" t="s">
        <v>3382</v>
      </c>
      <c r="E7" s="188" t="s">
        <v>3383</v>
      </c>
    </row>
    <row r="8" spans="1:7" x14ac:dyDescent="0.3">
      <c r="A8" s="1"/>
      <c r="B8" s="190" t="s">
        <v>27</v>
      </c>
      <c r="C8" s="190" t="s">
        <v>790</v>
      </c>
      <c r="D8" s="191"/>
      <c r="E8" s="192"/>
    </row>
    <row r="9" spans="1:7" x14ac:dyDescent="0.3">
      <c r="A9" s="1"/>
      <c r="B9" s="190" t="s">
        <v>27</v>
      </c>
      <c r="C9" s="190" t="s">
        <v>791</v>
      </c>
      <c r="D9" s="191"/>
      <c r="E9" s="192"/>
    </row>
    <row r="10" spans="1:7" x14ac:dyDescent="0.3">
      <c r="A10" s="1"/>
      <c r="B10" s="190" t="s">
        <v>27</v>
      </c>
      <c r="C10" s="190" t="s">
        <v>792</v>
      </c>
      <c r="D10" s="191"/>
      <c r="E10" s="192"/>
    </row>
    <row r="11" spans="1:7" x14ac:dyDescent="0.3">
      <c r="A11" s="1"/>
      <c r="B11" s="190" t="s">
        <v>27</v>
      </c>
      <c r="C11" s="190" t="s">
        <v>793</v>
      </c>
      <c r="D11" s="191"/>
      <c r="E11" s="192"/>
    </row>
    <row r="12" spans="1:7" x14ac:dyDescent="0.3">
      <c r="A12" s="1"/>
      <c r="B12" s="190" t="s">
        <v>27</v>
      </c>
      <c r="C12" s="190" t="s">
        <v>794</v>
      </c>
      <c r="D12" s="191"/>
      <c r="E12" s="192"/>
    </row>
    <row r="13" spans="1:7" x14ac:dyDescent="0.3">
      <c r="A13" s="1"/>
      <c r="B13" s="190" t="s">
        <v>27</v>
      </c>
      <c r="C13" s="190" t="s">
        <v>795</v>
      </c>
      <c r="D13" s="191"/>
      <c r="E13" s="192"/>
    </row>
    <row r="14" spans="1:7" x14ac:dyDescent="0.3">
      <c r="A14" s="1"/>
      <c r="B14" s="190" t="s">
        <v>27</v>
      </c>
      <c r="C14" s="190" t="s">
        <v>796</v>
      </c>
      <c r="D14" s="191"/>
      <c r="E14" s="192"/>
    </row>
    <row r="15" spans="1:7" x14ac:dyDescent="0.3">
      <c r="A15" s="1"/>
      <c r="B15" s="190" t="s">
        <v>27</v>
      </c>
      <c r="C15" s="190" t="s">
        <v>797</v>
      </c>
      <c r="D15" s="191"/>
      <c r="E15" s="192"/>
    </row>
    <row r="16" spans="1:7" x14ac:dyDescent="0.3">
      <c r="A16" s="1"/>
      <c r="B16" s="190" t="s">
        <v>27</v>
      </c>
      <c r="C16" s="190" t="s">
        <v>798</v>
      </c>
      <c r="D16" s="191"/>
      <c r="E16" s="192"/>
    </row>
    <row r="17" spans="1:5" x14ac:dyDescent="0.3">
      <c r="A17" s="1"/>
      <c r="B17" s="190" t="s">
        <v>27</v>
      </c>
      <c r="C17" s="190" t="s">
        <v>799</v>
      </c>
      <c r="D17" s="191"/>
      <c r="E17" s="192"/>
    </row>
    <row r="18" spans="1:5" x14ac:dyDescent="0.3">
      <c r="A18" s="1"/>
      <c r="B18" s="190" t="s">
        <v>27</v>
      </c>
      <c r="C18" s="190" t="s">
        <v>800</v>
      </c>
      <c r="D18" s="191"/>
      <c r="E18" s="192"/>
    </row>
    <row r="19" spans="1:5" x14ac:dyDescent="0.3">
      <c r="A19" s="1"/>
      <c r="B19" s="190" t="s">
        <v>27</v>
      </c>
      <c r="C19" s="190" t="s">
        <v>801</v>
      </c>
      <c r="D19" s="191"/>
      <c r="E19" s="192"/>
    </row>
    <row r="20" spans="1:5" x14ac:dyDescent="0.3">
      <c r="A20" s="1"/>
      <c r="B20" s="190" t="s">
        <v>27</v>
      </c>
      <c r="C20" s="190" t="s">
        <v>802</v>
      </c>
      <c r="D20" s="191"/>
      <c r="E20" s="192"/>
    </row>
    <row r="21" spans="1:5" x14ac:dyDescent="0.3">
      <c r="A21" s="1"/>
      <c r="B21" s="190" t="s">
        <v>27</v>
      </c>
      <c r="C21" s="190" t="s">
        <v>803</v>
      </c>
      <c r="D21" s="191"/>
      <c r="E21" s="192"/>
    </row>
    <row r="22" spans="1:5" x14ac:dyDescent="0.3">
      <c r="A22" s="1"/>
      <c r="B22" s="190" t="s">
        <v>27</v>
      </c>
      <c r="C22" s="190" t="s">
        <v>804</v>
      </c>
      <c r="D22" s="191"/>
      <c r="E22" s="192"/>
    </row>
    <row r="23" spans="1:5" x14ac:dyDescent="0.3">
      <c r="A23" s="1"/>
      <c r="B23" s="190" t="s">
        <v>27</v>
      </c>
      <c r="C23" s="190" t="s">
        <v>805</v>
      </c>
      <c r="D23" s="191"/>
      <c r="E23" s="192"/>
    </row>
    <row r="24" spans="1:5" x14ac:dyDescent="0.3">
      <c r="A24" s="1"/>
      <c r="B24" s="190" t="s">
        <v>27</v>
      </c>
      <c r="C24" s="190" t="s">
        <v>806</v>
      </c>
      <c r="D24" s="191"/>
      <c r="E24" s="192"/>
    </row>
    <row r="25" spans="1:5" x14ac:dyDescent="0.3">
      <c r="A25" s="1"/>
      <c r="B25" s="190" t="s">
        <v>27</v>
      </c>
      <c r="C25" s="190" t="s">
        <v>807</v>
      </c>
      <c r="D25" s="191"/>
      <c r="E25" s="192"/>
    </row>
    <row r="26" spans="1:5" x14ac:dyDescent="0.3">
      <c r="A26" s="1"/>
      <c r="B26" s="190" t="s">
        <v>27</v>
      </c>
      <c r="C26" s="190" t="s">
        <v>808</v>
      </c>
      <c r="D26" s="191"/>
      <c r="E26" s="192"/>
    </row>
    <row r="27" spans="1:5" x14ac:dyDescent="0.3">
      <c r="A27" s="1"/>
      <c r="B27" s="190" t="s">
        <v>27</v>
      </c>
      <c r="C27" s="190" t="s">
        <v>809</v>
      </c>
      <c r="D27" s="191"/>
      <c r="E27" s="192"/>
    </row>
    <row r="28" spans="1:5" x14ac:dyDescent="0.3">
      <c r="A28" s="1"/>
      <c r="B28" s="190" t="s">
        <v>27</v>
      </c>
      <c r="C28" s="190" t="s">
        <v>810</v>
      </c>
      <c r="D28" s="191"/>
      <c r="E28" s="192"/>
    </row>
    <row r="29" spans="1:5" x14ac:dyDescent="0.3">
      <c r="A29" s="1"/>
      <c r="B29" s="190" t="s">
        <v>27</v>
      </c>
      <c r="C29" s="190" t="s">
        <v>811</v>
      </c>
      <c r="D29" s="191"/>
      <c r="E29" s="192"/>
    </row>
    <row r="30" spans="1:5" x14ac:dyDescent="0.3">
      <c r="A30" s="1"/>
      <c r="B30" s="190" t="s">
        <v>27</v>
      </c>
      <c r="C30" s="190" t="s">
        <v>812</v>
      </c>
      <c r="D30" s="191"/>
      <c r="E30" s="192"/>
    </row>
    <row r="31" spans="1:5" x14ac:dyDescent="0.3">
      <c r="A31" s="1"/>
      <c r="B31" s="190" t="s">
        <v>27</v>
      </c>
      <c r="C31" s="190" t="s">
        <v>813</v>
      </c>
      <c r="D31" s="191"/>
      <c r="E31" s="192"/>
    </row>
    <row r="32" spans="1:5" x14ac:dyDescent="0.3">
      <c r="A32" s="1"/>
      <c r="B32" s="190" t="s">
        <v>27</v>
      </c>
      <c r="C32" s="190" t="s">
        <v>814</v>
      </c>
      <c r="D32" s="191"/>
      <c r="E32" s="192"/>
    </row>
    <row r="33" spans="1:5" x14ac:dyDescent="0.3">
      <c r="A33" s="1"/>
      <c r="B33" s="190" t="s">
        <v>27</v>
      </c>
      <c r="C33" s="190" t="s">
        <v>815</v>
      </c>
      <c r="D33" s="191"/>
      <c r="E33" s="192"/>
    </row>
    <row r="34" spans="1:5" x14ac:dyDescent="0.3">
      <c r="A34" s="1"/>
      <c r="B34" s="190" t="s">
        <v>27</v>
      </c>
      <c r="C34" s="190" t="s">
        <v>816</v>
      </c>
      <c r="D34" s="191"/>
      <c r="E34" s="192"/>
    </row>
    <row r="35" spans="1:5" x14ac:dyDescent="0.3">
      <c r="A35" s="1"/>
      <c r="B35" s="190" t="s">
        <v>27</v>
      </c>
      <c r="C35" s="190" t="s">
        <v>817</v>
      </c>
      <c r="D35" s="191"/>
      <c r="E35" s="192"/>
    </row>
    <row r="36" spans="1:5" x14ac:dyDescent="0.3">
      <c r="A36" s="1"/>
      <c r="B36" s="190" t="s">
        <v>27</v>
      </c>
      <c r="C36" s="190" t="s">
        <v>818</v>
      </c>
      <c r="D36" s="191"/>
      <c r="E36" s="192"/>
    </row>
    <row r="37" spans="1:5" x14ac:dyDescent="0.3">
      <c r="A37" s="1"/>
      <c r="B37" s="190" t="s">
        <v>27</v>
      </c>
      <c r="C37" s="190" t="s">
        <v>819</v>
      </c>
      <c r="D37" s="191"/>
      <c r="E37" s="192"/>
    </row>
    <row r="38" spans="1:5" x14ac:dyDescent="0.3">
      <c r="A38" s="1"/>
      <c r="B38" s="190" t="s">
        <v>27</v>
      </c>
      <c r="C38" s="190" t="s">
        <v>820</v>
      </c>
      <c r="D38" s="191"/>
      <c r="E38" s="192"/>
    </row>
    <row r="39" spans="1:5" x14ac:dyDescent="0.3">
      <c r="A39" s="1"/>
      <c r="B39" s="190" t="s">
        <v>27</v>
      </c>
      <c r="C39" s="190" t="s">
        <v>821</v>
      </c>
      <c r="D39" s="191"/>
      <c r="E39" s="192"/>
    </row>
    <row r="40" spans="1:5" x14ac:dyDescent="0.3">
      <c r="A40" s="1"/>
      <c r="B40" s="190" t="s">
        <v>27</v>
      </c>
      <c r="C40" s="190" t="s">
        <v>822</v>
      </c>
      <c r="D40" s="191"/>
      <c r="E40" s="192"/>
    </row>
    <row r="41" spans="1:5" x14ac:dyDescent="0.3">
      <c r="A41" s="1"/>
      <c r="B41" s="190" t="s">
        <v>27</v>
      </c>
      <c r="C41" s="190" t="s">
        <v>823</v>
      </c>
      <c r="D41" s="191"/>
      <c r="E41" s="192"/>
    </row>
    <row r="42" spans="1:5" x14ac:dyDescent="0.3">
      <c r="A42" s="1"/>
      <c r="B42" s="190" t="s">
        <v>27</v>
      </c>
      <c r="C42" s="190" t="s">
        <v>824</v>
      </c>
      <c r="D42" s="191"/>
      <c r="E42" s="192"/>
    </row>
    <row r="43" spans="1:5" x14ac:dyDescent="0.3">
      <c r="A43" s="1"/>
      <c r="B43" s="190" t="s">
        <v>27</v>
      </c>
      <c r="C43" s="190" t="s">
        <v>825</v>
      </c>
      <c r="D43" s="191"/>
      <c r="E43" s="192"/>
    </row>
    <row r="44" spans="1:5" x14ac:dyDescent="0.3">
      <c r="A44" s="1"/>
      <c r="B44" s="190" t="s">
        <v>27</v>
      </c>
      <c r="C44" s="190" t="s">
        <v>826</v>
      </c>
      <c r="D44" s="191"/>
      <c r="E44" s="192"/>
    </row>
    <row r="45" spans="1:5" x14ac:dyDescent="0.3">
      <c r="A45" s="1"/>
      <c r="B45" s="190" t="s">
        <v>27</v>
      </c>
      <c r="C45" s="190" t="s">
        <v>827</v>
      </c>
      <c r="D45" s="191"/>
      <c r="E45" s="192"/>
    </row>
    <row r="46" spans="1:5" x14ac:dyDescent="0.3">
      <c r="A46" s="1"/>
      <c r="B46" s="190" t="s">
        <v>27</v>
      </c>
      <c r="C46" s="190" t="s">
        <v>828</v>
      </c>
      <c r="D46" s="191"/>
      <c r="E46" s="192"/>
    </row>
    <row r="47" spans="1:5" x14ac:dyDescent="0.3">
      <c r="A47" s="1"/>
      <c r="B47" s="190" t="s">
        <v>27</v>
      </c>
      <c r="C47" s="190" t="s">
        <v>829</v>
      </c>
      <c r="D47" s="191"/>
      <c r="E47" s="192"/>
    </row>
    <row r="48" spans="1:5" x14ac:dyDescent="0.3">
      <c r="A48" s="1"/>
      <c r="B48" s="190" t="s">
        <v>27</v>
      </c>
      <c r="C48" s="190" t="s">
        <v>830</v>
      </c>
      <c r="D48" s="191"/>
      <c r="E48" s="192"/>
    </row>
    <row r="49" spans="1:5" x14ac:dyDescent="0.3">
      <c r="A49" s="1"/>
      <c r="B49" s="190" t="s">
        <v>27</v>
      </c>
      <c r="C49" s="190" t="s">
        <v>831</v>
      </c>
      <c r="D49" s="191"/>
      <c r="E49" s="192"/>
    </row>
    <row r="50" spans="1:5" x14ac:dyDescent="0.3">
      <c r="A50" s="1"/>
      <c r="B50" s="190" t="s">
        <v>27</v>
      </c>
      <c r="C50" s="190" t="s">
        <v>832</v>
      </c>
      <c r="D50" s="191"/>
      <c r="E50" s="192"/>
    </row>
    <row r="51" spans="1:5" x14ac:dyDescent="0.3">
      <c r="A51" s="1"/>
      <c r="B51" s="190" t="s">
        <v>27</v>
      </c>
      <c r="C51" s="190" t="s">
        <v>833</v>
      </c>
      <c r="D51" s="191"/>
      <c r="E51" s="192"/>
    </row>
    <row r="52" spans="1:5" x14ac:dyDescent="0.3">
      <c r="A52" s="1"/>
      <c r="B52" s="190" t="s">
        <v>27</v>
      </c>
      <c r="C52" s="190" t="s">
        <v>834</v>
      </c>
      <c r="D52" s="191"/>
      <c r="E52" s="192"/>
    </row>
    <row r="53" spans="1:5" x14ac:dyDescent="0.3">
      <c r="A53" s="1"/>
      <c r="B53" s="190" t="s">
        <v>27</v>
      </c>
      <c r="C53" s="190" t="s">
        <v>835</v>
      </c>
      <c r="D53" s="191"/>
      <c r="E53" s="192"/>
    </row>
    <row r="54" spans="1:5" x14ac:dyDescent="0.3">
      <c r="A54" s="1"/>
      <c r="B54" s="190" t="s">
        <v>27</v>
      </c>
      <c r="C54" s="190" t="s">
        <v>836</v>
      </c>
      <c r="D54" s="191"/>
      <c r="E54" s="192"/>
    </row>
    <row r="55" spans="1:5" x14ac:dyDescent="0.3">
      <c r="A55" s="1"/>
      <c r="B55" s="190" t="s">
        <v>27</v>
      </c>
      <c r="C55" s="190" t="s">
        <v>28</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563</v>
      </c>
      <c r="C5" s="1"/>
    </row>
    <row r="6" spans="1:7" ht="34.950000000000003" customHeight="1" x14ac:dyDescent="0.3">
      <c r="A6" s="1"/>
      <c r="B6" s="3" t="s">
        <v>3384</v>
      </c>
      <c r="C6" s="3" t="s">
        <v>3385</v>
      </c>
    </row>
    <row r="7" spans="1:7" ht="53.4" customHeight="1" x14ac:dyDescent="0.3">
      <c r="B7" s="86">
        <v>1</v>
      </c>
      <c r="C7" s="6" t="s">
        <v>3389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563</v>
      </c>
      <c r="C5" s="1"/>
    </row>
    <row r="6" spans="1:7" ht="34.950000000000003" customHeight="1" x14ac:dyDescent="0.3">
      <c r="A6" s="1"/>
      <c r="B6" s="3" t="s">
        <v>3384</v>
      </c>
      <c r="C6" s="3" t="s">
        <v>3386</v>
      </c>
    </row>
    <row r="7" spans="1:7" ht="45" customHeight="1" x14ac:dyDescent="0.3">
      <c r="A7" s="1"/>
      <c r="B7" s="86">
        <v>1</v>
      </c>
      <c r="C7" s="6" t="s">
        <v>3388</v>
      </c>
    </row>
    <row r="8" spans="1:7" x14ac:dyDescent="0.3">
      <c r="B8" s="86">
        <v>2</v>
      </c>
      <c r="C8" s="6" t="s">
        <v>3387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2025-12-04T21:05:41Z</dcterms:modified>
</cp:coreProperties>
</file>